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rainity\Project\5 IMBD\"/>
    </mc:Choice>
  </mc:AlternateContent>
  <xr:revisionPtr revIDLastSave="0" documentId="13_ncr:1_{6D3312A6-D1B6-4905-A9F3-31BF3A6290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 IMDB_Movies" sheetId="2" r:id="rId1"/>
    <sheet name="Top 5 Movie Profit" sheetId="1" r:id="rId2"/>
    <sheet name="IMBD TOP 250" sheetId="4" r:id="rId3"/>
    <sheet name="Top Non English" sheetId="5" r:id="rId4"/>
    <sheet name="Top 10 Directors" sheetId="7" r:id="rId5"/>
    <sheet name="Popular Genres" sheetId="8" r:id="rId6"/>
    <sheet name="Charts" sheetId="9" r:id="rId7"/>
  </sheets>
  <definedNames>
    <definedName name="_xlnm._FilterDatabase" localSheetId="2" hidden="1">'IMBD TOP 250'!$A$1:$P$251</definedName>
    <definedName name="ExternalData_1" localSheetId="0" hidden="1">'Clean IMDB_Movies'!$A$1:$N$3920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9" l="1"/>
  <c r="H6" i="9"/>
  <c r="H7" i="9"/>
  <c r="H8" i="9"/>
  <c r="H9" i="9"/>
  <c r="H10" i="9"/>
  <c r="H11" i="9"/>
  <c r="H12" i="9"/>
  <c r="H13" i="9"/>
  <c r="H4" i="9"/>
  <c r="O219" i="2"/>
  <c r="O1043" i="2"/>
  <c r="O1476" i="2"/>
  <c r="O30" i="2"/>
  <c r="O1804" i="2"/>
  <c r="O2422" i="2"/>
  <c r="O275" i="2"/>
  <c r="O555" i="2"/>
  <c r="O556" i="2"/>
  <c r="O1334" i="2"/>
  <c r="O2563" i="2"/>
  <c r="O1623" i="2"/>
  <c r="O755" i="2"/>
  <c r="O1971" i="2"/>
  <c r="O897" i="2"/>
  <c r="O1805" i="2"/>
  <c r="O115" i="2"/>
  <c r="O1624" i="2"/>
  <c r="O1477" i="2"/>
  <c r="O557" i="2"/>
  <c r="O1188" i="2"/>
  <c r="O1625" i="2"/>
  <c r="O220" i="2"/>
  <c r="O2564" i="2"/>
  <c r="O898" i="2"/>
  <c r="O360" i="2"/>
  <c r="O91" i="2"/>
  <c r="O2812" i="2"/>
  <c r="O1189" i="2"/>
  <c r="O276" i="2"/>
  <c r="O756" i="2"/>
  <c r="O899" i="2"/>
  <c r="O1972" i="2"/>
  <c r="O1478" i="2"/>
  <c r="O757" i="2"/>
  <c r="O2708" i="2"/>
  <c r="O3042" i="2"/>
  <c r="O2131" i="2"/>
  <c r="O1626" i="2"/>
  <c r="O1479" i="2"/>
  <c r="O2284" i="2"/>
  <c r="O3128" i="2"/>
  <c r="O65" i="2"/>
  <c r="O1806" i="2"/>
  <c r="O900" i="2"/>
  <c r="O1190" i="2"/>
  <c r="O164" i="2"/>
  <c r="O277" i="2"/>
  <c r="O2285" i="2"/>
  <c r="O758" i="2"/>
  <c r="O1807" i="2"/>
  <c r="O1191" i="2"/>
  <c r="O2286" i="2"/>
  <c r="O2423" i="2"/>
  <c r="O901" i="2"/>
  <c r="O558" i="2"/>
  <c r="O49" i="2"/>
  <c r="O2424" i="2"/>
  <c r="O2941" i="2"/>
  <c r="O1480" i="2"/>
  <c r="O3307" i="2"/>
  <c r="O1808" i="2"/>
  <c r="O1335" i="2"/>
  <c r="O759" i="2"/>
  <c r="O4" i="2"/>
  <c r="O66" i="2"/>
  <c r="O1973" i="2"/>
  <c r="O221" i="2"/>
  <c r="O559" i="2"/>
  <c r="O3635" i="2"/>
  <c r="O3456" i="2"/>
  <c r="O1336" i="2"/>
  <c r="O3308" i="2"/>
  <c r="O222" i="2"/>
  <c r="O2565" i="2"/>
  <c r="O2942" i="2"/>
  <c r="O67" i="2"/>
  <c r="O278" i="2"/>
  <c r="O1192" i="2"/>
  <c r="O2566" i="2"/>
  <c r="O1193" i="2"/>
  <c r="O452" i="2"/>
  <c r="O2287" i="2"/>
  <c r="O279" i="2"/>
  <c r="O2132" i="2"/>
  <c r="O1974" i="2"/>
  <c r="O223" i="2"/>
  <c r="O280" i="2"/>
  <c r="O1809" i="2"/>
  <c r="O3221" i="2"/>
  <c r="O92" i="2"/>
  <c r="O2133" i="2"/>
  <c r="O116" i="2"/>
  <c r="O22" i="2"/>
  <c r="O10" i="2"/>
  <c r="O224" i="2"/>
  <c r="O1627" i="2"/>
  <c r="O281" i="2"/>
  <c r="O282" i="2"/>
  <c r="O1810" i="2"/>
  <c r="O2567" i="2"/>
  <c r="O3129" i="2"/>
  <c r="O2134" i="2"/>
  <c r="O2568" i="2"/>
  <c r="O760" i="2"/>
  <c r="O1811" i="2"/>
  <c r="O2288" i="2"/>
  <c r="O2569" i="2"/>
  <c r="O1044" i="2"/>
  <c r="O3222" i="2"/>
  <c r="O560" i="2"/>
  <c r="O453" i="2"/>
  <c r="O2135" i="2"/>
  <c r="O902" i="2"/>
  <c r="O1628" i="2"/>
  <c r="O165" i="2"/>
  <c r="O68" i="2"/>
  <c r="O1629" i="2"/>
  <c r="O2813" i="2"/>
  <c r="O1630" i="2"/>
  <c r="O1631" i="2"/>
  <c r="O454" i="2"/>
  <c r="O903" i="2"/>
  <c r="O1045" i="2"/>
  <c r="O117" i="2"/>
  <c r="O1632" i="2"/>
  <c r="O1194" i="2"/>
  <c r="O1337" i="2"/>
  <c r="O3509" i="2"/>
  <c r="O2943" i="2"/>
  <c r="O2425" i="2"/>
  <c r="O654" i="2"/>
  <c r="O2944" i="2"/>
  <c r="O1812" i="2"/>
  <c r="O2426" i="2"/>
  <c r="O761" i="2"/>
  <c r="O3780" i="2"/>
  <c r="O1338" i="2"/>
  <c r="O2136" i="2"/>
  <c r="O3309" i="2"/>
  <c r="O1633" i="2"/>
  <c r="O2945" i="2"/>
  <c r="O1339" i="2"/>
  <c r="O904" i="2"/>
  <c r="O1340" i="2"/>
  <c r="O2570" i="2"/>
  <c r="O3223" i="2"/>
  <c r="O1813" i="2"/>
  <c r="O2571" i="2"/>
  <c r="O2289" i="2"/>
  <c r="O905" i="2"/>
  <c r="O655" i="2"/>
  <c r="O762" i="2"/>
  <c r="O2572" i="2"/>
  <c r="O361" i="2"/>
  <c r="O2573" i="2"/>
  <c r="O166" i="2"/>
  <c r="O763" i="2"/>
  <c r="O225" i="2"/>
  <c r="O3224" i="2"/>
  <c r="O3566" i="2"/>
  <c r="O362" i="2"/>
  <c r="O1814" i="2"/>
  <c r="O3043" i="2"/>
  <c r="O2946" i="2"/>
  <c r="O2709" i="2"/>
  <c r="O2137" i="2"/>
  <c r="O1341" i="2"/>
  <c r="O2138" i="2"/>
  <c r="O656" i="2"/>
  <c r="O3225" i="2"/>
  <c r="O2814" i="2"/>
  <c r="O1481" i="2"/>
  <c r="O1482" i="2"/>
  <c r="O118" i="2"/>
  <c r="O1975" i="2"/>
  <c r="O906" i="2"/>
  <c r="O1634" i="2"/>
  <c r="O119" i="2"/>
  <c r="O455" i="2"/>
  <c r="O657" i="2"/>
  <c r="O456" i="2"/>
  <c r="O3226" i="2"/>
  <c r="O1635" i="2"/>
  <c r="O1976" i="2"/>
  <c r="O1815" i="2"/>
  <c r="O1636" i="2"/>
  <c r="O2139" i="2"/>
  <c r="O2947" i="2"/>
  <c r="O658" i="2"/>
  <c r="O283" i="2"/>
  <c r="O1816" i="2"/>
  <c r="O3597" i="2"/>
  <c r="O1977" i="2"/>
  <c r="O2427" i="2"/>
  <c r="O764" i="2"/>
  <c r="O561" i="2"/>
  <c r="O3130" i="2"/>
  <c r="O120" i="2"/>
  <c r="O1637" i="2"/>
  <c r="O1817" i="2"/>
  <c r="O2140" i="2"/>
  <c r="O562" i="2"/>
  <c r="O765" i="2"/>
  <c r="O563" i="2"/>
  <c r="O2948" i="2"/>
  <c r="O564" i="2"/>
  <c r="O1818" i="2"/>
  <c r="O1638" i="2"/>
  <c r="O3844" i="2"/>
  <c r="O2710" i="2"/>
  <c r="O2141" i="2"/>
  <c r="O2574" i="2"/>
  <c r="O2142" i="2"/>
  <c r="O3131" i="2"/>
  <c r="O167" i="2"/>
  <c r="O3457" i="2"/>
  <c r="O1046" i="2"/>
  <c r="O3636" i="2"/>
  <c r="O1195" i="2"/>
  <c r="O3310" i="2"/>
  <c r="O1819" i="2"/>
  <c r="O1639" i="2"/>
  <c r="O2428" i="2"/>
  <c r="O2575" i="2"/>
  <c r="O3386" i="2"/>
  <c r="O2290" i="2"/>
  <c r="O1196" i="2"/>
  <c r="O457" i="2"/>
  <c r="O1640" i="2"/>
  <c r="O121" i="2"/>
  <c r="O1641" i="2"/>
  <c r="O1978" i="2"/>
  <c r="O766" i="2"/>
  <c r="O2711" i="2"/>
  <c r="O2576" i="2"/>
  <c r="O2815" i="2"/>
  <c r="O284" i="2"/>
  <c r="O2949" i="2"/>
  <c r="O2291" i="2"/>
  <c r="O3761" i="2"/>
  <c r="O2143" i="2"/>
  <c r="O2577" i="2"/>
  <c r="O1979" i="2"/>
  <c r="O1047" i="2"/>
  <c r="O2144" i="2"/>
  <c r="O1980" i="2"/>
  <c r="O2292" i="2"/>
  <c r="O565" i="2"/>
  <c r="O3598" i="2"/>
  <c r="O2950" i="2"/>
  <c r="O2429" i="2"/>
  <c r="O3227" i="2"/>
  <c r="O3311" i="2"/>
  <c r="O2951" i="2"/>
  <c r="O1048" i="2"/>
  <c r="O3312" i="2"/>
  <c r="O3845" i="2"/>
  <c r="O1642" i="2"/>
  <c r="O907" i="2"/>
  <c r="O11" i="2"/>
  <c r="O2952" i="2"/>
  <c r="O1483" i="2"/>
  <c r="O3834" i="2"/>
  <c r="O1049" i="2"/>
  <c r="O908" i="2"/>
  <c r="O2816" i="2"/>
  <c r="O1050" i="2"/>
  <c r="O122" i="2"/>
  <c r="O1342" i="2"/>
  <c r="O3741" i="2"/>
  <c r="O1981" i="2"/>
  <c r="O31" i="2"/>
  <c r="O363" i="2"/>
  <c r="O659" i="2"/>
  <c r="O168" i="2"/>
  <c r="O3044" i="2"/>
  <c r="O32" i="2"/>
  <c r="O1197" i="2"/>
  <c r="O285" i="2"/>
  <c r="O909" i="2"/>
  <c r="O2145" i="2"/>
  <c r="O3228" i="2"/>
  <c r="O1643" i="2"/>
  <c r="O2578" i="2"/>
  <c r="O33" i="2"/>
  <c r="O1343" i="2"/>
  <c r="O767" i="2"/>
  <c r="O1644" i="2"/>
  <c r="O1344" i="2"/>
  <c r="O3510" i="2"/>
  <c r="O1484" i="2"/>
  <c r="O2953" i="2"/>
  <c r="O1645" i="2"/>
  <c r="O2712" i="2"/>
  <c r="O3045" i="2"/>
  <c r="O169" i="2"/>
  <c r="O93" i="2"/>
  <c r="O3313" i="2"/>
  <c r="O910" i="2"/>
  <c r="O566" i="2"/>
  <c r="O1198" i="2"/>
  <c r="O3873" i="2"/>
  <c r="O2713" i="2"/>
  <c r="O1051" i="2"/>
  <c r="O3314" i="2"/>
  <c r="O2579" i="2"/>
  <c r="O3387" i="2"/>
  <c r="O3913" i="2"/>
  <c r="O1199" i="2"/>
  <c r="O3835" i="2"/>
  <c r="O1345" i="2"/>
  <c r="O911" i="2"/>
  <c r="O768" i="2"/>
  <c r="O2293" i="2"/>
  <c r="O567" i="2"/>
  <c r="O458" i="2"/>
  <c r="O1485" i="2"/>
  <c r="O3458" i="2"/>
  <c r="O364" i="2"/>
  <c r="O2430" i="2"/>
  <c r="O365" i="2"/>
  <c r="O3762" i="2"/>
  <c r="O1346" i="2"/>
  <c r="O1820" i="2"/>
  <c r="O1200" i="2"/>
  <c r="O1646" i="2"/>
  <c r="O94" i="2"/>
  <c r="O6" i="2"/>
  <c r="O15" i="2"/>
  <c r="O3229" i="2"/>
  <c r="O3046" i="2"/>
  <c r="O2294" i="2"/>
  <c r="O2817" i="2"/>
  <c r="O459" i="2"/>
  <c r="O1821" i="2"/>
  <c r="O3388" i="2"/>
  <c r="O2714" i="2"/>
  <c r="O170" i="2"/>
  <c r="O3132" i="2"/>
  <c r="O2818" i="2"/>
  <c r="O769" i="2"/>
  <c r="O226" i="2"/>
  <c r="O1486" i="2"/>
  <c r="O1822" i="2"/>
  <c r="O1823" i="2"/>
  <c r="O1201" i="2"/>
  <c r="O1202" i="2"/>
  <c r="O770" i="2"/>
  <c r="O3230" i="2"/>
  <c r="O34" i="2"/>
  <c r="O568" i="2"/>
  <c r="O1203" i="2"/>
  <c r="O286" i="2"/>
  <c r="O460" i="2"/>
  <c r="O461" i="2"/>
  <c r="O1487" i="2"/>
  <c r="O3567" i="2"/>
  <c r="O1052" i="2"/>
  <c r="O3231" i="2"/>
  <c r="O3133" i="2"/>
  <c r="O1053" i="2"/>
  <c r="O3599" i="2"/>
  <c r="O660" i="2"/>
  <c r="O3047" i="2"/>
  <c r="O2146" i="2"/>
  <c r="O2819" i="2"/>
  <c r="O3232" i="2"/>
  <c r="O1347" i="2"/>
  <c r="O2431" i="2"/>
  <c r="O1204" i="2"/>
  <c r="O3134" i="2"/>
  <c r="O1205" i="2"/>
  <c r="O1488" i="2"/>
  <c r="O3315" i="2"/>
  <c r="O2580" i="2"/>
  <c r="O1647" i="2"/>
  <c r="O3763" i="2"/>
  <c r="O1348" i="2"/>
  <c r="O171" i="2"/>
  <c r="O3742" i="2"/>
  <c r="O771" i="2"/>
  <c r="O2295" i="2"/>
  <c r="O1648" i="2"/>
  <c r="O366" i="2"/>
  <c r="O1982" i="2"/>
  <c r="O287" i="2"/>
  <c r="O2147" i="2"/>
  <c r="O288" i="2"/>
  <c r="O2954" i="2"/>
  <c r="O1054" i="2"/>
  <c r="O1055" i="2"/>
  <c r="O1489" i="2"/>
  <c r="O3637" i="2"/>
  <c r="O2432" i="2"/>
  <c r="O1349" i="2"/>
  <c r="O772" i="2"/>
  <c r="O1824" i="2"/>
  <c r="O1350" i="2"/>
  <c r="O2433" i="2"/>
  <c r="O1649" i="2"/>
  <c r="O462" i="2"/>
  <c r="O1650" i="2"/>
  <c r="O2434" i="2"/>
  <c r="O773" i="2"/>
  <c r="O2715" i="2"/>
  <c r="O1056" i="2"/>
  <c r="O1057" i="2"/>
  <c r="O3233" i="2"/>
  <c r="O3135" i="2"/>
  <c r="O569" i="2"/>
  <c r="O3316" i="2"/>
  <c r="O3764" i="2"/>
  <c r="O3600" i="2"/>
  <c r="O1058" i="2"/>
  <c r="O2148" i="2"/>
  <c r="O3765" i="2"/>
  <c r="O2581" i="2"/>
  <c r="O1206" i="2"/>
  <c r="O367" i="2"/>
  <c r="O2820" i="2"/>
  <c r="O1651" i="2"/>
  <c r="O1983" i="2"/>
  <c r="O1059" i="2"/>
  <c r="O774" i="2"/>
  <c r="O1984" i="2"/>
  <c r="O1207" i="2"/>
  <c r="O1490" i="2"/>
  <c r="O912" i="2"/>
  <c r="O2582" i="2"/>
  <c r="O1652" i="2"/>
  <c r="O2149" i="2"/>
  <c r="O3743" i="2"/>
  <c r="O3317" i="2"/>
  <c r="O1985" i="2"/>
  <c r="O1653" i="2"/>
  <c r="O123" i="2"/>
  <c r="O3136" i="2"/>
  <c r="O2296" i="2"/>
  <c r="O775" i="2"/>
  <c r="O2583" i="2"/>
  <c r="O368" i="2"/>
  <c r="O2150" i="2"/>
  <c r="O1491" i="2"/>
  <c r="O1825" i="2"/>
  <c r="O913" i="2"/>
  <c r="O1351" i="2"/>
  <c r="O3459" i="2"/>
  <c r="O3601" i="2"/>
  <c r="O2297" i="2"/>
  <c r="O3137" i="2"/>
  <c r="O3234" i="2"/>
  <c r="O1654" i="2"/>
  <c r="O463" i="2"/>
  <c r="O3048" i="2"/>
  <c r="O3690" i="2"/>
  <c r="O1208" i="2"/>
  <c r="O3460" i="2"/>
  <c r="O3511" i="2"/>
  <c r="O1826" i="2"/>
  <c r="O1655" i="2"/>
  <c r="O776" i="2"/>
  <c r="O2821" i="2"/>
  <c r="O3138" i="2"/>
  <c r="O1986" i="2"/>
  <c r="O2822" i="2"/>
  <c r="O1209" i="2"/>
  <c r="O3389" i="2"/>
  <c r="O2823" i="2"/>
  <c r="O2298" i="2"/>
  <c r="O2299" i="2"/>
  <c r="O777" i="2"/>
  <c r="O2955" i="2"/>
  <c r="O3461" i="2"/>
  <c r="O3908" i="2"/>
  <c r="O3049" i="2"/>
  <c r="O2956" i="2"/>
  <c r="O3139" i="2"/>
  <c r="O2716" i="2"/>
  <c r="O2957" i="2"/>
  <c r="O2717" i="2"/>
  <c r="O3050" i="2"/>
  <c r="O2718" i="2"/>
  <c r="O289" i="2"/>
  <c r="O3781" i="2"/>
  <c r="O3140" i="2"/>
  <c r="O95" i="2"/>
  <c r="O35" i="2"/>
  <c r="O2958" i="2"/>
  <c r="O1987" i="2"/>
  <c r="O914" i="2"/>
  <c r="O1656" i="2"/>
  <c r="O3870" i="2"/>
  <c r="O2824" i="2"/>
  <c r="O290" i="2"/>
  <c r="O2825" i="2"/>
  <c r="O3794" i="2"/>
  <c r="O1492" i="2"/>
  <c r="O2959" i="2"/>
  <c r="O570" i="2"/>
  <c r="O1352" i="2"/>
  <c r="O1988" i="2"/>
  <c r="O1353" i="2"/>
  <c r="O227" i="2"/>
  <c r="O661" i="2"/>
  <c r="O1657" i="2"/>
  <c r="O662" i="2"/>
  <c r="O1354" i="2"/>
  <c r="O1493" i="2"/>
  <c r="O1658" i="2"/>
  <c r="O3512" i="2"/>
  <c r="O3795" i="2"/>
  <c r="O778" i="2"/>
  <c r="O2719" i="2"/>
  <c r="O779" i="2"/>
  <c r="O3318" i="2"/>
  <c r="O2826" i="2"/>
  <c r="O1060" i="2"/>
  <c r="O2720" i="2"/>
  <c r="O1989" i="2"/>
  <c r="O3051" i="2"/>
  <c r="O464" i="2"/>
  <c r="O1827" i="2"/>
  <c r="O3319" i="2"/>
  <c r="O780" i="2"/>
  <c r="O1990" i="2"/>
  <c r="O1828" i="2"/>
  <c r="O1829" i="2"/>
  <c r="O2827" i="2"/>
  <c r="O1659" i="2"/>
  <c r="O2584" i="2"/>
  <c r="O1830" i="2"/>
  <c r="O1831" i="2"/>
  <c r="O3390" i="2"/>
  <c r="O2721" i="2"/>
  <c r="O3668" i="2"/>
  <c r="O2585" i="2"/>
  <c r="O915" i="2"/>
  <c r="O2151" i="2"/>
  <c r="O2586" i="2"/>
  <c r="O2828" i="2"/>
  <c r="O2722" i="2"/>
  <c r="O2300" i="2"/>
  <c r="O3141" i="2"/>
  <c r="O2152" i="2"/>
  <c r="O1061" i="2"/>
  <c r="O1832" i="2"/>
  <c r="O3691" i="2"/>
  <c r="O50" i="2"/>
  <c r="O1062" i="2"/>
  <c r="O663" i="2"/>
  <c r="O1355" i="2"/>
  <c r="O3719" i="2"/>
  <c r="O1063" i="2"/>
  <c r="O1991" i="2"/>
  <c r="O3391" i="2"/>
  <c r="O1660" i="2"/>
  <c r="O916" i="2"/>
  <c r="O917" i="2"/>
  <c r="O3235" i="2"/>
  <c r="O2960" i="2"/>
  <c r="O2723" i="2"/>
  <c r="O1833" i="2"/>
  <c r="O69" i="2"/>
  <c r="O1661" i="2"/>
  <c r="O2724" i="2"/>
  <c r="O1064" i="2"/>
  <c r="O2725" i="2"/>
  <c r="O1356" i="2"/>
  <c r="O3142" i="2"/>
  <c r="O3143" i="2"/>
  <c r="O3720" i="2"/>
  <c r="O1065" i="2"/>
  <c r="O1992" i="2"/>
  <c r="O2153" i="2"/>
  <c r="O2961" i="2"/>
  <c r="O172" i="2"/>
  <c r="O2435" i="2"/>
  <c r="O918" i="2"/>
  <c r="O2587" i="2"/>
  <c r="O465" i="2"/>
  <c r="O2301" i="2"/>
  <c r="O2302" i="2"/>
  <c r="O2303" i="2"/>
  <c r="O369" i="2"/>
  <c r="O1210" i="2"/>
  <c r="O3392" i="2"/>
  <c r="O3144" i="2"/>
  <c r="O3462" i="2"/>
  <c r="O3320" i="2"/>
  <c r="O2154" i="2"/>
  <c r="O2829" i="2"/>
  <c r="O2304" i="2"/>
  <c r="O1993" i="2"/>
  <c r="O3890" i="2"/>
  <c r="O3851" i="2"/>
  <c r="O2962" i="2"/>
  <c r="O2436" i="2"/>
  <c r="O3145" i="2"/>
  <c r="O3321" i="2"/>
  <c r="O2588" i="2"/>
  <c r="O3782" i="2"/>
  <c r="O1662" i="2"/>
  <c r="O3783" i="2"/>
  <c r="O2155" i="2"/>
  <c r="O3602" i="2"/>
  <c r="O1494" i="2"/>
  <c r="O370" i="2"/>
  <c r="O3146" i="2"/>
  <c r="O2156" i="2"/>
  <c r="O919" i="2"/>
  <c r="O2726" i="2"/>
  <c r="O2830" i="2"/>
  <c r="O228" i="2"/>
  <c r="O1066" i="2"/>
  <c r="O2831" i="2"/>
  <c r="O2437" i="2"/>
  <c r="O1211" i="2"/>
  <c r="O3322" i="2"/>
  <c r="O23" i="2"/>
  <c r="O1994" i="2"/>
  <c r="O2157" i="2"/>
  <c r="O466" i="2"/>
  <c r="O3236" i="2"/>
  <c r="O664" i="2"/>
  <c r="O16" i="2"/>
  <c r="O467" i="2"/>
  <c r="O571" i="2"/>
  <c r="O3237" i="2"/>
  <c r="O468" i="2"/>
  <c r="O1995" i="2"/>
  <c r="O1357" i="2"/>
  <c r="O1663" i="2"/>
  <c r="O1834" i="2"/>
  <c r="O920" i="2"/>
  <c r="O2158" i="2"/>
  <c r="O2159" i="2"/>
  <c r="O2727" i="2"/>
  <c r="O2589" i="2"/>
  <c r="O2728" i="2"/>
  <c r="O2160" i="2"/>
  <c r="O2161" i="2"/>
  <c r="O781" i="2"/>
  <c r="O3463" i="2"/>
  <c r="O1835" i="2"/>
  <c r="O2305" i="2"/>
  <c r="O2832" i="2"/>
  <c r="O1664" i="2"/>
  <c r="O3323" i="2"/>
  <c r="O2162" i="2"/>
  <c r="O1665" i="2"/>
  <c r="O2438" i="2"/>
  <c r="O2590" i="2"/>
  <c r="O12" i="2"/>
  <c r="O1067" i="2"/>
  <c r="O3052" i="2"/>
  <c r="O3568" i="2"/>
  <c r="O3513" i="2"/>
  <c r="O1358" i="2"/>
  <c r="O3638" i="2"/>
  <c r="O1996" i="2"/>
  <c r="O3514" i="2"/>
  <c r="O1068" i="2"/>
  <c r="O572" i="2"/>
  <c r="O2439" i="2"/>
  <c r="O2306" i="2"/>
  <c r="O124" i="2"/>
  <c r="O1836" i="2"/>
  <c r="O1359" i="2"/>
  <c r="O2591" i="2"/>
  <c r="O3766" i="2"/>
  <c r="O1837" i="2"/>
  <c r="O1495" i="2"/>
  <c r="O3836" i="2"/>
  <c r="O2833" i="2"/>
  <c r="O229" i="2"/>
  <c r="O2307" i="2"/>
  <c r="O3238" i="2"/>
  <c r="O371" i="2"/>
  <c r="O2308" i="2"/>
  <c r="O1069" i="2"/>
  <c r="O36" i="2"/>
  <c r="O2963" i="2"/>
  <c r="O125" i="2"/>
  <c r="O230" i="2"/>
  <c r="O921" i="2"/>
  <c r="O2309" i="2"/>
  <c r="O126" i="2"/>
  <c r="O1212" i="2"/>
  <c r="O3239" i="2"/>
  <c r="O1666" i="2"/>
  <c r="O3464" i="2"/>
  <c r="O1213" i="2"/>
  <c r="O2592" i="2"/>
  <c r="O1838" i="2"/>
  <c r="O3240" i="2"/>
  <c r="O2834" i="2"/>
  <c r="O3324" i="2"/>
  <c r="O2163" i="2"/>
  <c r="O3053" i="2"/>
  <c r="O1667" i="2"/>
  <c r="O1070" i="2"/>
  <c r="O1496" i="2"/>
  <c r="O1997" i="2"/>
  <c r="O469" i="2"/>
  <c r="O3241" i="2"/>
  <c r="O1998" i="2"/>
  <c r="O1214" i="2"/>
  <c r="O2964" i="2"/>
  <c r="O782" i="2"/>
  <c r="O1839" i="2"/>
  <c r="O3744" i="2"/>
  <c r="O372" i="2"/>
  <c r="O3569" i="2"/>
  <c r="O373" i="2"/>
  <c r="O3745" i="2"/>
  <c r="O2593" i="2"/>
  <c r="O3325" i="2"/>
  <c r="O1497" i="2"/>
  <c r="O1999" i="2"/>
  <c r="O1215" i="2"/>
  <c r="O2310" i="2"/>
  <c r="O2311" i="2"/>
  <c r="O2594" i="2"/>
  <c r="O2595" i="2"/>
  <c r="O3393" i="2"/>
  <c r="O3326" i="2"/>
  <c r="O2440" i="2"/>
  <c r="O1840" i="2"/>
  <c r="O2835" i="2"/>
  <c r="O2312" i="2"/>
  <c r="O922" i="2"/>
  <c r="O1498" i="2"/>
  <c r="O2596" i="2"/>
  <c r="O291" i="2"/>
  <c r="O3570" i="2"/>
  <c r="O2441" i="2"/>
  <c r="O1668" i="2"/>
  <c r="O3603" i="2"/>
  <c r="O665" i="2"/>
  <c r="O2442" i="2"/>
  <c r="O3604" i="2"/>
  <c r="O2597" i="2"/>
  <c r="O2598" i="2"/>
  <c r="O2164" i="2"/>
  <c r="O2313" i="2"/>
  <c r="O1841" i="2"/>
  <c r="O3054" i="2"/>
  <c r="O2836" i="2"/>
  <c r="O2729" i="2"/>
  <c r="O2599" i="2"/>
  <c r="O1669" i="2"/>
  <c r="O1670" i="2"/>
  <c r="O231" i="2"/>
  <c r="O3767" i="2"/>
  <c r="O3055" i="2"/>
  <c r="O1671" i="2"/>
  <c r="O1672" i="2"/>
  <c r="O127" i="2"/>
  <c r="O2600" i="2"/>
  <c r="O3147" i="2"/>
  <c r="O1842" i="2"/>
  <c r="O1360" i="2"/>
  <c r="O3639" i="2"/>
  <c r="O2443" i="2"/>
  <c r="O2730" i="2"/>
  <c r="O3605" i="2"/>
  <c r="O3148" i="2"/>
  <c r="O2601" i="2"/>
  <c r="O2602" i="2"/>
  <c r="O3640" i="2"/>
  <c r="O3242" i="2"/>
  <c r="O3837" i="2"/>
  <c r="O2000" i="2"/>
  <c r="O1673" i="2"/>
  <c r="O128" i="2"/>
  <c r="O3606" i="2"/>
  <c r="O783" i="2"/>
  <c r="O2165" i="2"/>
  <c r="O1674" i="2"/>
  <c r="O3852" i="2"/>
  <c r="O3056" i="2"/>
  <c r="O2731" i="2"/>
  <c r="O3669" i="2"/>
  <c r="O2314" i="2"/>
  <c r="O2837" i="2"/>
  <c r="O2838" i="2"/>
  <c r="O573" i="2"/>
  <c r="O3149" i="2"/>
  <c r="O2166" i="2"/>
  <c r="O2315" i="2"/>
  <c r="O3768" i="2"/>
  <c r="O2839" i="2"/>
  <c r="O3243" i="2"/>
  <c r="O2444" i="2"/>
  <c r="O13" i="2"/>
  <c r="O3465" i="2"/>
  <c r="O1216" i="2"/>
  <c r="O1843" i="2"/>
  <c r="O784" i="2"/>
  <c r="O3150" i="2"/>
  <c r="O1844" i="2"/>
  <c r="O3327" i="2"/>
  <c r="O2316" i="2"/>
  <c r="O232" i="2"/>
  <c r="O2317" i="2"/>
  <c r="O2732" i="2"/>
  <c r="O923" i="2"/>
  <c r="O3515" i="2"/>
  <c r="O785" i="2"/>
  <c r="O173" i="2"/>
  <c r="O2445" i="2"/>
  <c r="O2733" i="2"/>
  <c r="O1675" i="2"/>
  <c r="O129" i="2"/>
  <c r="O2167" i="2"/>
  <c r="O174" i="2"/>
  <c r="O2318" i="2"/>
  <c r="O2168" i="2"/>
  <c r="O1845" i="2"/>
  <c r="O2169" i="2"/>
  <c r="O2734" i="2"/>
  <c r="O1846" i="2"/>
  <c r="O2840" i="2"/>
  <c r="O2170" i="2"/>
  <c r="O2319" i="2"/>
  <c r="O786" i="2"/>
  <c r="O1499" i="2"/>
  <c r="O924" i="2"/>
  <c r="O3057" i="2"/>
  <c r="O2735" i="2"/>
  <c r="O2001" i="2"/>
  <c r="O2965" i="2"/>
  <c r="O2966" i="2"/>
  <c r="O1676" i="2"/>
  <c r="O292" i="2"/>
  <c r="O3151" i="2"/>
  <c r="O2967" i="2"/>
  <c r="O666" i="2"/>
  <c r="O1361" i="2"/>
  <c r="O3244" i="2"/>
  <c r="O2320" i="2"/>
  <c r="O3670" i="2"/>
  <c r="O3152" i="2"/>
  <c r="O2171" i="2"/>
  <c r="O3784" i="2"/>
  <c r="O2172" i="2"/>
  <c r="O374" i="2"/>
  <c r="O1677" i="2"/>
  <c r="O375" i="2"/>
  <c r="O3058" i="2"/>
  <c r="O470" i="2"/>
  <c r="O2173" i="2"/>
  <c r="O3153" i="2"/>
  <c r="O1500" i="2"/>
  <c r="O3909" i="2"/>
  <c r="O2446" i="2"/>
  <c r="O2841" i="2"/>
  <c r="O1071" i="2"/>
  <c r="O471" i="2"/>
  <c r="O3245" i="2"/>
  <c r="O1217" i="2"/>
  <c r="O1072" i="2"/>
  <c r="O667" i="2"/>
  <c r="O472" i="2"/>
  <c r="O2842" i="2"/>
  <c r="O2843" i="2"/>
  <c r="O175" i="2"/>
  <c r="O668" i="2"/>
  <c r="O2968" i="2"/>
  <c r="O2321" i="2"/>
  <c r="O3059" i="2"/>
  <c r="O3516" i="2"/>
  <c r="O473" i="2"/>
  <c r="O2174" i="2"/>
  <c r="O669" i="2"/>
  <c r="O96" i="2"/>
  <c r="O2002" i="2"/>
  <c r="O3246" i="2"/>
  <c r="O2003" i="2"/>
  <c r="O3154" i="2"/>
  <c r="O3692" i="2"/>
  <c r="O233" i="2"/>
  <c r="O1073" i="2"/>
  <c r="O1362" i="2"/>
  <c r="O787" i="2"/>
  <c r="O1218" i="2"/>
  <c r="O376" i="2"/>
  <c r="O1678" i="2"/>
  <c r="O2322" i="2"/>
  <c r="O2969" i="2"/>
  <c r="O1074" i="2"/>
  <c r="O788" i="2"/>
  <c r="O2175" i="2"/>
  <c r="O1075" i="2"/>
  <c r="O474" i="2"/>
  <c r="O1501" i="2"/>
  <c r="O1847" i="2"/>
  <c r="O1679" i="2"/>
  <c r="O2603" i="2"/>
  <c r="O2736" i="2"/>
  <c r="O475" i="2"/>
  <c r="O1076" i="2"/>
  <c r="O3571" i="2"/>
  <c r="O2447" i="2"/>
  <c r="O3155" i="2"/>
  <c r="O670" i="2"/>
  <c r="O3572" i="2"/>
  <c r="O3466" i="2"/>
  <c r="O476" i="2"/>
  <c r="O1848" i="2"/>
  <c r="O1219" i="2"/>
  <c r="O3060" i="2"/>
  <c r="O97" i="2"/>
  <c r="O2448" i="2"/>
  <c r="O1849" i="2"/>
  <c r="O3671" i="2"/>
  <c r="O2323" i="2"/>
  <c r="O2604" i="2"/>
  <c r="O1680" i="2"/>
  <c r="O2605" i="2"/>
  <c r="O1220" i="2"/>
  <c r="O671" i="2"/>
  <c r="O789" i="2"/>
  <c r="O2970" i="2"/>
  <c r="O1681" i="2"/>
  <c r="O2971" i="2"/>
  <c r="O293" i="2"/>
  <c r="O1850" i="2"/>
  <c r="O2004" i="2"/>
  <c r="O1682" i="2"/>
  <c r="O790" i="2"/>
  <c r="O2972" i="2"/>
  <c r="O3247" i="2"/>
  <c r="O2324" i="2"/>
  <c r="O672" i="2"/>
  <c r="O2844" i="2"/>
  <c r="O2449" i="2"/>
  <c r="O2845" i="2"/>
  <c r="O2005" i="2"/>
  <c r="O3746" i="2"/>
  <c r="O3861" i="2"/>
  <c r="O1851" i="2"/>
  <c r="O2737" i="2"/>
  <c r="O2176" i="2"/>
  <c r="O2006" i="2"/>
  <c r="O3769" i="2"/>
  <c r="O3785" i="2"/>
  <c r="O2007" i="2"/>
  <c r="O2606" i="2"/>
  <c r="O2325" i="2"/>
  <c r="O2450" i="2"/>
  <c r="O2846" i="2"/>
  <c r="O2847" i="2"/>
  <c r="O2008" i="2"/>
  <c r="O2177" i="2"/>
  <c r="O2009" i="2"/>
  <c r="O3061" i="2"/>
  <c r="O176" i="2"/>
  <c r="O791" i="2"/>
  <c r="O1683" i="2"/>
  <c r="O574" i="2"/>
  <c r="O3328" i="2"/>
  <c r="O1852" i="2"/>
  <c r="O377" i="2"/>
  <c r="O2973" i="2"/>
  <c r="O2178" i="2"/>
  <c r="O3156" i="2"/>
  <c r="O2738" i="2"/>
  <c r="O2451" i="2"/>
  <c r="O2848" i="2"/>
  <c r="O3517" i="2"/>
  <c r="O1502" i="2"/>
  <c r="O2739" i="2"/>
  <c r="O3518" i="2"/>
  <c r="O2974" i="2"/>
  <c r="O2452" i="2"/>
  <c r="O2179" i="2"/>
  <c r="O3641" i="2"/>
  <c r="O3607" i="2"/>
  <c r="O3157" i="2"/>
  <c r="O3248" i="2"/>
  <c r="O3846" i="2"/>
  <c r="O2849" i="2"/>
  <c r="O2326" i="2"/>
  <c r="O477" i="2"/>
  <c r="O70" i="2"/>
  <c r="O1363" i="2"/>
  <c r="O1684" i="2"/>
  <c r="O1503" i="2"/>
  <c r="O1077" i="2"/>
  <c r="O2180" i="2"/>
  <c r="O2181" i="2"/>
  <c r="O673" i="2"/>
  <c r="O2182" i="2"/>
  <c r="O2740" i="2"/>
  <c r="O2010" i="2"/>
  <c r="O294" i="2"/>
  <c r="O2741" i="2"/>
  <c r="O1221" i="2"/>
  <c r="O2742" i="2"/>
  <c r="O2607" i="2"/>
  <c r="O1504" i="2"/>
  <c r="O2183" i="2"/>
  <c r="O3721" i="2"/>
  <c r="O2975" i="2"/>
  <c r="O2327" i="2"/>
  <c r="O3062" i="2"/>
  <c r="O925" i="2"/>
  <c r="O478" i="2"/>
  <c r="O3672" i="2"/>
  <c r="O1853" i="2"/>
  <c r="O1505" i="2"/>
  <c r="O792" i="2"/>
  <c r="O3902" i="2"/>
  <c r="O3642" i="2"/>
  <c r="O2328" i="2"/>
  <c r="O3249" i="2"/>
  <c r="O2453" i="2"/>
  <c r="O2976" i="2"/>
  <c r="O3063" i="2"/>
  <c r="O2011" i="2"/>
  <c r="O1685" i="2"/>
  <c r="O674" i="2"/>
  <c r="O1364" i="2"/>
  <c r="O3250" i="2"/>
  <c r="O130" i="2"/>
  <c r="O378" i="2"/>
  <c r="O793" i="2"/>
  <c r="O3467" i="2"/>
  <c r="O1078" i="2"/>
  <c r="O1079" i="2"/>
  <c r="O926" i="2"/>
  <c r="O2012" i="2"/>
  <c r="O3693" i="2"/>
  <c r="O3158" i="2"/>
  <c r="O379" i="2"/>
  <c r="O927" i="2"/>
  <c r="O1506" i="2"/>
  <c r="O3329" i="2"/>
  <c r="O2329" i="2"/>
  <c r="O3159" i="2"/>
  <c r="O1507" i="2"/>
  <c r="O3770" i="2"/>
  <c r="O2330" i="2"/>
  <c r="O2013" i="2"/>
  <c r="O2184" i="2"/>
  <c r="O2331" i="2"/>
  <c r="O2850" i="2"/>
  <c r="O2014" i="2"/>
  <c r="O2015" i="2"/>
  <c r="O2608" i="2"/>
  <c r="O2851" i="2"/>
  <c r="O1854" i="2"/>
  <c r="O675" i="2"/>
  <c r="O794" i="2"/>
  <c r="O1855" i="2"/>
  <c r="O3160" i="2"/>
  <c r="O3394" i="2"/>
  <c r="O2743" i="2"/>
  <c r="O3330" i="2"/>
  <c r="O1508" i="2"/>
  <c r="O2185" i="2"/>
  <c r="O1080" i="2"/>
  <c r="O3608" i="2"/>
  <c r="O2977" i="2"/>
  <c r="O1081" i="2"/>
  <c r="O928" i="2"/>
  <c r="O2744" i="2"/>
  <c r="O2745" i="2"/>
  <c r="O1222" i="2"/>
  <c r="O3331" i="2"/>
  <c r="O2016" i="2"/>
  <c r="O2186" i="2"/>
  <c r="O3609" i="2"/>
  <c r="O2332" i="2"/>
  <c r="O380" i="2"/>
  <c r="O295" i="2"/>
  <c r="O3251" i="2"/>
  <c r="O575" i="2"/>
  <c r="O2187" i="2"/>
  <c r="O3161" i="2"/>
  <c r="O576" i="2"/>
  <c r="O1509" i="2"/>
  <c r="O1510" i="2"/>
  <c r="O2746" i="2"/>
  <c r="O795" i="2"/>
  <c r="O2747" i="2"/>
  <c r="O1223" i="2"/>
  <c r="O3519" i="2"/>
  <c r="O1511" i="2"/>
  <c r="O2017" i="2"/>
  <c r="O1856" i="2"/>
  <c r="O929" i="2"/>
  <c r="O1224" i="2"/>
  <c r="O1225" i="2"/>
  <c r="O2852" i="2"/>
  <c r="O3332" i="2"/>
  <c r="O1857" i="2"/>
  <c r="O1226" i="2"/>
  <c r="O2018" i="2"/>
  <c r="O2333" i="2"/>
  <c r="O2019" i="2"/>
  <c r="O2020" i="2"/>
  <c r="O2978" i="2"/>
  <c r="O1858" i="2"/>
  <c r="O3333" i="2"/>
  <c r="O2609" i="2"/>
  <c r="O3813" i="2"/>
  <c r="O479" i="2"/>
  <c r="O234" i="2"/>
  <c r="O3395" i="2"/>
  <c r="O1859" i="2"/>
  <c r="O2334" i="2"/>
  <c r="O930" i="2"/>
  <c r="O1227" i="2"/>
  <c r="O1365" i="2"/>
  <c r="O3468" i="2"/>
  <c r="O131" i="2"/>
  <c r="O1860" i="2"/>
  <c r="O2454" i="2"/>
  <c r="O931" i="2"/>
  <c r="O796" i="2"/>
  <c r="O1686" i="2"/>
  <c r="O2188" i="2"/>
  <c r="O296" i="2"/>
  <c r="O2189" i="2"/>
  <c r="O3796" i="2"/>
  <c r="O3797" i="2"/>
  <c r="O676" i="2"/>
  <c r="O2979" i="2"/>
  <c r="O480" i="2"/>
  <c r="O932" i="2"/>
  <c r="O297" i="2"/>
  <c r="O381" i="2"/>
  <c r="O2190" i="2"/>
  <c r="O3520" i="2"/>
  <c r="O3252" i="2"/>
  <c r="O677" i="2"/>
  <c r="O2748" i="2"/>
  <c r="O577" i="2"/>
  <c r="O1228" i="2"/>
  <c r="O578" i="2"/>
  <c r="O797" i="2"/>
  <c r="O3064" i="2"/>
  <c r="O798" i="2"/>
  <c r="O933" i="2"/>
  <c r="O2853" i="2"/>
  <c r="O298" i="2"/>
  <c r="O382" i="2"/>
  <c r="O132" i="2"/>
  <c r="O1861" i="2"/>
  <c r="O1082" i="2"/>
  <c r="O2854" i="2"/>
  <c r="O177" i="2"/>
  <c r="O3694" i="2"/>
  <c r="O2610" i="2"/>
  <c r="O934" i="2"/>
  <c r="O2191" i="2"/>
  <c r="O2749" i="2"/>
  <c r="O3469" i="2"/>
  <c r="O481" i="2"/>
  <c r="O2192" i="2"/>
  <c r="O2611" i="2"/>
  <c r="O2612" i="2"/>
  <c r="O3470" i="2"/>
  <c r="O383" i="2"/>
  <c r="O799" i="2"/>
  <c r="O1366" i="2"/>
  <c r="O37" i="2"/>
  <c r="O2335" i="2"/>
  <c r="O2855" i="2"/>
  <c r="O299" i="2"/>
  <c r="O1687" i="2"/>
  <c r="O2193" i="2"/>
  <c r="O2856" i="2"/>
  <c r="O1862" i="2"/>
  <c r="O1512" i="2"/>
  <c r="O2021" i="2"/>
  <c r="O1863" i="2"/>
  <c r="O2980" i="2"/>
  <c r="O1367" i="2"/>
  <c r="O1083" i="2"/>
  <c r="O2981" i="2"/>
  <c r="O935" i="2"/>
  <c r="O2750" i="2"/>
  <c r="O3673" i="2"/>
  <c r="O3471" i="2"/>
  <c r="O3253" i="2"/>
  <c r="O1229" i="2"/>
  <c r="O2982" i="2"/>
  <c r="O2455" i="2"/>
  <c r="O2022" i="2"/>
  <c r="O936" i="2"/>
  <c r="O3521" i="2"/>
  <c r="O3674" i="2"/>
  <c r="O2857" i="2"/>
  <c r="O2983" i="2"/>
  <c r="O937" i="2"/>
  <c r="O2456" i="2"/>
  <c r="O3065" i="2"/>
  <c r="O2613" i="2"/>
  <c r="O2751" i="2"/>
  <c r="O1368" i="2"/>
  <c r="O2023" i="2"/>
  <c r="O3573" i="2"/>
  <c r="O3066" i="2"/>
  <c r="O1230" i="2"/>
  <c r="O3522" i="2"/>
  <c r="O3396" i="2"/>
  <c r="O3747" i="2"/>
  <c r="O3675" i="2"/>
  <c r="O1688" i="2"/>
  <c r="O1689" i="2"/>
  <c r="O3067" i="2"/>
  <c r="O678" i="2"/>
  <c r="O2614" i="2"/>
  <c r="O2194" i="2"/>
  <c r="O2457" i="2"/>
  <c r="O2458" i="2"/>
  <c r="O2858" i="2"/>
  <c r="O3814" i="2"/>
  <c r="O2459" i="2"/>
  <c r="O3695" i="2"/>
  <c r="O2195" i="2"/>
  <c r="O2859" i="2"/>
  <c r="O3523" i="2"/>
  <c r="O482" i="2"/>
  <c r="O3786" i="2"/>
  <c r="O300" i="2"/>
  <c r="O2984" i="2"/>
  <c r="O2860" i="2"/>
  <c r="O51" i="2"/>
  <c r="O3643" i="2"/>
  <c r="O2460" i="2"/>
  <c r="O2024" i="2"/>
  <c r="O2336" i="2"/>
  <c r="O3874" i="2"/>
  <c r="O2861" i="2"/>
  <c r="O2752" i="2"/>
  <c r="O2985" i="2"/>
  <c r="O3676" i="2"/>
  <c r="O3798" i="2"/>
  <c r="O1513" i="2"/>
  <c r="O2461" i="2"/>
  <c r="O3722" i="2"/>
  <c r="O2986" i="2"/>
  <c r="O800" i="2"/>
  <c r="O2862" i="2"/>
  <c r="O3748" i="2"/>
  <c r="O2987" i="2"/>
  <c r="O3524" i="2"/>
  <c r="O1369" i="2"/>
  <c r="O2462" i="2"/>
  <c r="O1370" i="2"/>
  <c r="O801" i="2"/>
  <c r="O1084" i="2"/>
  <c r="O2753" i="2"/>
  <c r="O1231" i="2"/>
  <c r="O483" i="2"/>
  <c r="O52" i="2"/>
  <c r="O1085" i="2"/>
  <c r="O1690" i="2"/>
  <c r="O1232" i="2"/>
  <c r="O178" i="2"/>
  <c r="O3397" i="2"/>
  <c r="O3610" i="2"/>
  <c r="O2196" i="2"/>
  <c r="O679" i="2"/>
  <c r="O2615" i="2"/>
  <c r="O2025" i="2"/>
  <c r="O3068" i="2"/>
  <c r="O3525" i="2"/>
  <c r="O1864" i="2"/>
  <c r="O2026" i="2"/>
  <c r="O1371" i="2"/>
  <c r="O484" i="2"/>
  <c r="O3162" i="2"/>
  <c r="O2463" i="2"/>
  <c r="O3749" i="2"/>
  <c r="O3163" i="2"/>
  <c r="O3254" i="2"/>
  <c r="O1691" i="2"/>
  <c r="O2616" i="2"/>
  <c r="O2464" i="2"/>
  <c r="O802" i="2"/>
  <c r="O1865" i="2"/>
  <c r="O98" i="2"/>
  <c r="O2197" i="2"/>
  <c r="O2198" i="2"/>
  <c r="O3472" i="2"/>
  <c r="O2027" i="2"/>
  <c r="O1086" i="2"/>
  <c r="O803" i="2"/>
  <c r="O3473" i="2"/>
  <c r="O384" i="2"/>
  <c r="O485" i="2"/>
  <c r="O3069" i="2"/>
  <c r="O1233" i="2"/>
  <c r="O2754" i="2"/>
  <c r="O133" i="2"/>
  <c r="O179" i="2"/>
  <c r="O3164" i="2"/>
  <c r="O2617" i="2"/>
  <c r="O1372" i="2"/>
  <c r="O3474" i="2"/>
  <c r="O1234" i="2"/>
  <c r="O2337" i="2"/>
  <c r="O1235" i="2"/>
  <c r="O1373" i="2"/>
  <c r="O2465" i="2"/>
  <c r="O2199" i="2"/>
  <c r="O2200" i="2"/>
  <c r="O3070" i="2"/>
  <c r="O2618" i="2"/>
  <c r="O3334" i="2"/>
  <c r="O1692" i="2"/>
  <c r="O1514" i="2"/>
  <c r="O2755" i="2"/>
  <c r="O301" i="2"/>
  <c r="O3398" i="2"/>
  <c r="O3723" i="2"/>
  <c r="O3335" i="2"/>
  <c r="O302" i="2"/>
  <c r="O938" i="2"/>
  <c r="O1866" i="2"/>
  <c r="O486" i="2"/>
  <c r="O2863" i="2"/>
  <c r="O1693" i="2"/>
  <c r="O385" i="2"/>
  <c r="O3336" i="2"/>
  <c r="O1374" i="2"/>
  <c r="O386" i="2"/>
  <c r="O1515" i="2"/>
  <c r="O2201" i="2"/>
  <c r="O3071" i="2"/>
  <c r="O804" i="2"/>
  <c r="O1516" i="2"/>
  <c r="O2338" i="2"/>
  <c r="O2864" i="2"/>
  <c r="O680" i="2"/>
  <c r="O71" i="2"/>
  <c r="O2466" i="2"/>
  <c r="O2339" i="2"/>
  <c r="O2988" i="2"/>
  <c r="O579" i="2"/>
  <c r="O2340" i="2"/>
  <c r="O2202" i="2"/>
  <c r="O939" i="2"/>
  <c r="O2341" i="2"/>
  <c r="O1375" i="2"/>
  <c r="O1867" i="2"/>
  <c r="O2756" i="2"/>
  <c r="O580" i="2"/>
  <c r="O387" i="2"/>
  <c r="O2467" i="2"/>
  <c r="O3337" i="2"/>
  <c r="O1868" i="2"/>
  <c r="O3399" i="2"/>
  <c r="O3165" i="2"/>
  <c r="O2865" i="2"/>
  <c r="O303" i="2"/>
  <c r="O1694" i="2"/>
  <c r="O681" i="2"/>
  <c r="O2468" i="2"/>
  <c r="O3338" i="2"/>
  <c r="O1695" i="2"/>
  <c r="O3400" i="2"/>
  <c r="O2866" i="2"/>
  <c r="O3644" i="2"/>
  <c r="O3838" i="2"/>
  <c r="O38" i="2"/>
  <c r="O1517" i="2"/>
  <c r="O1518" i="2"/>
  <c r="O3401" i="2"/>
  <c r="O805" i="2"/>
  <c r="O1869" i="2"/>
  <c r="O2469" i="2"/>
  <c r="O3475" i="2"/>
  <c r="O2470" i="2"/>
  <c r="O2471" i="2"/>
  <c r="O1870" i="2"/>
  <c r="O2472" i="2"/>
  <c r="O3526" i="2"/>
  <c r="O1871" i="2"/>
  <c r="O2619" i="2"/>
  <c r="O1872" i="2"/>
  <c r="O2867" i="2"/>
  <c r="O2342" i="2"/>
  <c r="O1087" i="2"/>
  <c r="O3574" i="2"/>
  <c r="O3166" i="2"/>
  <c r="O682" i="2"/>
  <c r="O3724" i="2"/>
  <c r="O2473" i="2"/>
  <c r="O3575" i="2"/>
  <c r="O2028" i="2"/>
  <c r="O3527" i="2"/>
  <c r="O2029" i="2"/>
  <c r="O2474" i="2"/>
  <c r="O2343" i="2"/>
  <c r="O3839" i="2"/>
  <c r="O2475" i="2"/>
  <c r="O3072" i="2"/>
  <c r="O1696" i="2"/>
  <c r="O1519" i="2"/>
  <c r="O2757" i="2"/>
  <c r="O806" i="2"/>
  <c r="O3255" i="2"/>
  <c r="O1697" i="2"/>
  <c r="O3645" i="2"/>
  <c r="O3073" i="2"/>
  <c r="O3528" i="2"/>
  <c r="O2758" i="2"/>
  <c r="O3787" i="2"/>
  <c r="O683" i="2"/>
  <c r="O3696" i="2"/>
  <c r="O1376" i="2"/>
  <c r="O1377" i="2"/>
  <c r="O180" i="2"/>
  <c r="O2203" i="2"/>
  <c r="O2344" i="2"/>
  <c r="O1520" i="2"/>
  <c r="O1521" i="2"/>
  <c r="O3339" i="2"/>
  <c r="O940" i="2"/>
  <c r="O807" i="2"/>
  <c r="O3476" i="2"/>
  <c r="O3256" i="2"/>
  <c r="O388" i="2"/>
  <c r="O1088" i="2"/>
  <c r="O3402" i="2"/>
  <c r="O3167" i="2"/>
  <c r="O3074" i="2"/>
  <c r="O1089" i="2"/>
  <c r="O487" i="2"/>
  <c r="O3257" i="2"/>
  <c r="O3529" i="2"/>
  <c r="O2345" i="2"/>
  <c r="O3611" i="2"/>
  <c r="O2030" i="2"/>
  <c r="O3168" i="2"/>
  <c r="O3403" i="2"/>
  <c r="O2031" i="2"/>
  <c r="O1522" i="2"/>
  <c r="O2032" i="2"/>
  <c r="O2759" i="2"/>
  <c r="O53" i="2"/>
  <c r="O2760" i="2"/>
  <c r="O488" i="2"/>
  <c r="O1378" i="2"/>
  <c r="O2204" i="2"/>
  <c r="O3530" i="2"/>
  <c r="O1236" i="2"/>
  <c r="O3075" i="2"/>
  <c r="O1523" i="2"/>
  <c r="O1698" i="2"/>
  <c r="O2476" i="2"/>
  <c r="O941" i="2"/>
  <c r="O2477" i="2"/>
  <c r="O3169" i="2"/>
  <c r="O3750" i="2"/>
  <c r="O581" i="2"/>
  <c r="O1090" i="2"/>
  <c r="O2205" i="2"/>
  <c r="O1091" i="2"/>
  <c r="O1379" i="2"/>
  <c r="O582" i="2"/>
  <c r="O2346" i="2"/>
  <c r="O2206" i="2"/>
  <c r="O2868" i="2"/>
  <c r="O1524" i="2"/>
  <c r="O2347" i="2"/>
  <c r="O3853" i="2"/>
  <c r="O3404" i="2"/>
  <c r="O2869" i="2"/>
  <c r="O1380" i="2"/>
  <c r="O1381" i="2"/>
  <c r="O2620" i="2"/>
  <c r="O39" i="2"/>
  <c r="O2348" i="2"/>
  <c r="O808" i="2"/>
  <c r="O2349" i="2"/>
  <c r="O942" i="2"/>
  <c r="O809" i="2"/>
  <c r="O2350" i="2"/>
  <c r="O134" i="2"/>
  <c r="O1382" i="2"/>
  <c r="O2351" i="2"/>
  <c r="O810" i="2"/>
  <c r="O3258" i="2"/>
  <c r="O2621" i="2"/>
  <c r="O1383" i="2"/>
  <c r="O943" i="2"/>
  <c r="O2207" i="2"/>
  <c r="O2208" i="2"/>
  <c r="O72" i="2"/>
  <c r="O944" i="2"/>
  <c r="O1525" i="2"/>
  <c r="O2033" i="2"/>
  <c r="O304" i="2"/>
  <c r="O489" i="2"/>
  <c r="O945" i="2"/>
  <c r="O1699" i="2"/>
  <c r="O1526" i="2"/>
  <c r="O2352" i="2"/>
  <c r="O2478" i="2"/>
  <c r="O2479" i="2"/>
  <c r="O24" i="2"/>
  <c r="O181" i="2"/>
  <c r="O1237" i="2"/>
  <c r="O182" i="2"/>
  <c r="O135" i="2"/>
  <c r="O1700" i="2"/>
  <c r="O235" i="2"/>
  <c r="O2622" i="2"/>
  <c r="O3788" i="2"/>
  <c r="O2623" i="2"/>
  <c r="O1873" i="2"/>
  <c r="O583" i="2"/>
  <c r="O684" i="2"/>
  <c r="O946" i="2"/>
  <c r="O1384" i="2"/>
  <c r="O685" i="2"/>
  <c r="O3340" i="2"/>
  <c r="O1527" i="2"/>
  <c r="O2353" i="2"/>
  <c r="O947" i="2"/>
  <c r="O1385" i="2"/>
  <c r="O2761" i="2"/>
  <c r="O2870" i="2"/>
  <c r="O3341" i="2"/>
  <c r="O2871" i="2"/>
  <c r="O2624" i="2"/>
  <c r="O389" i="2"/>
  <c r="O2989" i="2"/>
  <c r="O490" i="2"/>
  <c r="O2625" i="2"/>
  <c r="O3342" i="2"/>
  <c r="O3531" i="2"/>
  <c r="O2209" i="2"/>
  <c r="O2354" i="2"/>
  <c r="O584" i="2"/>
  <c r="O1092" i="2"/>
  <c r="O305" i="2"/>
  <c r="O2034" i="2"/>
  <c r="O1874" i="2"/>
  <c r="O686" i="2"/>
  <c r="O491" i="2"/>
  <c r="O585" i="2"/>
  <c r="O1875" i="2"/>
  <c r="O948" i="2"/>
  <c r="O492" i="2"/>
  <c r="O2480" i="2"/>
  <c r="O3170" i="2"/>
  <c r="O493" i="2"/>
  <c r="O1876" i="2"/>
  <c r="O1238" i="2"/>
  <c r="O3903" i="2"/>
  <c r="O494" i="2"/>
  <c r="O1877" i="2"/>
  <c r="O1386" i="2"/>
  <c r="O1528" i="2"/>
  <c r="O3847" i="2"/>
  <c r="O2626" i="2"/>
  <c r="O2872" i="2"/>
  <c r="O1701" i="2"/>
  <c r="O1387" i="2"/>
  <c r="O3259" i="2"/>
  <c r="O1093" i="2"/>
  <c r="O1094" i="2"/>
  <c r="O811" i="2"/>
  <c r="O3871" i="2"/>
  <c r="O1529" i="2"/>
  <c r="O1388" i="2"/>
  <c r="O1239" i="2"/>
  <c r="O3260" i="2"/>
  <c r="O3532" i="2"/>
  <c r="O2481" i="2"/>
  <c r="O2873" i="2"/>
  <c r="O3477" i="2"/>
  <c r="O2482" i="2"/>
  <c r="O3261" i="2"/>
  <c r="O687" i="2"/>
  <c r="O3751" i="2"/>
  <c r="O2355" i="2"/>
  <c r="O2627" i="2"/>
  <c r="O3405" i="2"/>
  <c r="O3343" i="2"/>
  <c r="O1702" i="2"/>
  <c r="O2874" i="2"/>
  <c r="O812" i="2"/>
  <c r="O3262" i="2"/>
  <c r="O2990" i="2"/>
  <c r="O3697" i="2"/>
  <c r="O1703" i="2"/>
  <c r="O3533" i="2"/>
  <c r="O3171" i="2"/>
  <c r="O1240" i="2"/>
  <c r="O2210" i="2"/>
  <c r="O1704" i="2"/>
  <c r="O3799" i="2"/>
  <c r="O3263" i="2"/>
  <c r="O3904" i="2"/>
  <c r="O2211" i="2"/>
  <c r="O3646" i="2"/>
  <c r="O2628" i="2"/>
  <c r="O3647" i="2"/>
  <c r="O1241" i="2"/>
  <c r="O1530" i="2"/>
  <c r="O3172" i="2"/>
  <c r="O2629" i="2"/>
  <c r="O236" i="2"/>
  <c r="O54" i="2"/>
  <c r="O2035" i="2"/>
  <c r="O1095" i="2"/>
  <c r="O1878" i="2"/>
  <c r="O1242" i="2"/>
  <c r="O3173" i="2"/>
  <c r="O3648" i="2"/>
  <c r="O586" i="2"/>
  <c r="O2762" i="2"/>
  <c r="O1531" i="2"/>
  <c r="O2036" i="2"/>
  <c r="O237" i="2"/>
  <c r="O2212" i="2"/>
  <c r="O2991" i="2"/>
  <c r="O390" i="2"/>
  <c r="O3406" i="2"/>
  <c r="O3407" i="2"/>
  <c r="O587" i="2"/>
  <c r="O1389" i="2"/>
  <c r="O3612" i="2"/>
  <c r="O1096" i="2"/>
  <c r="O183" i="2"/>
  <c r="O238" i="2"/>
  <c r="O495" i="2"/>
  <c r="O2875" i="2"/>
  <c r="O2356" i="2"/>
  <c r="O2213" i="2"/>
  <c r="O99" i="2"/>
  <c r="O1390" i="2"/>
  <c r="O306" i="2"/>
  <c r="O1705" i="2"/>
  <c r="O588" i="2"/>
  <c r="O688" i="2"/>
  <c r="O3478" i="2"/>
  <c r="O496" i="2"/>
  <c r="O813" i="2"/>
  <c r="O1879" i="2"/>
  <c r="O1532" i="2"/>
  <c r="O1391" i="2"/>
  <c r="O2992" i="2"/>
  <c r="O1880" i="2"/>
  <c r="O1706" i="2"/>
  <c r="O1707" i="2"/>
  <c r="O2357" i="2"/>
  <c r="O391" i="2"/>
  <c r="O2630" i="2"/>
  <c r="O3613" i="2"/>
  <c r="O2483" i="2"/>
  <c r="O307" i="2"/>
  <c r="O100" i="2"/>
  <c r="O1392" i="2"/>
  <c r="O2484" i="2"/>
  <c r="O1393" i="2"/>
  <c r="O3649" i="2"/>
  <c r="O184" i="2"/>
  <c r="O3408" i="2"/>
  <c r="O1708" i="2"/>
  <c r="O3344" i="2"/>
  <c r="O3345" i="2"/>
  <c r="O3614" i="2"/>
  <c r="O2631" i="2"/>
  <c r="O2993" i="2"/>
  <c r="O1243" i="2"/>
  <c r="O2037" i="2"/>
  <c r="O1881" i="2"/>
  <c r="O3076" i="2"/>
  <c r="O1882" i="2"/>
  <c r="O1244" i="2"/>
  <c r="O689" i="2"/>
  <c r="O3409" i="2"/>
  <c r="O690" i="2"/>
  <c r="O691" i="2"/>
  <c r="O1533" i="2"/>
  <c r="O949" i="2"/>
  <c r="O2763" i="2"/>
  <c r="O308" i="2"/>
  <c r="O1883" i="2"/>
  <c r="O239" i="2"/>
  <c r="O3077" i="2"/>
  <c r="O1097" i="2"/>
  <c r="O3174" i="2"/>
  <c r="O309" i="2"/>
  <c r="O240" i="2"/>
  <c r="O1394" i="2"/>
  <c r="O392" i="2"/>
  <c r="O1395" i="2"/>
  <c r="O2764" i="2"/>
  <c r="O2485" i="2"/>
  <c r="O2876" i="2"/>
  <c r="O1534" i="2"/>
  <c r="O3854" i="2"/>
  <c r="O1709" i="2"/>
  <c r="O2358" i="2"/>
  <c r="O2214" i="2"/>
  <c r="O2215" i="2"/>
  <c r="O3078" i="2"/>
  <c r="O2486" i="2"/>
  <c r="O3479" i="2"/>
  <c r="O2632" i="2"/>
  <c r="O1098" i="2"/>
  <c r="O950" i="2"/>
  <c r="O2038" i="2"/>
  <c r="O2765" i="2"/>
  <c r="O1245" i="2"/>
  <c r="O1246" i="2"/>
  <c r="O589" i="2"/>
  <c r="O1884" i="2"/>
  <c r="O692" i="2"/>
  <c r="O2039" i="2"/>
  <c r="O2487" i="2"/>
  <c r="O310" i="2"/>
  <c r="O3480" i="2"/>
  <c r="O2040" i="2"/>
  <c r="O2041" i="2"/>
  <c r="O3481" i="2"/>
  <c r="O951" i="2"/>
  <c r="O1099" i="2"/>
  <c r="O3725" i="2"/>
  <c r="O3079" i="2"/>
  <c r="O2766" i="2"/>
  <c r="O2216" i="2"/>
  <c r="O3482" i="2"/>
  <c r="O3771" i="2"/>
  <c r="O2633" i="2"/>
  <c r="O1535" i="2"/>
  <c r="O3483" i="2"/>
  <c r="O2042" i="2"/>
  <c r="O590" i="2"/>
  <c r="O1100" i="2"/>
  <c r="O1396" i="2"/>
  <c r="O185" i="2"/>
  <c r="O101" i="2"/>
  <c r="O2217" i="2"/>
  <c r="O241" i="2"/>
  <c r="O1710" i="2"/>
  <c r="O2634" i="2"/>
  <c r="O7" i="2"/>
  <c r="O136" i="2"/>
  <c r="O2488" i="2"/>
  <c r="O3615" i="2"/>
  <c r="O2994" i="2"/>
  <c r="O2767" i="2"/>
  <c r="O1247" i="2"/>
  <c r="O2768" i="2"/>
  <c r="O242" i="2"/>
  <c r="O137" i="2"/>
  <c r="O2489" i="2"/>
  <c r="O1711" i="2"/>
  <c r="O814" i="2"/>
  <c r="O3698" i="2"/>
  <c r="O2635" i="2"/>
  <c r="O2490" i="2"/>
  <c r="O311" i="2"/>
  <c r="O2636" i="2"/>
  <c r="O2995" i="2"/>
  <c r="O2043" i="2"/>
  <c r="O952" i="2"/>
  <c r="O312" i="2"/>
  <c r="O3677" i="2"/>
  <c r="O1536" i="2"/>
  <c r="O2877" i="2"/>
  <c r="O953" i="2"/>
  <c r="O17" i="2"/>
  <c r="O3576" i="2"/>
  <c r="O1885" i="2"/>
  <c r="O73" i="2"/>
  <c r="O1712" i="2"/>
  <c r="O313" i="2"/>
  <c r="O2044" i="2"/>
  <c r="O2637" i="2"/>
  <c r="O138" i="2"/>
  <c r="O3484" i="2"/>
  <c r="O3175" i="2"/>
  <c r="O2996" i="2"/>
  <c r="O1886" i="2"/>
  <c r="O1887" i="2"/>
  <c r="O3264" i="2"/>
  <c r="O1248" i="2"/>
  <c r="O2045" i="2"/>
  <c r="O2997" i="2"/>
  <c r="O3176" i="2"/>
  <c r="O3177" i="2"/>
  <c r="O2998" i="2"/>
  <c r="O497" i="2"/>
  <c r="O2218" i="2"/>
  <c r="O2359" i="2"/>
  <c r="O3699" i="2"/>
  <c r="O2046" i="2"/>
  <c r="O591" i="2"/>
  <c r="O592" i="2"/>
  <c r="O3410" i="2"/>
  <c r="O593" i="2"/>
  <c r="O3875" i="2"/>
  <c r="O3862" i="2"/>
  <c r="O2" i="2"/>
  <c r="O3650" i="2"/>
  <c r="O1397" i="2"/>
  <c r="O2769" i="2"/>
  <c r="O815" i="2"/>
  <c r="O1888" i="2"/>
  <c r="O594" i="2"/>
  <c r="O1398" i="2"/>
  <c r="O1537" i="2"/>
  <c r="O2360" i="2"/>
  <c r="O2219" i="2"/>
  <c r="O3178" i="2"/>
  <c r="O2361" i="2"/>
  <c r="O816" i="2"/>
  <c r="O1889" i="2"/>
  <c r="O3700" i="2"/>
  <c r="O3534" i="2"/>
  <c r="O3179" i="2"/>
  <c r="O3411" i="2"/>
  <c r="O3180" i="2"/>
  <c r="O2878" i="2"/>
  <c r="O3678" i="2"/>
  <c r="O3651" i="2"/>
  <c r="O1538" i="2"/>
  <c r="O3346" i="2"/>
  <c r="O3535" i="2"/>
  <c r="O1249" i="2"/>
  <c r="O3815" i="2"/>
  <c r="O817" i="2"/>
  <c r="O1539" i="2"/>
  <c r="O1250" i="2"/>
  <c r="O1101" i="2"/>
  <c r="O1399" i="2"/>
  <c r="O818" i="2"/>
  <c r="O102" i="2"/>
  <c r="O1102" i="2"/>
  <c r="O393" i="2"/>
  <c r="O2047" i="2"/>
  <c r="O3616" i="2"/>
  <c r="O2220" i="2"/>
  <c r="O2879" i="2"/>
  <c r="O2491" i="2"/>
  <c r="O2999" i="2"/>
  <c r="O1713" i="2"/>
  <c r="O2880" i="2"/>
  <c r="O819" i="2"/>
  <c r="O3800" i="2"/>
  <c r="O3617" i="2"/>
  <c r="O243" i="2"/>
  <c r="O3181" i="2"/>
  <c r="O3485" i="2"/>
  <c r="O3801" i="2"/>
  <c r="O1890" i="2"/>
  <c r="O3893" i="2"/>
  <c r="O2048" i="2"/>
  <c r="O954" i="2"/>
  <c r="O1540" i="2"/>
  <c r="O314" i="2"/>
  <c r="O1714" i="2"/>
  <c r="O1103" i="2"/>
  <c r="O3080" i="2"/>
  <c r="O3412" i="2"/>
  <c r="O2049" i="2"/>
  <c r="O394" i="2"/>
  <c r="O2638" i="2"/>
  <c r="O820" i="2"/>
  <c r="O955" i="2"/>
  <c r="O3413" i="2"/>
  <c r="O2639" i="2"/>
  <c r="O3000" i="2"/>
  <c r="O3081" i="2"/>
  <c r="O1715" i="2"/>
  <c r="O2050" i="2"/>
  <c r="O956" i="2"/>
  <c r="O498" i="2"/>
  <c r="O3701" i="2"/>
  <c r="O1400" i="2"/>
  <c r="O1891" i="2"/>
  <c r="O2362" i="2"/>
  <c r="O2492" i="2"/>
  <c r="O3414" i="2"/>
  <c r="O821" i="2"/>
  <c r="O3182" i="2"/>
  <c r="O2493" i="2"/>
  <c r="O3486" i="2"/>
  <c r="O3415" i="2"/>
  <c r="O3347" i="2"/>
  <c r="O3618" i="2"/>
  <c r="O3265" i="2"/>
  <c r="O1716" i="2"/>
  <c r="O3825" i="2"/>
  <c r="O957" i="2"/>
  <c r="O3536" i="2"/>
  <c r="O2051" i="2"/>
  <c r="O103" i="2"/>
  <c r="O395" i="2"/>
  <c r="O958" i="2"/>
  <c r="O2640" i="2"/>
  <c r="O14" i="2"/>
  <c r="O1541" i="2"/>
  <c r="O1542" i="2"/>
  <c r="O1717" i="2"/>
  <c r="O1104" i="2"/>
  <c r="O1105" i="2"/>
  <c r="O2641" i="2"/>
  <c r="O186" i="2"/>
  <c r="O595" i="2"/>
  <c r="O1892" i="2"/>
  <c r="O3348" i="2"/>
  <c r="O2642" i="2"/>
  <c r="O2643" i="2"/>
  <c r="O3183" i="2"/>
  <c r="O3001" i="2"/>
  <c r="O3895" i="2"/>
  <c r="O1718" i="2"/>
  <c r="O3537" i="2"/>
  <c r="O959" i="2"/>
  <c r="O2770" i="2"/>
  <c r="O1719" i="2"/>
  <c r="O2494" i="2"/>
  <c r="O2495" i="2"/>
  <c r="O1543" i="2"/>
  <c r="O1106" i="2"/>
  <c r="O1107" i="2"/>
  <c r="O1251" i="2"/>
  <c r="O1108" i="2"/>
  <c r="O2221" i="2"/>
  <c r="O1252" i="2"/>
  <c r="O2496" i="2"/>
  <c r="O596" i="2"/>
  <c r="O3652" i="2"/>
  <c r="O822" i="2"/>
  <c r="O3002" i="2"/>
  <c r="O499" i="2"/>
  <c r="O3184" i="2"/>
  <c r="O1253" i="2"/>
  <c r="O1893" i="2"/>
  <c r="O2052" i="2"/>
  <c r="O693" i="2"/>
  <c r="O3702" i="2"/>
  <c r="O2222" i="2"/>
  <c r="O2771" i="2"/>
  <c r="O2881" i="2"/>
  <c r="O2223" i="2"/>
  <c r="O1894" i="2"/>
  <c r="O1401" i="2"/>
  <c r="O1402" i="2"/>
  <c r="O3003" i="2"/>
  <c r="O2224" i="2"/>
  <c r="O3416" i="2"/>
  <c r="O2053" i="2"/>
  <c r="O3082" i="2"/>
  <c r="O1720" i="2"/>
  <c r="O3826" i="2"/>
  <c r="O3802" i="2"/>
  <c r="O2497" i="2"/>
  <c r="O3840" i="2"/>
  <c r="O3538" i="2"/>
  <c r="O315" i="2"/>
  <c r="O316" i="2"/>
  <c r="O2644" i="2"/>
  <c r="O3004" i="2"/>
  <c r="O2363" i="2"/>
  <c r="O3349" i="2"/>
  <c r="O823" i="2"/>
  <c r="O1544" i="2"/>
  <c r="O824" i="2"/>
  <c r="O2054" i="2"/>
  <c r="O960" i="2"/>
  <c r="O2364" i="2"/>
  <c r="O2882" i="2"/>
  <c r="O317" i="2"/>
  <c r="O694" i="2"/>
  <c r="O3653" i="2"/>
  <c r="O2365" i="2"/>
  <c r="O318" i="2"/>
  <c r="O597" i="2"/>
  <c r="O1545" i="2"/>
  <c r="O1895" i="2"/>
  <c r="O3703" i="2"/>
  <c r="O1109" i="2"/>
  <c r="O2645" i="2"/>
  <c r="O1721" i="2"/>
  <c r="O1110" i="2"/>
  <c r="O3005" i="2"/>
  <c r="O1722" i="2"/>
  <c r="O3006" i="2"/>
  <c r="O1546" i="2"/>
  <c r="O40" i="2"/>
  <c r="O1896" i="2"/>
  <c r="O396" i="2"/>
  <c r="O3679" i="2"/>
  <c r="O2225" i="2"/>
  <c r="O3266" i="2"/>
  <c r="O25" i="2"/>
  <c r="O1254" i="2"/>
  <c r="O1111" i="2"/>
  <c r="O3083" i="2"/>
  <c r="O3848" i="2"/>
  <c r="O598" i="2"/>
  <c r="O3704" i="2"/>
  <c r="O3619" i="2"/>
  <c r="O1403" i="2"/>
  <c r="O1112" i="2"/>
  <c r="O3007" i="2"/>
  <c r="O1255" i="2"/>
  <c r="O3350" i="2"/>
  <c r="O825" i="2"/>
  <c r="O1113" i="2"/>
  <c r="O3008" i="2"/>
  <c r="O139" i="2"/>
  <c r="O3084" i="2"/>
  <c r="O3752" i="2"/>
  <c r="O244" i="2"/>
  <c r="O500" i="2"/>
  <c r="O3654" i="2"/>
  <c r="O1723" i="2"/>
  <c r="O3905" i="2"/>
  <c r="O3009" i="2"/>
  <c r="O599" i="2"/>
  <c r="O3351" i="2"/>
  <c r="O3803" i="2"/>
  <c r="O2883" i="2"/>
  <c r="O2366" i="2"/>
  <c r="O1547" i="2"/>
  <c r="O3910" i="2"/>
  <c r="O1404" i="2"/>
  <c r="O140" i="2"/>
  <c r="O2646" i="2"/>
  <c r="O3577" i="2"/>
  <c r="O3267" i="2"/>
  <c r="O2498" i="2"/>
  <c r="O2499" i="2"/>
  <c r="O2367" i="2"/>
  <c r="O1724" i="2"/>
  <c r="O3863" i="2"/>
  <c r="O600" i="2"/>
  <c r="O1897" i="2"/>
  <c r="O601" i="2"/>
  <c r="O961" i="2"/>
  <c r="O3655" i="2"/>
  <c r="O1898" i="2"/>
  <c r="O3864" i="2"/>
  <c r="O501" i="2"/>
  <c r="O2368" i="2"/>
  <c r="O3268" i="2"/>
  <c r="O2369" i="2"/>
  <c r="O2055" i="2"/>
  <c r="O1405" i="2"/>
  <c r="O502" i="2"/>
  <c r="O3827" i="2"/>
  <c r="O2647" i="2"/>
  <c r="O826" i="2"/>
  <c r="O74" i="2"/>
  <c r="O3010" i="2"/>
  <c r="O1548" i="2"/>
  <c r="O1256" i="2"/>
  <c r="O2884" i="2"/>
  <c r="O2056" i="2"/>
  <c r="O2226" i="2"/>
  <c r="O3011" i="2"/>
  <c r="O3539" i="2"/>
  <c r="O1549" i="2"/>
  <c r="O3417" i="2"/>
  <c r="O3418" i="2"/>
  <c r="O3620" i="2"/>
  <c r="O1550" i="2"/>
  <c r="O1114" i="2"/>
  <c r="O2648" i="2"/>
  <c r="O41" i="2"/>
  <c r="O2885" i="2"/>
  <c r="O2370" i="2"/>
  <c r="O2886" i="2"/>
  <c r="O3352" i="2"/>
  <c r="O1406" i="2"/>
  <c r="O602" i="2"/>
  <c r="O104" i="2"/>
  <c r="O2887" i="2"/>
  <c r="O3578" i="2"/>
  <c r="O827" i="2"/>
  <c r="O2227" i="2"/>
  <c r="O1899" i="2"/>
  <c r="O319" i="2"/>
  <c r="O3816" i="2"/>
  <c r="O503" i="2"/>
  <c r="O397" i="2"/>
  <c r="O3012" i="2"/>
  <c r="O3487" i="2"/>
  <c r="O3185" i="2"/>
  <c r="O3419" i="2"/>
  <c r="O1900" i="2"/>
  <c r="O3918" i="2"/>
  <c r="O3085" i="2"/>
  <c r="O1901" i="2"/>
  <c r="O2772" i="2"/>
  <c r="O2649" i="2"/>
  <c r="O3656" i="2"/>
  <c r="O2500" i="2"/>
  <c r="O603" i="2"/>
  <c r="O2371" i="2"/>
  <c r="O1115" i="2"/>
  <c r="O1902" i="2"/>
  <c r="O2650" i="2"/>
  <c r="O1725" i="2"/>
  <c r="O3186" i="2"/>
  <c r="O962" i="2"/>
  <c r="O3772" i="2"/>
  <c r="O2228" i="2"/>
  <c r="O1116" i="2"/>
  <c r="O2372" i="2"/>
  <c r="O695" i="2"/>
  <c r="O2651" i="2"/>
  <c r="O1903" i="2"/>
  <c r="O2773" i="2"/>
  <c r="O1551" i="2"/>
  <c r="O696" i="2"/>
  <c r="O1552" i="2"/>
  <c r="O963" i="2"/>
  <c r="O3919" i="2"/>
  <c r="O3269" i="2"/>
  <c r="O3726" i="2"/>
  <c r="O2373" i="2"/>
  <c r="O1726" i="2"/>
  <c r="O3896" i="2"/>
  <c r="O3579" i="2"/>
  <c r="O3773" i="2"/>
  <c r="O3187" i="2"/>
  <c r="O2501" i="2"/>
  <c r="O3420" i="2"/>
  <c r="O697" i="2"/>
  <c r="O698" i="2"/>
  <c r="O2057" i="2"/>
  <c r="O1117" i="2"/>
  <c r="O964" i="2"/>
  <c r="O3911" i="2"/>
  <c r="O2229" i="2"/>
  <c r="O2652" i="2"/>
  <c r="O1257" i="2"/>
  <c r="O1258" i="2"/>
  <c r="O1259" i="2"/>
  <c r="O3621" i="2"/>
  <c r="O1407" i="2"/>
  <c r="O604" i="2"/>
  <c r="O55" i="2"/>
  <c r="O1408" i="2"/>
  <c r="O3727" i="2"/>
  <c r="O699" i="2"/>
  <c r="O1260" i="2"/>
  <c r="O3897" i="2"/>
  <c r="O605" i="2"/>
  <c r="O1118" i="2"/>
  <c r="O2230" i="2"/>
  <c r="O1727" i="2"/>
  <c r="O3421" i="2"/>
  <c r="O1409" i="2"/>
  <c r="O2502" i="2"/>
  <c r="O2231" i="2"/>
  <c r="O2774" i="2"/>
  <c r="O3540" i="2"/>
  <c r="O3270" i="2"/>
  <c r="O3353" i="2"/>
  <c r="O606" i="2"/>
  <c r="O700" i="2"/>
  <c r="O187" i="2"/>
  <c r="O3086" i="2"/>
  <c r="O1553" i="2"/>
  <c r="O2888" i="2"/>
  <c r="O965" i="2"/>
  <c r="O3271" i="2"/>
  <c r="O42" i="2"/>
  <c r="O3188" i="2"/>
  <c r="O3804" i="2"/>
  <c r="O2653" i="2"/>
  <c r="O3354" i="2"/>
  <c r="O1119" i="2"/>
  <c r="O3855" i="2"/>
  <c r="O2058" i="2"/>
  <c r="O26" i="2"/>
  <c r="O1261" i="2"/>
  <c r="O504" i="2"/>
  <c r="O2059" i="2"/>
  <c r="O2232" i="2"/>
  <c r="O2374" i="2"/>
  <c r="O3087" i="2"/>
  <c r="O2375" i="2"/>
  <c r="O2775" i="2"/>
  <c r="O398" i="2"/>
  <c r="O2503" i="2"/>
  <c r="O399" i="2"/>
  <c r="O2233" i="2"/>
  <c r="O2234" i="2"/>
  <c r="O1410" i="2"/>
  <c r="O828" i="2"/>
  <c r="O829" i="2"/>
  <c r="O2504" i="2"/>
  <c r="O1904" i="2"/>
  <c r="O1728" i="2"/>
  <c r="O3088" i="2"/>
  <c r="O3886" i="2"/>
  <c r="O2376" i="2"/>
  <c r="O3089" i="2"/>
  <c r="O1120" i="2"/>
  <c r="O1262" i="2"/>
  <c r="O2654" i="2"/>
  <c r="O1905" i="2"/>
  <c r="O320" i="2"/>
  <c r="O75" i="2"/>
  <c r="O3828" i="2"/>
  <c r="O1263" i="2"/>
  <c r="O1729" i="2"/>
  <c r="O830" i="2"/>
  <c r="O2377" i="2"/>
  <c r="O321" i="2"/>
  <c r="O831" i="2"/>
  <c r="O505" i="2"/>
  <c r="O3422" i="2"/>
  <c r="O245" i="2"/>
  <c r="O3423" i="2"/>
  <c r="O1554" i="2"/>
  <c r="O1121" i="2"/>
  <c r="O3013" i="2"/>
  <c r="O3014" i="2"/>
  <c r="O76" i="2"/>
  <c r="O3189" i="2"/>
  <c r="O1555" i="2"/>
  <c r="O3580" i="2"/>
  <c r="O506" i="2"/>
  <c r="O1730" i="2"/>
  <c r="O1731" i="2"/>
  <c r="O3090" i="2"/>
  <c r="O3488" i="2"/>
  <c r="O607" i="2"/>
  <c r="O966" i="2"/>
  <c r="O3424" i="2"/>
  <c r="O2060" i="2"/>
  <c r="O3581" i="2"/>
  <c r="O2655" i="2"/>
  <c r="O3753" i="2"/>
  <c r="O608" i="2"/>
  <c r="O3091" i="2"/>
  <c r="O3272" i="2"/>
  <c r="O1122" i="2"/>
  <c r="O2889" i="2"/>
  <c r="O1732" i="2"/>
  <c r="O1264" i="2"/>
  <c r="O246" i="2"/>
  <c r="O1411" i="2"/>
  <c r="O832" i="2"/>
  <c r="O833" i="2"/>
  <c r="O3865" i="2"/>
  <c r="O322" i="2"/>
  <c r="O1733" i="2"/>
  <c r="O2235" i="2"/>
  <c r="O1123" i="2"/>
  <c r="O323" i="2"/>
  <c r="O2890" i="2"/>
  <c r="O967" i="2"/>
  <c r="O2505" i="2"/>
  <c r="O1734" i="2"/>
  <c r="O507" i="2"/>
  <c r="O2506" i="2"/>
  <c r="O2061" i="2"/>
  <c r="O141" i="2"/>
  <c r="O2378" i="2"/>
  <c r="O3754" i="2"/>
  <c r="O2776" i="2"/>
  <c r="O508" i="2"/>
  <c r="O56" i="2"/>
  <c r="O247" i="2"/>
  <c r="O3190" i="2"/>
  <c r="O2062" i="2"/>
  <c r="O609" i="2"/>
  <c r="O2379" i="2"/>
  <c r="O248" i="2"/>
  <c r="O249" i="2"/>
  <c r="O3541" i="2"/>
  <c r="O1735" i="2"/>
  <c r="O1736" i="2"/>
  <c r="O3191" i="2"/>
  <c r="O3192" i="2"/>
  <c r="O1556" i="2"/>
  <c r="O2507" i="2"/>
  <c r="O3193" i="2"/>
  <c r="O2236" i="2"/>
  <c r="O3194" i="2"/>
  <c r="O701" i="2"/>
  <c r="O968" i="2"/>
  <c r="O3622" i="2"/>
  <c r="O610" i="2"/>
  <c r="O3657" i="2"/>
  <c r="O3887" i="2"/>
  <c r="O3015" i="2"/>
  <c r="O1737" i="2"/>
  <c r="O2063" i="2"/>
  <c r="O2891" i="2"/>
  <c r="O3273" i="2"/>
  <c r="O3856" i="2"/>
  <c r="O702" i="2"/>
  <c r="O3891" i="2"/>
  <c r="O509" i="2"/>
  <c r="O2237" i="2"/>
  <c r="O1412" i="2"/>
  <c r="O1906" i="2"/>
  <c r="O3274" i="2"/>
  <c r="O3805" i="2"/>
  <c r="O1557" i="2"/>
  <c r="O2064" i="2"/>
  <c r="O510" i="2"/>
  <c r="O703" i="2"/>
  <c r="O400" i="2"/>
  <c r="O1124" i="2"/>
  <c r="O2380" i="2"/>
  <c r="O511" i="2"/>
  <c r="O188" i="2"/>
  <c r="O834" i="2"/>
  <c r="O512" i="2"/>
  <c r="O324" i="2"/>
  <c r="O2065" i="2"/>
  <c r="O2238" i="2"/>
  <c r="O189" i="2"/>
  <c r="O3658" i="2"/>
  <c r="O325" i="2"/>
  <c r="O2892" i="2"/>
  <c r="O3355" i="2"/>
  <c r="O3876" i="2"/>
  <c r="O105" i="2"/>
  <c r="O3356" i="2"/>
  <c r="O2239" i="2"/>
  <c r="O3659" i="2"/>
  <c r="O2893" i="2"/>
  <c r="O3275" i="2"/>
  <c r="O250" i="2"/>
  <c r="O3623" i="2"/>
  <c r="O969" i="2"/>
  <c r="O1738" i="2"/>
  <c r="O3425" i="2"/>
  <c r="O970" i="2"/>
  <c r="O3542" i="2"/>
  <c r="O3195" i="2"/>
  <c r="O513" i="2"/>
  <c r="O3888" i="2"/>
  <c r="O971" i="2"/>
  <c r="O3092" i="2"/>
  <c r="O3489" i="2"/>
  <c r="O401" i="2"/>
  <c r="O1265" i="2"/>
  <c r="O2777" i="2"/>
  <c r="O1907" i="2"/>
  <c r="O1558" i="2"/>
  <c r="O972" i="2"/>
  <c r="O973" i="2"/>
  <c r="O3898" i="2"/>
  <c r="O1908" i="2"/>
  <c r="O1739" i="2"/>
  <c r="O1266" i="2"/>
  <c r="O3755" i="2"/>
  <c r="O2508" i="2"/>
  <c r="O835" i="2"/>
  <c r="O3543" i="2"/>
  <c r="O1909" i="2"/>
  <c r="O3728" i="2"/>
  <c r="O2894" i="2"/>
  <c r="O1910" i="2"/>
  <c r="O2066" i="2"/>
  <c r="O836" i="2"/>
  <c r="O611" i="2"/>
  <c r="O2895" i="2"/>
  <c r="O704" i="2"/>
  <c r="O1413" i="2"/>
  <c r="O251" i="2"/>
  <c r="O57" i="2"/>
  <c r="O190" i="2"/>
  <c r="O2778" i="2"/>
  <c r="O1559" i="2"/>
  <c r="O326" i="2"/>
  <c r="O142" i="2"/>
  <c r="O2656" i="2"/>
  <c r="O2509" i="2"/>
  <c r="O2510" i="2"/>
  <c r="O252" i="2"/>
  <c r="O705" i="2"/>
  <c r="O1911" i="2"/>
  <c r="O837" i="2"/>
  <c r="O612" i="2"/>
  <c r="O3196" i="2"/>
  <c r="O838" i="2"/>
  <c r="O2240" i="2"/>
  <c r="O3582" i="2"/>
  <c r="O3357" i="2"/>
  <c r="O1125" i="2"/>
  <c r="O3426" i="2"/>
  <c r="O2067" i="2"/>
  <c r="O2511" i="2"/>
  <c r="O2241" i="2"/>
  <c r="O1414" i="2"/>
  <c r="O3093" i="2"/>
  <c r="O402" i="2"/>
  <c r="O3358" i="2"/>
  <c r="O3197" i="2"/>
  <c r="O403" i="2"/>
  <c r="O3544" i="2"/>
  <c r="O1560" i="2"/>
  <c r="O58" i="2"/>
  <c r="O3624" i="2"/>
  <c r="O1126" i="2"/>
  <c r="O1912" i="2"/>
  <c r="O2657" i="2"/>
  <c r="O3806" i="2"/>
  <c r="O3016" i="2"/>
  <c r="O143" i="2"/>
  <c r="O514" i="2"/>
  <c r="O327" i="2"/>
  <c r="O3705" i="2"/>
  <c r="O2779" i="2"/>
  <c r="O1267" i="2"/>
  <c r="O1740" i="2"/>
  <c r="O2242" i="2"/>
  <c r="O974" i="2"/>
  <c r="O706" i="2"/>
  <c r="O3660" i="2"/>
  <c r="O3817" i="2"/>
  <c r="O2512" i="2"/>
  <c r="O404" i="2"/>
  <c r="O1741" i="2"/>
  <c r="O253" i="2"/>
  <c r="O254" i="2"/>
  <c r="O3276" i="2"/>
  <c r="O2513" i="2"/>
  <c r="O3545" i="2"/>
  <c r="O3807" i="2"/>
  <c r="O1742" i="2"/>
  <c r="O3680" i="2"/>
  <c r="O2243" i="2"/>
  <c r="O2381" i="2"/>
  <c r="O3277" i="2"/>
  <c r="O839" i="2"/>
  <c r="O2382" i="2"/>
  <c r="O3625" i="2"/>
  <c r="O515" i="2"/>
  <c r="O2780" i="2"/>
  <c r="O2514" i="2"/>
  <c r="O1561" i="2"/>
  <c r="O3729" i="2"/>
  <c r="O3094" i="2"/>
  <c r="O3706" i="2"/>
  <c r="O2515" i="2"/>
  <c r="O1268" i="2"/>
  <c r="O1415" i="2"/>
  <c r="O1743" i="2"/>
  <c r="O3198" i="2"/>
  <c r="O1913" i="2"/>
  <c r="O2244" i="2"/>
  <c r="O3899" i="2"/>
  <c r="O3359" i="2"/>
  <c r="O3583" i="2"/>
  <c r="O3546" i="2"/>
  <c r="O191" i="2"/>
  <c r="O2896" i="2"/>
  <c r="O106" i="2"/>
  <c r="O1269" i="2"/>
  <c r="O1914" i="2"/>
  <c r="O1744" i="2"/>
  <c r="O3278" i="2"/>
  <c r="O3626" i="2"/>
  <c r="O1416" i="2"/>
  <c r="O3199" i="2"/>
  <c r="O192" i="2"/>
  <c r="O3427" i="2"/>
  <c r="O2516" i="2"/>
  <c r="O3428" i="2"/>
  <c r="O1915" i="2"/>
  <c r="O975" i="2"/>
  <c r="O3707" i="2"/>
  <c r="O613" i="2"/>
  <c r="O2068" i="2"/>
  <c r="O516" i="2"/>
  <c r="O2517" i="2"/>
  <c r="O193" i="2"/>
  <c r="O2383" i="2"/>
  <c r="O976" i="2"/>
  <c r="O1745" i="2"/>
  <c r="O3429" i="2"/>
  <c r="O2384" i="2"/>
  <c r="O2069" i="2"/>
  <c r="O77" i="2"/>
  <c r="O977" i="2"/>
  <c r="O1562" i="2"/>
  <c r="O2245" i="2"/>
  <c r="O1417" i="2"/>
  <c r="O2518" i="2"/>
  <c r="O2658" i="2"/>
  <c r="O3547" i="2"/>
  <c r="O3730" i="2"/>
  <c r="O2897" i="2"/>
  <c r="O144" i="2"/>
  <c r="O3095" i="2"/>
  <c r="O1563" i="2"/>
  <c r="O614" i="2"/>
  <c r="O78" i="2"/>
  <c r="O707" i="2"/>
  <c r="O194" i="2"/>
  <c r="O1418" i="2"/>
  <c r="O1419" i="2"/>
  <c r="O3279" i="2"/>
  <c r="O978" i="2"/>
  <c r="O1420" i="2"/>
  <c r="O3280" i="2"/>
  <c r="O2898" i="2"/>
  <c r="O3490" i="2"/>
  <c r="O1127" i="2"/>
  <c r="O3281" i="2"/>
  <c r="O405" i="2"/>
  <c r="O1746" i="2"/>
  <c r="O3584" i="2"/>
  <c r="O2246" i="2"/>
  <c r="O1916" i="2"/>
  <c r="O2899" i="2"/>
  <c r="O3096" i="2"/>
  <c r="O3731" i="2"/>
  <c r="O3585" i="2"/>
  <c r="O3708" i="2"/>
  <c r="O2070" i="2"/>
  <c r="O3627" i="2"/>
  <c r="O2781" i="2"/>
  <c r="O1421" i="2"/>
  <c r="O3097" i="2"/>
  <c r="O1422" i="2"/>
  <c r="O3756" i="2"/>
  <c r="O3360" i="2"/>
  <c r="O1270" i="2"/>
  <c r="O3361" i="2"/>
  <c r="O3362" i="2"/>
  <c r="O517" i="2"/>
  <c r="O2900" i="2"/>
  <c r="O1917" i="2"/>
  <c r="O1747" i="2"/>
  <c r="O3829" i="2"/>
  <c r="O3098" i="2"/>
  <c r="O2071" i="2"/>
  <c r="O1564" i="2"/>
  <c r="O840" i="2"/>
  <c r="O1271" i="2"/>
  <c r="O2072" i="2"/>
  <c r="O406" i="2"/>
  <c r="O407" i="2"/>
  <c r="O2901" i="2"/>
  <c r="O1565" i="2"/>
  <c r="O708" i="2"/>
  <c r="O3548" i="2"/>
  <c r="O709" i="2"/>
  <c r="O979" i="2"/>
  <c r="O79" i="2"/>
  <c r="O145" i="2"/>
  <c r="O841" i="2"/>
  <c r="O3857" i="2"/>
  <c r="O3920" i="2"/>
  <c r="O195" i="2"/>
  <c r="O2519" i="2"/>
  <c r="O5" i="2"/>
  <c r="O2659" i="2"/>
  <c r="O3099" i="2"/>
  <c r="O1566" i="2"/>
  <c r="O3282" i="2"/>
  <c r="O1567" i="2"/>
  <c r="O842" i="2"/>
  <c r="O2660" i="2"/>
  <c r="O980" i="2"/>
  <c r="O2902" i="2"/>
  <c r="O2661" i="2"/>
  <c r="O1568" i="2"/>
  <c r="O408" i="2"/>
  <c r="O3628" i="2"/>
  <c r="O2662" i="2"/>
  <c r="O3907" i="2"/>
  <c r="O2663" i="2"/>
  <c r="O2903" i="2"/>
  <c r="O3100" i="2"/>
  <c r="O3200" i="2"/>
  <c r="O981" i="2"/>
  <c r="O409" i="2"/>
  <c r="O328" i="2"/>
  <c r="O2664" i="2"/>
  <c r="O3017" i="2"/>
  <c r="O2073" i="2"/>
  <c r="O255" i="2"/>
  <c r="O2385" i="2"/>
  <c r="O3841" i="2"/>
  <c r="O80" i="2"/>
  <c r="O2247" i="2"/>
  <c r="O1748" i="2"/>
  <c r="O2665" i="2"/>
  <c r="O2782" i="2"/>
  <c r="O3018" i="2"/>
  <c r="O3201" i="2"/>
  <c r="O2666" i="2"/>
  <c r="O2904" i="2"/>
  <c r="O843" i="2"/>
  <c r="O1569" i="2"/>
  <c r="O3101" i="2"/>
  <c r="O844" i="2"/>
  <c r="O2386" i="2"/>
  <c r="O2905" i="2"/>
  <c r="O1128" i="2"/>
  <c r="O1129" i="2"/>
  <c r="O196" i="2"/>
  <c r="O3549" i="2"/>
  <c r="O1130" i="2"/>
  <c r="O2074" i="2"/>
  <c r="O3732" i="2"/>
  <c r="O1918" i="2"/>
  <c r="O3774" i="2"/>
  <c r="O1749" i="2"/>
  <c r="O1570" i="2"/>
  <c r="O3363" i="2"/>
  <c r="O1919" i="2"/>
  <c r="O845" i="2"/>
  <c r="O1423" i="2"/>
  <c r="O197" i="2"/>
  <c r="O329" i="2"/>
  <c r="O2667" i="2"/>
  <c r="O3550" i="2"/>
  <c r="O710" i="2"/>
  <c r="O330" i="2"/>
  <c r="O198" i="2"/>
  <c r="O1750" i="2"/>
  <c r="O1920" i="2"/>
  <c r="O2248" i="2"/>
  <c r="O1751" i="2"/>
  <c r="O2520" i="2"/>
  <c r="O846" i="2"/>
  <c r="O146" i="2"/>
  <c r="O1272" i="2"/>
  <c r="O199" i="2"/>
  <c r="O200" i="2"/>
  <c r="O1273" i="2"/>
  <c r="O256" i="2"/>
  <c r="O2906" i="2"/>
  <c r="O1921" i="2"/>
  <c r="O2387" i="2"/>
  <c r="O410" i="2"/>
  <c r="O1424" i="2"/>
  <c r="O1131" i="2"/>
  <c r="O711" i="2"/>
  <c r="O2075" i="2"/>
  <c r="O2076" i="2"/>
  <c r="O1571" i="2"/>
  <c r="O615" i="2"/>
  <c r="O1922" i="2"/>
  <c r="O1132" i="2"/>
  <c r="O1923" i="2"/>
  <c r="O1274" i="2"/>
  <c r="O3877" i="2"/>
  <c r="O1752" i="2"/>
  <c r="O1572" i="2"/>
  <c r="O2783" i="2"/>
  <c r="O3364" i="2"/>
  <c r="O3775" i="2"/>
  <c r="O2521" i="2"/>
  <c r="O411" i="2"/>
  <c r="O201" i="2"/>
  <c r="O712" i="2"/>
  <c r="O2907" i="2"/>
  <c r="O331" i="2"/>
  <c r="O713" i="2"/>
  <c r="O2077" i="2"/>
  <c r="O1275" i="2"/>
  <c r="O518" i="2"/>
  <c r="O1425" i="2"/>
  <c r="O3430" i="2"/>
  <c r="O2249" i="2"/>
  <c r="O332" i="2"/>
  <c r="O1753" i="2"/>
  <c r="O3431" i="2"/>
  <c r="O2388" i="2"/>
  <c r="O1276" i="2"/>
  <c r="O1924" i="2"/>
  <c r="O59" i="2"/>
  <c r="O2784" i="2"/>
  <c r="O3365" i="2"/>
  <c r="O333" i="2"/>
  <c r="O519" i="2"/>
  <c r="O1925" i="2"/>
  <c r="O2250" i="2"/>
  <c r="O1277" i="2"/>
  <c r="O3102" i="2"/>
  <c r="O2908" i="2"/>
  <c r="O2389" i="2"/>
  <c r="O2390" i="2"/>
  <c r="O2522" i="2"/>
  <c r="O3914" i="2"/>
  <c r="O3586" i="2"/>
  <c r="O3432" i="2"/>
  <c r="O1133" i="2"/>
  <c r="O1278" i="2"/>
  <c r="O1279" i="2"/>
  <c r="O1134" i="2"/>
  <c r="O1280" i="2"/>
  <c r="O412" i="2"/>
  <c r="O1135" i="2"/>
  <c r="O1573" i="2"/>
  <c r="O616" i="2"/>
  <c r="O2391" i="2"/>
  <c r="O847" i="2"/>
  <c r="O1574" i="2"/>
  <c r="O982" i="2"/>
  <c r="O2251" i="2"/>
  <c r="O2785" i="2"/>
  <c r="O2252" i="2"/>
  <c r="O617" i="2"/>
  <c r="O1136" i="2"/>
  <c r="O3709" i="2"/>
  <c r="O413" i="2"/>
  <c r="O1754" i="2"/>
  <c r="O3202" i="2"/>
  <c r="O618" i="2"/>
  <c r="O3019" i="2"/>
  <c r="O81" i="2"/>
  <c r="O1926" i="2"/>
  <c r="O619" i="2"/>
  <c r="O983" i="2"/>
  <c r="O18" i="2"/>
  <c r="O2786" i="2"/>
  <c r="O202" i="2"/>
  <c r="O3733" i="2"/>
  <c r="O257" i="2"/>
  <c r="O620" i="2"/>
  <c r="O1575" i="2"/>
  <c r="O984" i="2"/>
  <c r="O1137" i="2"/>
  <c r="O714" i="2"/>
  <c r="O520" i="2"/>
  <c r="O1426" i="2"/>
  <c r="O2787" i="2"/>
  <c r="O848" i="2"/>
  <c r="O3710" i="2"/>
  <c r="O2788" i="2"/>
  <c r="O3283" i="2"/>
  <c r="O621" i="2"/>
  <c r="O2392" i="2"/>
  <c r="O3551" i="2"/>
  <c r="O1576" i="2"/>
  <c r="O3433" i="2"/>
  <c r="O849" i="2"/>
  <c r="O850" i="2"/>
  <c r="O1138" i="2"/>
  <c r="O521" i="2"/>
  <c r="O3434" i="2"/>
  <c r="O334" i="2"/>
  <c r="O414" i="2"/>
  <c r="O415" i="2"/>
  <c r="O3366" i="2"/>
  <c r="O2523" i="2"/>
  <c r="O715" i="2"/>
  <c r="O2524" i="2"/>
  <c r="O3552" i="2"/>
  <c r="O1577" i="2"/>
  <c r="O716" i="2"/>
  <c r="O3020" i="2"/>
  <c r="O2253" i="2"/>
  <c r="O2789" i="2"/>
  <c r="O1427" i="2"/>
  <c r="O3284" i="2"/>
  <c r="O3367" i="2"/>
  <c r="O82" i="2"/>
  <c r="O258" i="2"/>
  <c r="O2078" i="2"/>
  <c r="O2254" i="2"/>
  <c r="O3021" i="2"/>
  <c r="O1927" i="2"/>
  <c r="O83" i="2"/>
  <c r="O2525" i="2"/>
  <c r="O1428" i="2"/>
  <c r="O2909" i="2"/>
  <c r="O2668" i="2"/>
  <c r="O3022" i="2"/>
  <c r="O851" i="2"/>
  <c r="O2910" i="2"/>
  <c r="O3285" i="2"/>
  <c r="O3587" i="2"/>
  <c r="O1281" i="2"/>
  <c r="O2255" i="2"/>
  <c r="O2911" i="2"/>
  <c r="O1282" i="2"/>
  <c r="O2669" i="2"/>
  <c r="O1429" i="2"/>
  <c r="O622" i="2"/>
  <c r="O852" i="2"/>
  <c r="O2079" i="2"/>
  <c r="O2526" i="2"/>
  <c r="O2790" i="2"/>
  <c r="O2393" i="2"/>
  <c r="O3023" i="2"/>
  <c r="O2670" i="2"/>
  <c r="O1430" i="2"/>
  <c r="O84" i="2"/>
  <c r="O3368" i="2"/>
  <c r="O1755" i="2"/>
  <c r="O717" i="2"/>
  <c r="O3203" i="2"/>
  <c r="O2080" i="2"/>
  <c r="O2081" i="2"/>
  <c r="O3024" i="2"/>
  <c r="O3588" i="2"/>
  <c r="O3286" i="2"/>
  <c r="O2082" i="2"/>
  <c r="O985" i="2"/>
  <c r="O3491" i="2"/>
  <c r="O3103" i="2"/>
  <c r="O3681" i="2"/>
  <c r="O2912" i="2"/>
  <c r="O1578" i="2"/>
  <c r="O2913" i="2"/>
  <c r="O416" i="2"/>
  <c r="O3757" i="2"/>
  <c r="O1928" i="2"/>
  <c r="O1756" i="2"/>
  <c r="O3287" i="2"/>
  <c r="O2083" i="2"/>
  <c r="O2527" i="2"/>
  <c r="O1139" i="2"/>
  <c r="O2671" i="2"/>
  <c r="O2791" i="2"/>
  <c r="O718" i="2"/>
  <c r="O2914" i="2"/>
  <c r="O3808" i="2"/>
  <c r="O2915" i="2"/>
  <c r="O1283" i="2"/>
  <c r="O1579" i="2"/>
  <c r="O719" i="2"/>
  <c r="O1140" i="2"/>
  <c r="O1284" i="2"/>
  <c r="O3025" i="2"/>
  <c r="O335" i="2"/>
  <c r="O2084" i="2"/>
  <c r="O1285" i="2"/>
  <c r="O2394" i="2"/>
  <c r="O3435" i="2"/>
  <c r="O3288" i="2"/>
  <c r="O720" i="2"/>
  <c r="O3776" i="2"/>
  <c r="O2792" i="2"/>
  <c r="O3492" i="2"/>
  <c r="O1757" i="2"/>
  <c r="O27" i="2"/>
  <c r="O2672" i="2"/>
  <c r="O3026" i="2"/>
  <c r="O417" i="2"/>
  <c r="O203" i="2"/>
  <c r="O3204" i="2"/>
  <c r="O1758" i="2"/>
  <c r="O1929" i="2"/>
  <c r="O3809" i="2"/>
  <c r="O853" i="2"/>
  <c r="O1141" i="2"/>
  <c r="O2085" i="2"/>
  <c r="O1286" i="2"/>
  <c r="O3289" i="2"/>
  <c r="O1930" i="2"/>
  <c r="O1142" i="2"/>
  <c r="O259" i="2"/>
  <c r="O1143" i="2"/>
  <c r="O3205" i="2"/>
  <c r="O854" i="2"/>
  <c r="O3878" i="2"/>
  <c r="O2086" i="2"/>
  <c r="O3661" i="2"/>
  <c r="O3493" i="2"/>
  <c r="O2395" i="2"/>
  <c r="O986" i="2"/>
  <c r="O1580" i="2"/>
  <c r="O3104" i="2"/>
  <c r="O987" i="2"/>
  <c r="O1431" i="2"/>
  <c r="O2528" i="2"/>
  <c r="O1759" i="2"/>
  <c r="O2087" i="2"/>
  <c r="O988" i="2"/>
  <c r="O3436" i="2"/>
  <c r="O1760" i="2"/>
  <c r="O3858" i="2"/>
  <c r="O3105" i="2"/>
  <c r="O855" i="2"/>
  <c r="O3589" i="2"/>
  <c r="O1931" i="2"/>
  <c r="O1932" i="2"/>
  <c r="O856" i="2"/>
  <c r="O2529" i="2"/>
  <c r="O1933" i="2"/>
  <c r="O2396" i="2"/>
  <c r="O3879" i="2"/>
  <c r="O2530" i="2"/>
  <c r="O3866" i="2"/>
  <c r="O3290" i="2"/>
  <c r="O2916" i="2"/>
  <c r="O3682" i="2"/>
  <c r="O3830" i="2"/>
  <c r="O2673" i="2"/>
  <c r="O1761" i="2"/>
  <c r="O1432" i="2"/>
  <c r="O3494" i="2"/>
  <c r="O857" i="2"/>
  <c r="O1762" i="2"/>
  <c r="O2674" i="2"/>
  <c r="O3495" i="2"/>
  <c r="O1433" i="2"/>
  <c r="O260" i="2"/>
  <c r="O3734" i="2"/>
  <c r="O522" i="2"/>
  <c r="O623" i="2"/>
  <c r="O2793" i="2"/>
  <c r="O1144" i="2"/>
  <c r="O1434" i="2"/>
  <c r="O43" i="2"/>
  <c r="O624" i="2"/>
  <c r="O1934" i="2"/>
  <c r="O204" i="2"/>
  <c r="O1287" i="2"/>
  <c r="O1581" i="2"/>
  <c r="O1763" i="2"/>
  <c r="O2088" i="2"/>
  <c r="O205" i="2"/>
  <c r="O2089" i="2"/>
  <c r="O3629" i="2"/>
  <c r="O1145" i="2"/>
  <c r="O1288" i="2"/>
  <c r="O1289" i="2"/>
  <c r="O3735" i="2"/>
  <c r="O418" i="2"/>
  <c r="O1764" i="2"/>
  <c r="O1290" i="2"/>
  <c r="O2090" i="2"/>
  <c r="O2531" i="2"/>
  <c r="O3106" i="2"/>
  <c r="O2256" i="2"/>
  <c r="O3369" i="2"/>
  <c r="O1935" i="2"/>
  <c r="O2675" i="2"/>
  <c r="O523" i="2"/>
  <c r="O2532" i="2"/>
  <c r="O1936" i="2"/>
  <c r="O858" i="2"/>
  <c r="O3789" i="2"/>
  <c r="O2091" i="2"/>
  <c r="O2092" i="2"/>
  <c r="O3107" i="2"/>
  <c r="O859" i="2"/>
  <c r="O1435" i="2"/>
  <c r="O3590" i="2"/>
  <c r="O860" i="2"/>
  <c r="O2093" i="2"/>
  <c r="O3915" i="2"/>
  <c r="O1291" i="2"/>
  <c r="O206" i="2"/>
  <c r="O2094" i="2"/>
  <c r="O1436" i="2"/>
  <c r="O1146" i="2"/>
  <c r="O989" i="2"/>
  <c r="O1765" i="2"/>
  <c r="O8" i="2"/>
  <c r="O261" i="2"/>
  <c r="O3206" i="2"/>
  <c r="O207" i="2"/>
  <c r="O2533" i="2"/>
  <c r="O262" i="2"/>
  <c r="O147" i="2"/>
  <c r="O524" i="2"/>
  <c r="O3867" i="2"/>
  <c r="O525" i="2"/>
  <c r="O2095" i="2"/>
  <c r="O3207" i="2"/>
  <c r="O419" i="2"/>
  <c r="O3496" i="2"/>
  <c r="O2676" i="2"/>
  <c r="O721" i="2"/>
  <c r="O1582" i="2"/>
  <c r="O2257" i="2"/>
  <c r="O3108" i="2"/>
  <c r="O1766" i="2"/>
  <c r="O3208" i="2"/>
  <c r="O1292" i="2"/>
  <c r="O526" i="2"/>
  <c r="O2096" i="2"/>
  <c r="O2397" i="2"/>
  <c r="O1147" i="2"/>
  <c r="O1148" i="2"/>
  <c r="O1437" i="2"/>
  <c r="O3370" i="2"/>
  <c r="O3553" i="2"/>
  <c r="O3437" i="2"/>
  <c r="O861" i="2"/>
  <c r="O862" i="2"/>
  <c r="O1149" i="2"/>
  <c r="O2794" i="2"/>
  <c r="O1937" i="2"/>
  <c r="O990" i="2"/>
  <c r="O991" i="2"/>
  <c r="O1438" i="2"/>
  <c r="O1583" i="2"/>
  <c r="O420" i="2"/>
  <c r="O722" i="2"/>
  <c r="O2097" i="2"/>
  <c r="O2258" i="2"/>
  <c r="O3209" i="2"/>
  <c r="O1584" i="2"/>
  <c r="O3291" i="2"/>
  <c r="O1439" i="2"/>
  <c r="O2795" i="2"/>
  <c r="O2259" i="2"/>
  <c r="O1938" i="2"/>
  <c r="O3438" i="2"/>
  <c r="O148" i="2"/>
  <c r="O1440" i="2"/>
  <c r="O2098" i="2"/>
  <c r="O723" i="2"/>
  <c r="O1441" i="2"/>
  <c r="O1767" i="2"/>
  <c r="O527" i="2"/>
  <c r="O3371" i="2"/>
  <c r="O863" i="2"/>
  <c r="O2796" i="2"/>
  <c r="O992" i="2"/>
  <c r="O2797" i="2"/>
  <c r="O3889" i="2"/>
  <c r="O1442" i="2"/>
  <c r="O2534" i="2"/>
  <c r="O1443" i="2"/>
  <c r="O2398" i="2"/>
  <c r="O263" i="2"/>
  <c r="O1768" i="2"/>
  <c r="O3372" i="2"/>
  <c r="O208" i="2"/>
  <c r="O1293" i="2"/>
  <c r="O993" i="2"/>
  <c r="O2535" i="2"/>
  <c r="O3868" i="2"/>
  <c r="O625" i="2"/>
  <c r="O1769" i="2"/>
  <c r="O3" i="2"/>
  <c r="O2677" i="2"/>
  <c r="O421" i="2"/>
  <c r="O528" i="2"/>
  <c r="O2678" i="2"/>
  <c r="O3630" i="2"/>
  <c r="O1585" i="2"/>
  <c r="O1294" i="2"/>
  <c r="O3109" i="2"/>
  <c r="O864" i="2"/>
  <c r="O626" i="2"/>
  <c r="O724" i="2"/>
  <c r="O994" i="2"/>
  <c r="O2099" i="2"/>
  <c r="O1586" i="2"/>
  <c r="O1587" i="2"/>
  <c r="O3497" i="2"/>
  <c r="O995" i="2"/>
  <c r="O3818" i="2"/>
  <c r="O1588" i="2"/>
  <c r="O1444" i="2"/>
  <c r="O865" i="2"/>
  <c r="O2679" i="2"/>
  <c r="O336" i="2"/>
  <c r="O2798" i="2"/>
  <c r="O1295" i="2"/>
  <c r="O1150" i="2"/>
  <c r="O2536" i="2"/>
  <c r="O1445" i="2"/>
  <c r="O529" i="2"/>
  <c r="O530" i="2"/>
  <c r="O2260" i="2"/>
  <c r="O2537" i="2"/>
  <c r="O627" i="2"/>
  <c r="O3917" i="2"/>
  <c r="O2538" i="2"/>
  <c r="O2100" i="2"/>
  <c r="O264" i="2"/>
  <c r="O1589" i="2"/>
  <c r="O2399" i="2"/>
  <c r="O2400" i="2"/>
  <c r="O1939" i="2"/>
  <c r="O2261" i="2"/>
  <c r="O628" i="2"/>
  <c r="O2101" i="2"/>
  <c r="O996" i="2"/>
  <c r="O2401" i="2"/>
  <c r="O1296" i="2"/>
  <c r="O2402" i="2"/>
  <c r="O3912" i="2"/>
  <c r="O1151" i="2"/>
  <c r="O2539" i="2"/>
  <c r="O1770" i="2"/>
  <c r="O2102" i="2"/>
  <c r="O2917" i="2"/>
  <c r="O2799" i="2"/>
  <c r="O1446" i="2"/>
  <c r="O866" i="2"/>
  <c r="O422" i="2"/>
  <c r="O867" i="2"/>
  <c r="O1297" i="2"/>
  <c r="O2262" i="2"/>
  <c r="O3210" i="2"/>
  <c r="O107" i="2"/>
  <c r="O2103" i="2"/>
  <c r="O149" i="2"/>
  <c r="O3373" i="2"/>
  <c r="O2403" i="2"/>
  <c r="O337" i="2"/>
  <c r="O1590" i="2"/>
  <c r="O1152" i="2"/>
  <c r="O2540" i="2"/>
  <c r="O868" i="2"/>
  <c r="O2918" i="2"/>
  <c r="O3859" i="2"/>
  <c r="O423" i="2"/>
  <c r="O869" i="2"/>
  <c r="O725" i="2"/>
  <c r="O1940" i="2"/>
  <c r="O1447" i="2"/>
  <c r="O1591" i="2"/>
  <c r="O870" i="2"/>
  <c r="O997" i="2"/>
  <c r="O424" i="2"/>
  <c r="O150" i="2"/>
  <c r="O425" i="2"/>
  <c r="O531" i="2"/>
  <c r="O998" i="2"/>
  <c r="O999" i="2"/>
  <c r="O151" i="2"/>
  <c r="O629" i="2"/>
  <c r="O152" i="2"/>
  <c r="O338" i="2"/>
  <c r="O339" i="2"/>
  <c r="O3027" i="2"/>
  <c r="O532" i="2"/>
  <c r="O726" i="2"/>
  <c r="O2404" i="2"/>
  <c r="O1448" i="2"/>
  <c r="O28" i="2"/>
  <c r="O3554" i="2"/>
  <c r="O2263" i="2"/>
  <c r="O265" i="2"/>
  <c r="O1449" i="2"/>
  <c r="O630" i="2"/>
  <c r="O1000" i="2"/>
  <c r="O3028" i="2"/>
  <c r="O3894" i="2"/>
  <c r="O2541" i="2"/>
  <c r="O1592" i="2"/>
  <c r="O2680" i="2"/>
  <c r="O426" i="2"/>
  <c r="O3498" i="2"/>
  <c r="O1593" i="2"/>
  <c r="O2104" i="2"/>
  <c r="O1298" i="2"/>
  <c r="O2919" i="2"/>
  <c r="O1153" i="2"/>
  <c r="O3292" i="2"/>
  <c r="O727" i="2"/>
  <c r="O871" i="2"/>
  <c r="O3711" i="2"/>
  <c r="O1001" i="2"/>
  <c r="O3555" i="2"/>
  <c r="O1771" i="2"/>
  <c r="O3439" i="2"/>
  <c r="O340" i="2"/>
  <c r="O1772" i="2"/>
  <c r="O1002" i="2"/>
  <c r="O3029" i="2"/>
  <c r="O1299" i="2"/>
  <c r="O3842" i="2"/>
  <c r="O3110" i="2"/>
  <c r="O1773" i="2"/>
  <c r="O2681" i="2"/>
  <c r="O2542" i="2"/>
  <c r="O2543" i="2"/>
  <c r="O3683" i="2"/>
  <c r="O2405" i="2"/>
  <c r="O872" i="2"/>
  <c r="O3030" i="2"/>
  <c r="O2682" i="2"/>
  <c r="O1154" i="2"/>
  <c r="O1155" i="2"/>
  <c r="O1774" i="2"/>
  <c r="O1450" i="2"/>
  <c r="O3916" i="2"/>
  <c r="O1941" i="2"/>
  <c r="O85" i="2"/>
  <c r="O1003" i="2"/>
  <c r="O3211" i="2"/>
  <c r="O427" i="2"/>
  <c r="O1942" i="2"/>
  <c r="O728" i="2"/>
  <c r="O1156" i="2"/>
  <c r="O266" i="2"/>
  <c r="O1775" i="2"/>
  <c r="O1943" i="2"/>
  <c r="O267" i="2"/>
  <c r="O3631" i="2"/>
  <c r="O1004" i="2"/>
  <c r="O2683" i="2"/>
  <c r="O3440" i="2"/>
  <c r="O3591" i="2"/>
  <c r="O533" i="2"/>
  <c r="O534" i="2"/>
  <c r="O1944" i="2"/>
  <c r="O1945" i="2"/>
  <c r="O873" i="2"/>
  <c r="O1946" i="2"/>
  <c r="O1451" i="2"/>
  <c r="O3031" i="2"/>
  <c r="O3758" i="2"/>
  <c r="O1947" i="2"/>
  <c r="O1157" i="2"/>
  <c r="O535" i="2"/>
  <c r="O3712" i="2"/>
  <c r="O1594" i="2"/>
  <c r="O3632" i="2"/>
  <c r="O874" i="2"/>
  <c r="O3592" i="2"/>
  <c r="O209" i="2"/>
  <c r="O3499" i="2"/>
  <c r="O44" i="2"/>
  <c r="O2105" i="2"/>
  <c r="O729" i="2"/>
  <c r="O428" i="2"/>
  <c r="O730" i="2"/>
  <c r="O3556" i="2"/>
  <c r="O3593" i="2"/>
  <c r="O1005" i="2"/>
  <c r="O2264" i="2"/>
  <c r="O3212" i="2"/>
  <c r="O2544" i="2"/>
  <c r="O2684" i="2"/>
  <c r="O3500" i="2"/>
  <c r="O875" i="2"/>
  <c r="O631" i="2"/>
  <c r="O3736" i="2"/>
  <c r="O1948" i="2"/>
  <c r="O3441" i="2"/>
  <c r="O3633" i="2"/>
  <c r="O429" i="2"/>
  <c r="O210" i="2"/>
  <c r="O3843" i="2"/>
  <c r="O536" i="2"/>
  <c r="O2920" i="2"/>
  <c r="O2545" i="2"/>
  <c r="O1006" i="2"/>
  <c r="O2406" i="2"/>
  <c r="O3501" i="2"/>
  <c r="O1452" i="2"/>
  <c r="O1595" i="2"/>
  <c r="O3869" i="2"/>
  <c r="O2685" i="2"/>
  <c r="O3737" i="2"/>
  <c r="O2921" i="2"/>
  <c r="O1453" i="2"/>
  <c r="O430" i="2"/>
  <c r="O3442" i="2"/>
  <c r="O1300" i="2"/>
  <c r="O1949" i="2"/>
  <c r="O2265" i="2"/>
  <c r="O268" i="2"/>
  <c r="O1454" i="2"/>
  <c r="O431" i="2"/>
  <c r="O1007" i="2"/>
  <c r="O1596" i="2"/>
  <c r="O731" i="2"/>
  <c r="O3713" i="2"/>
  <c r="O2266" i="2"/>
  <c r="O1301" i="2"/>
  <c r="O432" i="2"/>
  <c r="O1597" i="2"/>
  <c r="O1302" i="2"/>
  <c r="O1303" i="2"/>
  <c r="O2407" i="2"/>
  <c r="O1158" i="2"/>
  <c r="O3759" i="2"/>
  <c r="O1159" i="2"/>
  <c r="O2686" i="2"/>
  <c r="O876" i="2"/>
  <c r="O2546" i="2"/>
  <c r="O2547" i="2"/>
  <c r="O2548" i="2"/>
  <c r="O3880" i="2"/>
  <c r="O632" i="2"/>
  <c r="O732" i="2"/>
  <c r="O877" i="2"/>
  <c r="O211" i="2"/>
  <c r="O2922" i="2"/>
  <c r="O1598" i="2"/>
  <c r="O733" i="2"/>
  <c r="O1776" i="2"/>
  <c r="O3293" i="2"/>
  <c r="O3111" i="2"/>
  <c r="O3884" i="2"/>
  <c r="O1008" i="2"/>
  <c r="O2923" i="2"/>
  <c r="O1777" i="2"/>
  <c r="O1160" i="2"/>
  <c r="O433" i="2"/>
  <c r="O734" i="2"/>
  <c r="O60" i="2"/>
  <c r="O1009" i="2"/>
  <c r="O3374" i="2"/>
  <c r="O153" i="2"/>
  <c r="O341" i="2"/>
  <c r="O1599" i="2"/>
  <c r="O434" i="2"/>
  <c r="O2106" i="2"/>
  <c r="O878" i="2"/>
  <c r="O2924" i="2"/>
  <c r="O19" i="2"/>
  <c r="O3032" i="2"/>
  <c r="O2687" i="2"/>
  <c r="O537" i="2"/>
  <c r="O1010" i="2"/>
  <c r="O3033" i="2"/>
  <c r="O2107" i="2"/>
  <c r="O879" i="2"/>
  <c r="O2549" i="2"/>
  <c r="O3594" i="2"/>
  <c r="O342" i="2"/>
  <c r="O154" i="2"/>
  <c r="O1778" i="2"/>
  <c r="O2688" i="2"/>
  <c r="O1161" i="2"/>
  <c r="O3213" i="2"/>
  <c r="O538" i="2"/>
  <c r="O3714" i="2"/>
  <c r="O1162" i="2"/>
  <c r="O880" i="2"/>
  <c r="O3819" i="2"/>
  <c r="O212" i="2"/>
  <c r="O1779" i="2"/>
  <c r="O3112" i="2"/>
  <c r="O3715" i="2"/>
  <c r="O3820" i="2"/>
  <c r="O1304" i="2"/>
  <c r="O2925" i="2"/>
  <c r="O3662" i="2"/>
  <c r="O633" i="2"/>
  <c r="O3684" i="2"/>
  <c r="O1780" i="2"/>
  <c r="O1781" i="2"/>
  <c r="O1163" i="2"/>
  <c r="O3906" i="2"/>
  <c r="O881" i="2"/>
  <c r="O539" i="2"/>
  <c r="O3034" i="2"/>
  <c r="O2108" i="2"/>
  <c r="O1950" i="2"/>
  <c r="O1455" i="2"/>
  <c r="O45" i="2"/>
  <c r="O3663" i="2"/>
  <c r="O1305" i="2"/>
  <c r="O3375" i="2"/>
  <c r="O1456" i="2"/>
  <c r="O1951" i="2"/>
  <c r="O2926" i="2"/>
  <c r="O2408" i="2"/>
  <c r="O2409" i="2"/>
  <c r="O435" i="2"/>
  <c r="O1306" i="2"/>
  <c r="O2410" i="2"/>
  <c r="O2927" i="2"/>
  <c r="O2550" i="2"/>
  <c r="O436" i="2"/>
  <c r="O2109" i="2"/>
  <c r="O3035" i="2"/>
  <c r="O2689" i="2"/>
  <c r="O3502" i="2"/>
  <c r="O3790" i="2"/>
  <c r="O108" i="2"/>
  <c r="O2800" i="2"/>
  <c r="O1600" i="2"/>
  <c r="O1307" i="2"/>
  <c r="O1601" i="2"/>
  <c r="O1164" i="2"/>
  <c r="O1457" i="2"/>
  <c r="O1458" i="2"/>
  <c r="O1459" i="2"/>
  <c r="O1011" i="2"/>
  <c r="O343" i="2"/>
  <c r="O882" i="2"/>
  <c r="O634" i="2"/>
  <c r="O2801" i="2"/>
  <c r="O1602" i="2"/>
  <c r="O3831" i="2"/>
  <c r="O2690" i="2"/>
  <c r="O635" i="2"/>
  <c r="O109" i="2"/>
  <c r="O344" i="2"/>
  <c r="O3503" i="2"/>
  <c r="O1603" i="2"/>
  <c r="O1308" i="2"/>
  <c r="O2110" i="2"/>
  <c r="O3113" i="2"/>
  <c r="O2267" i="2"/>
  <c r="O3443" i="2"/>
  <c r="O3685" i="2"/>
  <c r="O1309" i="2"/>
  <c r="O540" i="2"/>
  <c r="O1165" i="2"/>
  <c r="O2111" i="2"/>
  <c r="O46" i="2"/>
  <c r="O20" i="2"/>
  <c r="O1166" i="2"/>
  <c r="O86" i="2"/>
  <c r="O735" i="2"/>
  <c r="O2268" i="2"/>
  <c r="O636" i="2"/>
  <c r="O1012" i="2"/>
  <c r="O541" i="2"/>
  <c r="O345" i="2"/>
  <c r="O110" i="2"/>
  <c r="O1952" i="2"/>
  <c r="O3114" i="2"/>
  <c r="O736" i="2"/>
  <c r="O213" i="2"/>
  <c r="O3376" i="2"/>
  <c r="O737" i="2"/>
  <c r="O3115" i="2"/>
  <c r="O1604" i="2"/>
  <c r="O3377" i="2"/>
  <c r="O3557" i="2"/>
  <c r="O2928" i="2"/>
  <c r="O111" i="2"/>
  <c r="O3444" i="2"/>
  <c r="O3777" i="2"/>
  <c r="O1013" i="2"/>
  <c r="O2929" i="2"/>
  <c r="O3892" i="2"/>
  <c r="O269" i="2"/>
  <c r="O3885" i="2"/>
  <c r="O2112" i="2"/>
  <c r="O1310" i="2"/>
  <c r="O1460" i="2"/>
  <c r="O3760" i="2"/>
  <c r="O2802" i="2"/>
  <c r="O3445" i="2"/>
  <c r="O3446" i="2"/>
  <c r="O1167" i="2"/>
  <c r="O3378" i="2"/>
  <c r="O1461" i="2"/>
  <c r="O883" i="2"/>
  <c r="O346" i="2"/>
  <c r="O1953" i="2"/>
  <c r="O3379" i="2"/>
  <c r="O61" i="2"/>
  <c r="O2411" i="2"/>
  <c r="O2691" i="2"/>
  <c r="O3595" i="2"/>
  <c r="O1014" i="2"/>
  <c r="O3447" i="2"/>
  <c r="O3448" i="2"/>
  <c r="O2803" i="2"/>
  <c r="O738" i="2"/>
  <c r="O2930" i="2"/>
  <c r="O3810" i="2"/>
  <c r="O1782" i="2"/>
  <c r="O3036" i="2"/>
  <c r="O2113" i="2"/>
  <c r="O2931" i="2"/>
  <c r="O1311" i="2"/>
  <c r="O214" i="2"/>
  <c r="O2114" i="2"/>
  <c r="O2269" i="2"/>
  <c r="O1605" i="2"/>
  <c r="O739" i="2"/>
  <c r="O87" i="2"/>
  <c r="O3449" i="2"/>
  <c r="O155" i="2"/>
  <c r="O215" i="2"/>
  <c r="O3116" i="2"/>
  <c r="O1168" i="2"/>
  <c r="O347" i="2"/>
  <c r="O2932" i="2"/>
  <c r="O348" i="2"/>
  <c r="O2804" i="2"/>
  <c r="O3450" i="2"/>
  <c r="O1015" i="2"/>
  <c r="O3558" i="2"/>
  <c r="O3559" i="2"/>
  <c r="O3634" i="2"/>
  <c r="O1462" i="2"/>
  <c r="O3716" i="2"/>
  <c r="O1783" i="2"/>
  <c r="O1169" i="2"/>
  <c r="O542" i="2"/>
  <c r="O156" i="2"/>
  <c r="O1312" i="2"/>
  <c r="O1170" i="2"/>
  <c r="O543" i="2"/>
  <c r="O1171" i="2"/>
  <c r="O1172" i="2"/>
  <c r="O437" i="2"/>
  <c r="O544" i="2"/>
  <c r="O1954" i="2"/>
  <c r="O1784" i="2"/>
  <c r="O3117" i="2"/>
  <c r="O1173" i="2"/>
  <c r="O2551" i="2"/>
  <c r="O2692" i="2"/>
  <c r="O2933" i="2"/>
  <c r="O1606" i="2"/>
  <c r="O1607" i="2"/>
  <c r="O3560" i="2"/>
  <c r="O438" i="2"/>
  <c r="O3832" i="2"/>
  <c r="O349" i="2"/>
  <c r="O3118" i="2"/>
  <c r="O3686" i="2"/>
  <c r="O2934" i="2"/>
  <c r="O2935" i="2"/>
  <c r="O157" i="2"/>
  <c r="O545" i="2"/>
  <c r="O1016" i="2"/>
  <c r="O3294" i="2"/>
  <c r="O637" i="2"/>
  <c r="O3561" i="2"/>
  <c r="O1463" i="2"/>
  <c r="O546" i="2"/>
  <c r="O547" i="2"/>
  <c r="O548" i="2"/>
  <c r="O3451" i="2"/>
  <c r="O47" i="2"/>
  <c r="O1313" i="2"/>
  <c r="O350" i="2"/>
  <c r="O1017" i="2"/>
  <c r="O216" i="2"/>
  <c r="O158" i="2"/>
  <c r="O1608" i="2"/>
  <c r="O1018" i="2"/>
  <c r="O740" i="2"/>
  <c r="O2693" i="2"/>
  <c r="O1314" i="2"/>
  <c r="O3452" i="2"/>
  <c r="O3687" i="2"/>
  <c r="O3119" i="2"/>
  <c r="O351" i="2"/>
  <c r="O2115" i="2"/>
  <c r="O217" i="2"/>
  <c r="O3881" i="2"/>
  <c r="O88" i="2"/>
  <c r="O1464" i="2"/>
  <c r="O159" i="2"/>
  <c r="O1609" i="2"/>
  <c r="O3717" i="2"/>
  <c r="O1315" i="2"/>
  <c r="O1785" i="2"/>
  <c r="O3037" i="2"/>
  <c r="O3738" i="2"/>
  <c r="O2552" i="2"/>
  <c r="O1955" i="2"/>
  <c r="O1956" i="2"/>
  <c r="O3562" i="2"/>
  <c r="O352" i="2"/>
  <c r="O3295" i="2"/>
  <c r="O439" i="2"/>
  <c r="O3120" i="2"/>
  <c r="O1174" i="2"/>
  <c r="O2270" i="2"/>
  <c r="O3504" i="2"/>
  <c r="O1316" i="2"/>
  <c r="O3038" i="2"/>
  <c r="O2936" i="2"/>
  <c r="O638" i="2"/>
  <c r="O353" i="2"/>
  <c r="O1019" i="2"/>
  <c r="O3214" i="2"/>
  <c r="O1610" i="2"/>
  <c r="O884" i="2"/>
  <c r="O3296" i="2"/>
  <c r="O885" i="2"/>
  <c r="O1957" i="2"/>
  <c r="O639" i="2"/>
  <c r="O354" i="2"/>
  <c r="O1786" i="2"/>
  <c r="O640" i="2"/>
  <c r="O2412" i="2"/>
  <c r="O2413" i="2"/>
  <c r="O1611" i="2"/>
  <c r="O355" i="2"/>
  <c r="O1465" i="2"/>
  <c r="O3778" i="2"/>
  <c r="O1020" i="2"/>
  <c r="O886" i="2"/>
  <c r="O1021" i="2"/>
  <c r="O3380" i="2"/>
  <c r="O741" i="2"/>
  <c r="O1175" i="2"/>
  <c r="O1612" i="2"/>
  <c r="O1317" i="2"/>
  <c r="O742" i="2"/>
  <c r="O1787" i="2"/>
  <c r="O1022" i="2"/>
  <c r="O641" i="2"/>
  <c r="O1613" i="2"/>
  <c r="O270" i="2"/>
  <c r="O1788" i="2"/>
  <c r="O3039" i="2"/>
  <c r="O2116" i="2"/>
  <c r="O1023" i="2"/>
  <c r="O3297" i="2"/>
  <c r="O2117" i="2"/>
  <c r="O2553" i="2"/>
  <c r="O29" i="2"/>
  <c r="O2118" i="2"/>
  <c r="O2414" i="2"/>
  <c r="O3779" i="2"/>
  <c r="O2694" i="2"/>
  <c r="O3040" i="2"/>
  <c r="O1789" i="2"/>
  <c r="O1790" i="2"/>
  <c r="O3563" i="2"/>
  <c r="O3900" i="2"/>
  <c r="O1318" i="2"/>
  <c r="O440" i="2"/>
  <c r="O1791" i="2"/>
  <c r="O3298" i="2"/>
  <c r="O1958" i="2"/>
  <c r="O3299" i="2"/>
  <c r="O112" i="2"/>
  <c r="O160" i="2"/>
  <c r="O1024" i="2"/>
  <c r="O743" i="2"/>
  <c r="O2119" i="2"/>
  <c r="O3121" i="2"/>
  <c r="O2695" i="2"/>
  <c r="O2554" i="2"/>
  <c r="O3882" i="2"/>
  <c r="O3505" i="2"/>
  <c r="O2696" i="2"/>
  <c r="O3300" i="2"/>
  <c r="O3122" i="2"/>
  <c r="O3849" i="2"/>
  <c r="O1025" i="2"/>
  <c r="O441" i="2"/>
  <c r="O1176" i="2"/>
  <c r="O1319" i="2"/>
  <c r="O3301" i="2"/>
  <c r="O744" i="2"/>
  <c r="O442" i="2"/>
  <c r="O356" i="2"/>
  <c r="O1959" i="2"/>
  <c r="O2805" i="2"/>
  <c r="O62" i="2"/>
  <c r="O9" i="2"/>
  <c r="O271" i="2"/>
  <c r="O2806" i="2"/>
  <c r="O2697" i="2"/>
  <c r="O745" i="2"/>
  <c r="O2555" i="2"/>
  <c r="O1026" i="2"/>
  <c r="O2556" i="2"/>
  <c r="O3791" i="2"/>
  <c r="O1614" i="2"/>
  <c r="O443" i="2"/>
  <c r="O2937" i="2"/>
  <c r="O1320" i="2"/>
  <c r="O2698" i="2"/>
  <c r="O549" i="2"/>
  <c r="O161" i="2"/>
  <c r="O1615" i="2"/>
  <c r="O3123" i="2"/>
  <c r="O1960" i="2"/>
  <c r="O887" i="2"/>
  <c r="O3596" i="2"/>
  <c r="O1321" i="2"/>
  <c r="O3872" i="2"/>
  <c r="O2938" i="2"/>
  <c r="O2807" i="2"/>
  <c r="O746" i="2"/>
  <c r="O747" i="2"/>
  <c r="O3792" i="2"/>
  <c r="O2557" i="2"/>
  <c r="O3381" i="2"/>
  <c r="O1027" i="2"/>
  <c r="O1792" i="2"/>
  <c r="O642" i="2"/>
  <c r="O1028" i="2"/>
  <c r="O748" i="2"/>
  <c r="O3215" i="2"/>
  <c r="O1616" i="2"/>
  <c r="O1029" i="2"/>
  <c r="O444" i="2"/>
  <c r="O1322" i="2"/>
  <c r="O2271" i="2"/>
  <c r="O1030" i="2"/>
  <c r="O1031" i="2"/>
  <c r="O2558" i="2"/>
  <c r="O2559" i="2"/>
  <c r="O1466" i="2"/>
  <c r="O1323" i="2"/>
  <c r="O1793" i="2"/>
  <c r="O3860" i="2"/>
  <c r="O749" i="2"/>
  <c r="O2699" i="2"/>
  <c r="O1794" i="2"/>
  <c r="O113" i="2"/>
  <c r="O445" i="2"/>
  <c r="O888" i="2"/>
  <c r="O550" i="2"/>
  <c r="O1617" i="2"/>
  <c r="O3216" i="2"/>
  <c r="O3664" i="2"/>
  <c r="O2272" i="2"/>
  <c r="O1618" i="2"/>
  <c r="O2700" i="2"/>
  <c r="O3506" i="2"/>
  <c r="O2808" i="2"/>
  <c r="O2701" i="2"/>
  <c r="O3302" i="2"/>
  <c r="O1467" i="2"/>
  <c r="O3811" i="2"/>
  <c r="O3382" i="2"/>
  <c r="O3901" i="2"/>
  <c r="O3507" i="2"/>
  <c r="O1324" i="2"/>
  <c r="O114" i="2"/>
  <c r="O3124" i="2"/>
  <c r="O272" i="2"/>
  <c r="O1177" i="2"/>
  <c r="O2273" i="2"/>
  <c r="O643" i="2"/>
  <c r="O2274" i="2"/>
  <c r="O889" i="2"/>
  <c r="O2120" i="2"/>
  <c r="O1032" i="2"/>
  <c r="O2809" i="2"/>
  <c r="O3217" i="2"/>
  <c r="O63" i="2"/>
  <c r="O644" i="2"/>
  <c r="O1033" i="2"/>
  <c r="O1034" i="2"/>
  <c r="O2121" i="2"/>
  <c r="O3564" i="2"/>
  <c r="O2275" i="2"/>
  <c r="O1619" i="2"/>
  <c r="O645" i="2"/>
  <c r="O1468" i="2"/>
  <c r="O1325" i="2"/>
  <c r="O2415" i="2"/>
  <c r="O3303" i="2"/>
  <c r="O3665" i="2"/>
  <c r="O1961" i="2"/>
  <c r="O3508" i="2"/>
  <c r="O89" i="2"/>
  <c r="O1035" i="2"/>
  <c r="O1036" i="2"/>
  <c r="O3453" i="2"/>
  <c r="O1037" i="2"/>
  <c r="O2122" i="2"/>
  <c r="O2123" i="2"/>
  <c r="O357" i="2"/>
  <c r="O2276" i="2"/>
  <c r="O162" i="2"/>
  <c r="O3218" i="2"/>
  <c r="O1962" i="2"/>
  <c r="O446" i="2"/>
  <c r="O1038" i="2"/>
  <c r="O2124" i="2"/>
  <c r="O2702" i="2"/>
  <c r="O3125" i="2"/>
  <c r="O2939" i="2"/>
  <c r="O447" i="2"/>
  <c r="O1178" i="2"/>
  <c r="O551" i="2"/>
  <c r="O2277" i="2"/>
  <c r="O750" i="2"/>
  <c r="O1620" i="2"/>
  <c r="O2125" i="2"/>
  <c r="O2810" i="2"/>
  <c r="O890" i="2"/>
  <c r="O891" i="2"/>
  <c r="O2126" i="2"/>
  <c r="O2811" i="2"/>
  <c r="O3454" i="2"/>
  <c r="O1963" i="2"/>
  <c r="O1179" i="2"/>
  <c r="O21" i="2"/>
  <c r="O64" i="2"/>
  <c r="O2560" i="2"/>
  <c r="O3041" i="2"/>
  <c r="O1795" i="2"/>
  <c r="O3126" i="2"/>
  <c r="O2703" i="2"/>
  <c r="O2278" i="2"/>
  <c r="O2127" i="2"/>
  <c r="O3718" i="2"/>
  <c r="O3883" i="2"/>
  <c r="O3821" i="2"/>
  <c r="O1621" i="2"/>
  <c r="O2279" i="2"/>
  <c r="O2940" i="2"/>
  <c r="O448" i="2"/>
  <c r="O1180" i="2"/>
  <c r="O2561" i="2"/>
  <c r="O449" i="2"/>
  <c r="O646" i="2"/>
  <c r="O552" i="2"/>
  <c r="O1469" i="2"/>
  <c r="O1181" i="2"/>
  <c r="O2416" i="2"/>
  <c r="O90" i="2"/>
  <c r="O1182" i="2"/>
  <c r="O3688" i="2"/>
  <c r="O1039" i="2"/>
  <c r="O3565" i="2"/>
  <c r="O3383" i="2"/>
  <c r="O1470" i="2"/>
  <c r="O2704" i="2"/>
  <c r="O1326" i="2"/>
  <c r="O2417" i="2"/>
  <c r="O2705" i="2"/>
  <c r="O1040" i="2"/>
  <c r="O358" i="2"/>
  <c r="O3689" i="2"/>
  <c r="O273" i="2"/>
  <c r="O1796" i="2"/>
  <c r="O1964" i="2"/>
  <c r="O1471" i="2"/>
  <c r="O1183" i="2"/>
  <c r="O1797" i="2"/>
  <c r="O1184" i="2"/>
  <c r="O553" i="2"/>
  <c r="O163" i="2"/>
  <c r="O3304" i="2"/>
  <c r="O1965" i="2"/>
  <c r="O751" i="2"/>
  <c r="O3666" i="2"/>
  <c r="O3739" i="2"/>
  <c r="O2280" i="2"/>
  <c r="O892" i="2"/>
  <c r="O1472" i="2"/>
  <c r="O1041" i="2"/>
  <c r="O2128" i="2"/>
  <c r="O1966" i="2"/>
  <c r="O1798" i="2"/>
  <c r="O893" i="2"/>
  <c r="O2281" i="2"/>
  <c r="O1327" i="2"/>
  <c r="O3305" i="2"/>
  <c r="O1799" i="2"/>
  <c r="O2706" i="2"/>
  <c r="O3833" i="2"/>
  <c r="O2418" i="2"/>
  <c r="O3822" i="2"/>
  <c r="O647" i="2"/>
  <c r="O1328" i="2"/>
  <c r="O3823" i="2"/>
  <c r="O1800" i="2"/>
  <c r="O752" i="2"/>
  <c r="O218" i="2"/>
  <c r="O1042" i="2"/>
  <c r="O2282" i="2"/>
  <c r="O2129" i="2"/>
  <c r="O1473" i="2"/>
  <c r="O648" i="2"/>
  <c r="O1185" i="2"/>
  <c r="O450" i="2"/>
  <c r="O3384" i="2"/>
  <c r="O48" i="2"/>
  <c r="O451" i="2"/>
  <c r="O2130" i="2"/>
  <c r="O1329" i="2"/>
  <c r="O3306" i="2"/>
  <c r="O2419" i="2"/>
  <c r="O274" i="2"/>
  <c r="O894" i="2"/>
  <c r="O753" i="2"/>
  <c r="O649" i="2"/>
  <c r="O1330" i="2"/>
  <c r="O1186" i="2"/>
  <c r="O650" i="2"/>
  <c r="O1801" i="2"/>
  <c r="O3385" i="2"/>
  <c r="O1802" i="2"/>
  <c r="O3793" i="2"/>
  <c r="O3667" i="2"/>
  <c r="O1331" i="2"/>
  <c r="O1332" i="2"/>
  <c r="O1622" i="2"/>
  <c r="O1967" i="2"/>
  <c r="O651" i="2"/>
  <c r="O3455" i="2"/>
  <c r="O3740" i="2"/>
  <c r="O895" i="2"/>
  <c r="O3219" i="2"/>
  <c r="O3220" i="2"/>
  <c r="O1968" i="2"/>
  <c r="O2420" i="2"/>
  <c r="O652" i="2"/>
  <c r="O554" i="2"/>
  <c r="O3850" i="2"/>
  <c r="O3812" i="2"/>
  <c r="O359" i="2"/>
  <c r="O1803" i="2"/>
  <c r="O896" i="2"/>
  <c r="O3127" i="2"/>
  <c r="O1187" i="2"/>
  <c r="O1969" i="2"/>
  <c r="O2562" i="2"/>
  <c r="O3824" i="2"/>
  <c r="O2707" i="2"/>
  <c r="O1474" i="2"/>
  <c r="O653" i="2"/>
  <c r="O754" i="2"/>
  <c r="O1333" i="2"/>
  <c r="O2421" i="2"/>
  <c r="O1475" i="2"/>
  <c r="O2283" i="2"/>
  <c r="O1970" i="2"/>
  <c r="P2" i="4" a="1"/>
  <c r="P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3962BD-1705-4985-B8F0-5314E2E5C479}" keepAlive="1" name="Query - IMDB_Movies" description="Connection to the 'IMDB_Movies' query in the workbook." type="5" refreshedVersion="8" background="1" saveData="1">
    <dbPr connection="Provider=Microsoft.Mashup.OleDb.1;Data Source=$Workbook$;Location=IMDB_Movies;Extended Properties=&quot;&quot;" command="SELECT * FROM [IMDB_Movi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<sst xmlns="http://schemas.openxmlformats.org/spreadsheetml/2006/main" count="25345" uniqueCount="7965">
  <si>
    <t>director_name</t>
  </si>
  <si>
    <t>num_critic_for_reviews</t>
  </si>
  <si>
    <t>duration</t>
  </si>
  <si>
    <t>gross</t>
  </si>
  <si>
    <t>genres</t>
  </si>
  <si>
    <t>actor_1_name</t>
  </si>
  <si>
    <t>movie_title</t>
  </si>
  <si>
    <t>num_voted_users</t>
  </si>
  <si>
    <t>num_user_for_reviews</t>
  </si>
  <si>
    <t>language</t>
  </si>
  <si>
    <t>country</t>
  </si>
  <si>
    <t>budget</t>
  </si>
  <si>
    <t>title_year</t>
  </si>
  <si>
    <t>imdb_score</t>
  </si>
  <si>
    <t>James Cameron</t>
  </si>
  <si>
    <t>Action|Adventure|Fantasy|Sci-Fi</t>
  </si>
  <si>
    <t>CCH Pounder</t>
  </si>
  <si>
    <t>Avatar </t>
  </si>
  <si>
    <t>Wes Studi</t>
  </si>
  <si>
    <t>English</t>
  </si>
  <si>
    <t>USA</t>
  </si>
  <si>
    <t>Gore Verbinski</t>
  </si>
  <si>
    <t>Orlando Bloom</t>
  </si>
  <si>
    <t>Action|Adventure|Fantasy</t>
  </si>
  <si>
    <t>Johnny Depp</t>
  </si>
  <si>
    <t>Pirates of the Caribbean: At World's End </t>
  </si>
  <si>
    <t>Jack Davenport</t>
  </si>
  <si>
    <t>Sam Mendes</t>
  </si>
  <si>
    <t>Action|Adventure|Thriller</t>
  </si>
  <si>
    <t>Christoph Waltz</t>
  </si>
  <si>
    <t>Spectre </t>
  </si>
  <si>
    <t>UK</t>
  </si>
  <si>
    <t>Christopher Nolan</t>
  </si>
  <si>
    <t>Christian Bale</t>
  </si>
  <si>
    <t>Action|Thriller</t>
  </si>
  <si>
    <t>Tom Hardy</t>
  </si>
  <si>
    <t>The Dark Knight Rises </t>
  </si>
  <si>
    <t>Joseph Gordon-Levitt</t>
  </si>
  <si>
    <t/>
  </si>
  <si>
    <t>Documentary</t>
  </si>
  <si>
    <t>Andrew Stanton</t>
  </si>
  <si>
    <t>Samantha Morton</t>
  </si>
  <si>
    <t>Action|Adventure|Sci-Fi</t>
  </si>
  <si>
    <t>Daryl Sabara</t>
  </si>
  <si>
    <t>John Carter </t>
  </si>
  <si>
    <t>Sam Raimi</t>
  </si>
  <si>
    <t>James Franco</t>
  </si>
  <si>
    <t>Action|Adventure|Romance</t>
  </si>
  <si>
    <t>J.K. Simmons</t>
  </si>
  <si>
    <t>Spider-Man 3 </t>
  </si>
  <si>
    <t>Kirsten Dunst</t>
  </si>
  <si>
    <t>Nathan Greno</t>
  </si>
  <si>
    <t>Adventure|Animation|Comedy|Family|Fantasy|Musical|Romance</t>
  </si>
  <si>
    <t>Brad Garrett</t>
  </si>
  <si>
    <t>Tangled </t>
  </si>
  <si>
    <t>Joss Whedon</t>
  </si>
  <si>
    <t>Robert Downey Jr.</t>
  </si>
  <si>
    <t>Chris Hemsworth</t>
  </si>
  <si>
    <t>Avengers: Age of Ultron </t>
  </si>
  <si>
    <t>Scarlett Johansson</t>
  </si>
  <si>
    <t>David Yates</t>
  </si>
  <si>
    <t>Daniel Radcliffe</t>
  </si>
  <si>
    <t>Adventure|Family|Fantasy|Mystery</t>
  </si>
  <si>
    <t>Alan Rickman</t>
  </si>
  <si>
    <t>Harry Potter and the Half-Blood Prince </t>
  </si>
  <si>
    <t>Rupert Grint</t>
  </si>
  <si>
    <t>Zack Snyder</t>
  </si>
  <si>
    <t>Lauren Cohan</t>
  </si>
  <si>
    <t>Henry Cavill</t>
  </si>
  <si>
    <t>Batman v Superman: Dawn of Justice </t>
  </si>
  <si>
    <t>Bryan Singer</t>
  </si>
  <si>
    <t>Marlon Brando</t>
  </si>
  <si>
    <t>Kevin Spacey</t>
  </si>
  <si>
    <t>Superman Returns </t>
  </si>
  <si>
    <t>Frank Langella</t>
  </si>
  <si>
    <t>Marc Forster</t>
  </si>
  <si>
    <t>Action|Adventure</t>
  </si>
  <si>
    <t>Giancarlo Giannini</t>
  </si>
  <si>
    <t>Quantum of Solace </t>
  </si>
  <si>
    <t>Pirates of the Caribbean: Dead Man's Chest </t>
  </si>
  <si>
    <t>Action|Adventure|Western</t>
  </si>
  <si>
    <t>The Lone Ranger </t>
  </si>
  <si>
    <t>Tom Wilkinson</t>
  </si>
  <si>
    <t>Christopher Meloni</t>
  </si>
  <si>
    <t>Man of Steel </t>
  </si>
  <si>
    <t>Harry Lennix</t>
  </si>
  <si>
    <t>Andrew Adamson</t>
  </si>
  <si>
    <t>Action|Adventure|Family|Fantasy</t>
  </si>
  <si>
    <t>Peter Dinklage</t>
  </si>
  <si>
    <t>The Chronicles of Narnia: Prince Caspian </t>
  </si>
  <si>
    <t>Damián Alcázar</t>
  </si>
  <si>
    <t>The Avengers </t>
  </si>
  <si>
    <t>Rob Marshall</t>
  </si>
  <si>
    <t>Sam Claflin</t>
  </si>
  <si>
    <t>Pirates of the Caribbean: On Stranger Tides </t>
  </si>
  <si>
    <t>Stephen Graham</t>
  </si>
  <si>
    <t>Barry Sonnenfeld</t>
  </si>
  <si>
    <t>Michael Stuhlbarg</t>
  </si>
  <si>
    <t>Action|Adventure|Comedy|Family|Fantasy|Sci-Fi</t>
  </si>
  <si>
    <t>Will Smith</t>
  </si>
  <si>
    <t>Men in Black 3 </t>
  </si>
  <si>
    <t>Peter Jackson</t>
  </si>
  <si>
    <t>Adventure|Fantasy</t>
  </si>
  <si>
    <t>Aidan Turner</t>
  </si>
  <si>
    <t>The Hobbit: The Battle of the Five Armies </t>
  </si>
  <si>
    <t>James Nesbitt</t>
  </si>
  <si>
    <t>New Zealand</t>
  </si>
  <si>
    <t>Marc Webb</t>
  </si>
  <si>
    <t>Andrew Garfield</t>
  </si>
  <si>
    <t>Emma Stone</t>
  </si>
  <si>
    <t>The Amazing Spider-Man </t>
  </si>
  <si>
    <t>Chris Zylka</t>
  </si>
  <si>
    <t>Ridley Scott</t>
  </si>
  <si>
    <t>William Hurt</t>
  </si>
  <si>
    <t>Action|Adventure|Drama|History</t>
  </si>
  <si>
    <t>Mark Addy</t>
  </si>
  <si>
    <t>Robin Hood </t>
  </si>
  <si>
    <t>Scott Grimes</t>
  </si>
  <si>
    <t>The Hobbit: The Desolation of Smaug </t>
  </si>
  <si>
    <t>Chris Weitz</t>
  </si>
  <si>
    <t>Eva Green</t>
  </si>
  <si>
    <t>Adventure|Family|Fantasy</t>
  </si>
  <si>
    <t>Christopher Lee</t>
  </si>
  <si>
    <t>The Golden Compass </t>
  </si>
  <si>
    <t>Kristin Scott Thomas</t>
  </si>
  <si>
    <t>Thomas Kretschmann</t>
  </si>
  <si>
    <t>Action|Adventure|Drama|Romance</t>
  </si>
  <si>
    <t>Naomi Watts</t>
  </si>
  <si>
    <t>King Kong </t>
  </si>
  <si>
    <t>Kate Winslet</t>
  </si>
  <si>
    <t>Drama|Romance</t>
  </si>
  <si>
    <t>Leonardo DiCaprio</t>
  </si>
  <si>
    <t>Titanic </t>
  </si>
  <si>
    <t>Anthony Russo</t>
  </si>
  <si>
    <t>Captain America: Civil War </t>
  </si>
  <si>
    <t>Chris Evans</t>
  </si>
  <si>
    <t>Peter Berg</t>
  </si>
  <si>
    <t>Alexander Skarsgård</t>
  </si>
  <si>
    <t>Action|Adventure|Sci-Fi|Thriller</t>
  </si>
  <si>
    <t>Liam Neeson</t>
  </si>
  <si>
    <t>Battleship </t>
  </si>
  <si>
    <t>Tadanobu Asano</t>
  </si>
  <si>
    <t>Colin Trevorrow</t>
  </si>
  <si>
    <t>Judy Greer</t>
  </si>
  <si>
    <t>Bryce Dallas Howard</t>
  </si>
  <si>
    <t>Jurassic World </t>
  </si>
  <si>
    <t>Omar Sy</t>
  </si>
  <si>
    <t>Albert Finney</t>
  </si>
  <si>
    <t>Skyfall </t>
  </si>
  <si>
    <t>Action|Adventure|Fantasy|Romance</t>
  </si>
  <si>
    <t>Spider-Man 2 </t>
  </si>
  <si>
    <t>Shane Black</t>
  </si>
  <si>
    <t>Jon Favreau</t>
  </si>
  <si>
    <t>Iron Man 3 </t>
  </si>
  <si>
    <t>Don Cheadle</t>
  </si>
  <si>
    <t>Tim Burton</t>
  </si>
  <si>
    <t>Alice in Wonderland </t>
  </si>
  <si>
    <t>Anne Hathaway</t>
  </si>
  <si>
    <t>Brett Ratner</t>
  </si>
  <si>
    <t>Kelsey Grammer</t>
  </si>
  <si>
    <t>Action|Adventure|Fantasy|Sci-Fi|Thriller</t>
  </si>
  <si>
    <t>Hugh Jackman</t>
  </si>
  <si>
    <t>X-Men: The Last Stand </t>
  </si>
  <si>
    <t>Canada</t>
  </si>
  <si>
    <t>Dan Scanlon</t>
  </si>
  <si>
    <t>Tyler Labine</t>
  </si>
  <si>
    <t>Adventure|Animation|Comedy|Family|Fantasy</t>
  </si>
  <si>
    <t>Steve Buscemi</t>
  </si>
  <si>
    <t>Monsters University </t>
  </si>
  <si>
    <t>Sean Hayes</t>
  </si>
  <si>
    <t>Michael Bay</t>
  </si>
  <si>
    <t>Glenn Morshower</t>
  </si>
  <si>
    <t>Transformers: Revenge of the Fallen </t>
  </si>
  <si>
    <t>Sophia Myles</t>
  </si>
  <si>
    <t>Bingbing Li</t>
  </si>
  <si>
    <t>Transformers: Age of Extinction </t>
  </si>
  <si>
    <t>Mila Kunis</t>
  </si>
  <si>
    <t>Tim Holmes</t>
  </si>
  <si>
    <t>Oz the Great and Powerful </t>
  </si>
  <si>
    <t>The Amazing Spider-Man 2 </t>
  </si>
  <si>
    <t>Joseph Kosinski</t>
  </si>
  <si>
    <t>Olivia Wilde</t>
  </si>
  <si>
    <t>Jeff Bridges</t>
  </si>
  <si>
    <t>TRON: Legacy </t>
  </si>
  <si>
    <t>John Lasseter</t>
  </si>
  <si>
    <t>Adventure|Animation|Comedy|Family|Sport</t>
  </si>
  <si>
    <t>Joe Mantegna</t>
  </si>
  <si>
    <t>Cars 2 </t>
  </si>
  <si>
    <t>Eddie Izzard</t>
  </si>
  <si>
    <t>Martin Campbell</t>
  </si>
  <si>
    <t>Ryan Reynolds</t>
  </si>
  <si>
    <t>Green Lantern </t>
  </si>
  <si>
    <t>Lee Unkrich</t>
  </si>
  <si>
    <t>John Ratzenberger</t>
  </si>
  <si>
    <t>Tom Hanks</t>
  </si>
  <si>
    <t>Toy Story 3 </t>
  </si>
  <si>
    <t>Don Rickles</t>
  </si>
  <si>
    <t>McG</t>
  </si>
  <si>
    <t>Terminator Salvation </t>
  </si>
  <si>
    <t>Common</t>
  </si>
  <si>
    <t>James Wan</t>
  </si>
  <si>
    <t>Paul Walker</t>
  </si>
  <si>
    <t>Action|Crime|Thriller</t>
  </si>
  <si>
    <t>Jason Statham</t>
  </si>
  <si>
    <t>Furious 7 </t>
  </si>
  <si>
    <t>Vin Diesel</t>
  </si>
  <si>
    <t>Brad Pitt</t>
  </si>
  <si>
    <t>Action|Adventure|Horror|Sci-Fi|Thriller</t>
  </si>
  <si>
    <t>Peter Capaldi</t>
  </si>
  <si>
    <t>World War Z </t>
  </si>
  <si>
    <t>Mireille Enos</t>
  </si>
  <si>
    <t>Jennifer Lawrence</t>
  </si>
  <si>
    <t>X-Men: Days of Future Past </t>
  </si>
  <si>
    <t>J.J. Abrams</t>
  </si>
  <si>
    <t>Bruce Greenwood</t>
  </si>
  <si>
    <t>Benedict Cumberbatch</t>
  </si>
  <si>
    <t>Star Trek Into Darkness </t>
  </si>
  <si>
    <t>Eddie Marsan</t>
  </si>
  <si>
    <t>Jack the Giant Slayer </t>
  </si>
  <si>
    <t>Baz Luhrmann</t>
  </si>
  <si>
    <t>The Great Gatsby </t>
  </si>
  <si>
    <t>Australia</t>
  </si>
  <si>
    <t>Mike Newell</t>
  </si>
  <si>
    <t>Richard Coyle</t>
  </si>
  <si>
    <t>Jake Gyllenhaal</t>
  </si>
  <si>
    <t>Prince of Persia: The Sands of Time </t>
  </si>
  <si>
    <t>Guillermo del Toro</t>
  </si>
  <si>
    <t>Clifton Collins Jr.</t>
  </si>
  <si>
    <t>Charlie Hunnam</t>
  </si>
  <si>
    <t>Pacific Rim </t>
  </si>
  <si>
    <t>Transformers: Dark of the Moon </t>
  </si>
  <si>
    <t>Steven Spielberg</t>
  </si>
  <si>
    <t>Ray Winstone</t>
  </si>
  <si>
    <t>Harrison Ford</t>
  </si>
  <si>
    <t>Indiana Jones and the Kingdom of the Crystal Skull </t>
  </si>
  <si>
    <t>Jim Broadbent</t>
  </si>
  <si>
    <t>Mark Andrews</t>
  </si>
  <si>
    <t>Kelly Macdonald</t>
  </si>
  <si>
    <t>Brave </t>
  </si>
  <si>
    <t>Julie Walters</t>
  </si>
  <si>
    <t>Justin Lin</t>
  </si>
  <si>
    <t>Sofia Boutella</t>
  </si>
  <si>
    <t>Star Trek Beyond </t>
  </si>
  <si>
    <t>Fred Willard</t>
  </si>
  <si>
    <t>Adventure|Animation|Family|Sci-Fi</t>
  </si>
  <si>
    <t>WALL·E </t>
  </si>
  <si>
    <t>Jeff Garlin</t>
  </si>
  <si>
    <t>Action|Comedy|Crime|Thriller</t>
  </si>
  <si>
    <t>Tzi Ma</t>
  </si>
  <si>
    <t>Rush Hour 3 </t>
  </si>
  <si>
    <t>Roland Emmerich</t>
  </si>
  <si>
    <t>Oliver Platt</t>
  </si>
  <si>
    <t>2012 </t>
  </si>
  <si>
    <t>Tom McCarthy</t>
  </si>
  <si>
    <t>Robert Zemeckis</t>
  </si>
  <si>
    <t>Colin Firth</t>
  </si>
  <si>
    <t>Animation|Drama|Family|Fantasy</t>
  </si>
  <si>
    <t>Robin Wright</t>
  </si>
  <si>
    <t>A Christmas Carol </t>
  </si>
  <si>
    <t>Gary Oldman</t>
  </si>
  <si>
    <t>Lana Wachowski</t>
  </si>
  <si>
    <t>Channing Tatum</t>
  </si>
  <si>
    <t>Jupiter Ascending </t>
  </si>
  <si>
    <t>Eddie Redmayne</t>
  </si>
  <si>
    <t>The Legend of Tarzan </t>
  </si>
  <si>
    <t>The Chronicles of Narnia: The Lion, the Witch and the Wardrobe </t>
  </si>
  <si>
    <t>Michael Fassbender</t>
  </si>
  <si>
    <t>X-Men: Apocalypse </t>
  </si>
  <si>
    <t>Heath Ledger</t>
  </si>
  <si>
    <t>Action|Crime|Drama|Thriller</t>
  </si>
  <si>
    <t>The Dark Knight </t>
  </si>
  <si>
    <t>Morgan Freeman</t>
  </si>
  <si>
    <t>Pete Docter</t>
  </si>
  <si>
    <t>Delroy Lindo</t>
  </si>
  <si>
    <t>Adventure|Animation|Comedy|Family</t>
  </si>
  <si>
    <t>Up </t>
  </si>
  <si>
    <t>Rob Letterman</t>
  </si>
  <si>
    <t>Rainn Wilson</t>
  </si>
  <si>
    <t>Action|Adventure|Animation|Comedy|Family|Sci-Fi</t>
  </si>
  <si>
    <t>Amy Poehler</t>
  </si>
  <si>
    <t>Monsters vs. Aliens </t>
  </si>
  <si>
    <t>Iron Man </t>
  </si>
  <si>
    <t>Martin Scorsese</t>
  </si>
  <si>
    <t>Adventure|Drama|Family|Mystery</t>
  </si>
  <si>
    <t>Chloë Grace Moretz</t>
  </si>
  <si>
    <t>Hugo </t>
  </si>
  <si>
    <t>Salma Hayek</t>
  </si>
  <si>
    <t>Action|Comedy|Sci-Fi|Western</t>
  </si>
  <si>
    <t>Wild Wild West </t>
  </si>
  <si>
    <t>Bai Ling</t>
  </si>
  <si>
    <t>Rob Cohen</t>
  </si>
  <si>
    <t>Brendan Fraser</t>
  </si>
  <si>
    <t>Action|Adventure|Fantasy|Horror|Thriller</t>
  </si>
  <si>
    <t>Jet Li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</si>
  <si>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</si>
  <si>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</si>
  <si>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</si>
  <si>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</si>
  <si>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</si>
  <si>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</si>
  <si>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Jimmy Bennett</t>
  </si>
  <si>
    <t>Evan Almighty </t>
  </si>
  <si>
    <t>Steve Carell</t>
  </si>
  <si>
    <t>Doug Liman</t>
  </si>
  <si>
    <t>Tom Cruise</t>
  </si>
  <si>
    <t>Edge of Tomorrow </t>
  </si>
  <si>
    <t>Noah Taylor</t>
  </si>
  <si>
    <t>Kevin Reynolds</t>
  </si>
  <si>
    <t>Jeanne Tripplehorn</t>
  </si>
  <si>
    <t>Waterworld </t>
  </si>
  <si>
    <t>Stephen Sommers</t>
  </si>
  <si>
    <t>Dennis Quaid</t>
  </si>
  <si>
    <t>G.I. Joe: The Rise of Cobra </t>
  </si>
  <si>
    <t>Adventure|Animation|Comedy|Drama|Family|Fantasy</t>
  </si>
  <si>
    <t>Inside Out </t>
  </si>
  <si>
    <t>Bill Murray</t>
  </si>
  <si>
    <t>Adventure|Drama|Family|Fantasy</t>
  </si>
  <si>
    <t>The Jungle Book </t>
  </si>
  <si>
    <t>Iron Man 2 </t>
  </si>
  <si>
    <t>Rupert Sanders</t>
  </si>
  <si>
    <t>Kristen Stewart</t>
  </si>
  <si>
    <t>Action|Adventure|Drama|Fantasy</t>
  </si>
  <si>
    <t>Snow White and the Huntsman </t>
  </si>
  <si>
    <t>Robert Stromberg</t>
  </si>
  <si>
    <t>Sharlto Copley</t>
  </si>
  <si>
    <t>Action|Adventure|Family|Fantasy|Romance</t>
  </si>
  <si>
    <t>Angelina Jolie Pitt</t>
  </si>
  <si>
    <t>Maleficent </t>
  </si>
  <si>
    <t>Sam Riley</t>
  </si>
  <si>
    <t>Matt Reeves</t>
  </si>
  <si>
    <t>Action|Adventure|Drama|Sci-Fi</t>
  </si>
  <si>
    <t>Dawn of the Planet of the Apes </t>
  </si>
  <si>
    <t>Roland Joffé</t>
  </si>
  <si>
    <t>Action|Adventure|Romance|Sci-Fi</t>
  </si>
  <si>
    <t>Belgium</t>
  </si>
  <si>
    <t>Carl Rinsch</t>
  </si>
  <si>
    <t>Cary-Hiroyuki Tagawa</t>
  </si>
  <si>
    <t>Keanu Reeves</t>
  </si>
  <si>
    <t>47 Ronin </t>
  </si>
  <si>
    <t>Captain America: The Winter Soldier </t>
  </si>
  <si>
    <t>Hayley Atwell</t>
  </si>
  <si>
    <t>Mike Mitchell</t>
  </si>
  <si>
    <t>Jon Hamm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</si>
  <si>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</si>
  <si>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</si>
  <si>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</si>
  <si>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</si>
  <si>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</si>
  <si>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</si>
  <si>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Damon Wayans Jr.</t>
  </si>
  <si>
    <t>Big Hero 6 </t>
  </si>
  <si>
    <t>Rich Moore</t>
  </si>
  <si>
    <t>Sarah Silverman</t>
  </si>
  <si>
    <t>Adventure|Animation|Comedy|Family|Sci-Fi</t>
  </si>
  <si>
    <t>Jack McBrayer</t>
  </si>
  <si>
    <t>Wreck-It Ralph </t>
  </si>
  <si>
    <t>Joe Lo Truglio</t>
  </si>
  <si>
    <t>Adventure|Animation|Family|Fantasy</t>
  </si>
  <si>
    <t>The Polar Express </t>
  </si>
  <si>
    <t>Vivica A. Fox</t>
  </si>
  <si>
    <t>Independence Day: Resurgence </t>
  </si>
  <si>
    <t>Dean DeBlois</t>
  </si>
  <si>
    <t>America Ferrera</t>
  </si>
  <si>
    <t>Gerard Butler</t>
  </si>
  <si>
    <t>How to Train Your Dragon </t>
  </si>
  <si>
    <t>Craig Ferguson</t>
  </si>
  <si>
    <t>Jonathan Mostow</t>
  </si>
  <si>
    <t>Action|Sci-Fi</t>
  </si>
  <si>
    <t>Nick Stahl</t>
  </si>
  <si>
    <t>Terminator 3: Rise of the Machines </t>
  </si>
  <si>
    <t>James Gunn</t>
  </si>
  <si>
    <t>Bradley Cooper</t>
  </si>
  <si>
    <t>Guardians of the Galaxy </t>
  </si>
  <si>
    <t>Djimon Hounsou</t>
  </si>
  <si>
    <t>Adventure|Drama|Sci-Fi</t>
  </si>
  <si>
    <t>Matthew McConaughey</t>
  </si>
  <si>
    <t>Interstellar </t>
  </si>
  <si>
    <t>Mackenzie Foy</t>
  </si>
  <si>
    <t>Inception </t>
  </si>
  <si>
    <t>Japanese</t>
  </si>
  <si>
    <t>Japan</t>
  </si>
  <si>
    <t>The Hobbit: An Unexpected Journey </t>
  </si>
  <si>
    <t>The Fast and the Furious </t>
  </si>
  <si>
    <t>Jordana Brewster</t>
  </si>
  <si>
    <t>David Fincher</t>
  </si>
  <si>
    <t>Jason Flemyng</t>
  </si>
  <si>
    <t>Drama|Fantasy|Romance</t>
  </si>
  <si>
    <t>The Curious Case of Benjamin Button </t>
  </si>
  <si>
    <t>Julia Ormond</t>
  </si>
  <si>
    <t>Matthew Vaughn</t>
  </si>
  <si>
    <t>X-Men: First Class </t>
  </si>
  <si>
    <t>Francis Lawrence</t>
  </si>
  <si>
    <t>Philip Seymour Hoffman</t>
  </si>
  <si>
    <t>Adventure|Sci-Fi</t>
  </si>
  <si>
    <t>The Hunger Games: Mockingjay - Part 2 </t>
  </si>
  <si>
    <t>Josh Hutcherson</t>
  </si>
  <si>
    <t>Jon Turteltaub</t>
  </si>
  <si>
    <t>Nicolas Cage</t>
  </si>
  <si>
    <t>The Sorcerer's Apprentice </t>
  </si>
  <si>
    <t>Wolfgang Petersen</t>
  </si>
  <si>
    <t>Mike Vogel</t>
  </si>
  <si>
    <t>Action|Adventure|Drama|Thriller</t>
  </si>
  <si>
    <t>Poseidon </t>
  </si>
  <si>
    <t>James Bobin</t>
  </si>
  <si>
    <t>Alice Through the Looking Glass </t>
  </si>
  <si>
    <t>Chris Miller</t>
  </si>
  <si>
    <t>Eric Idle</t>
  </si>
  <si>
    <t>Justin Timberlake</t>
  </si>
  <si>
    <t>Shrek the Third </t>
  </si>
  <si>
    <t>Rupert Everett</t>
  </si>
  <si>
    <t>Duncan Jones</t>
  </si>
  <si>
    <t>Callum Rennie</t>
  </si>
  <si>
    <t>Dominic Cooper</t>
  </si>
  <si>
    <t>Warcraft </t>
  </si>
  <si>
    <t>Alan Taylor</t>
  </si>
  <si>
    <t>Terminator Genisys </t>
  </si>
  <si>
    <t>Matt Smith</t>
  </si>
  <si>
    <t>Michael Apted</t>
  </si>
  <si>
    <t>Bruce Spence</t>
  </si>
  <si>
    <t>The Chronicles of Narnia: The Voyage of the Dawn Treader </t>
  </si>
  <si>
    <t>Jaime King</t>
  </si>
  <si>
    <t>Action|Drama|History|Romance|War</t>
  </si>
  <si>
    <t>Jennifer Garner</t>
  </si>
  <si>
    <t>Pearl Harbor </t>
  </si>
  <si>
    <t>Mako</t>
  </si>
  <si>
    <t>Michael O'Neill</t>
  </si>
  <si>
    <t>Zack Ward</t>
  </si>
  <si>
    <t>Transformers </t>
  </si>
  <si>
    <t>Oliver Stone</t>
  </si>
  <si>
    <t>Action|Adventure|Biography|Drama|History|Romance|War</t>
  </si>
  <si>
    <t>Anthony Hopkins</t>
  </si>
  <si>
    <t>Alexander </t>
  </si>
  <si>
    <t>Brian Blessed</t>
  </si>
  <si>
    <t>Germany</t>
  </si>
  <si>
    <t>Robert Pattinson</t>
  </si>
  <si>
    <t>Harry Potter and the Order of the Phoenix </t>
  </si>
  <si>
    <t>Harry Potter and the Goblet of Fire </t>
  </si>
  <si>
    <t>Charlize Theron</t>
  </si>
  <si>
    <t>Action|Drama</t>
  </si>
  <si>
    <t>Hancock </t>
  </si>
  <si>
    <t>Alice Braga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</si>
  <si>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</si>
  <si>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</si>
  <si>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</si>
  <si>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</si>
  <si>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</si>
  <si>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Janeane Garofalo</t>
  </si>
  <si>
    <t>Ratatouille </t>
  </si>
  <si>
    <t>Brian Dennehy</t>
  </si>
  <si>
    <t>Batman Begins </t>
  </si>
  <si>
    <t>Eric Darnell</t>
  </si>
  <si>
    <t>Jada Pinkett Smith</t>
  </si>
  <si>
    <t>Action|Adventure|Animation|Comedy|Family</t>
  </si>
  <si>
    <t>Bernie Mac</t>
  </si>
  <si>
    <t>Madagascar: Escape 2 Africa </t>
  </si>
  <si>
    <t>Cedric the Entertainer</t>
  </si>
  <si>
    <t>Shawn Levy</t>
  </si>
  <si>
    <t>Rami Malek</t>
  </si>
  <si>
    <t>Robin Williams</t>
  </si>
  <si>
    <t>Night at the Museum: Battle of the Smithsonian </t>
  </si>
  <si>
    <t>Steve Coogan</t>
  </si>
  <si>
    <t>Gavin Hood</t>
  </si>
  <si>
    <t>X-Men Origins: Wolverine </t>
  </si>
  <si>
    <t>Essie Davis</t>
  </si>
  <si>
    <t>The Matrix Revolutions </t>
  </si>
  <si>
    <t>Chris Buck</t>
  </si>
  <si>
    <t>Adventure|Animation|Comedy|Family|Fantasy|Musical</t>
  </si>
  <si>
    <t>Josh Gad</t>
  </si>
  <si>
    <t>Frozen </t>
  </si>
  <si>
    <t>Steve Bastoni</t>
  </si>
  <si>
    <t>The Matrix Reloaded </t>
  </si>
  <si>
    <t>Natalie Portman</t>
  </si>
  <si>
    <t>Thor: The Dark World </t>
  </si>
  <si>
    <t>George Miller</t>
  </si>
  <si>
    <t>Mad Max: Fury Road </t>
  </si>
  <si>
    <t>Zoë Kravitz</t>
  </si>
  <si>
    <t>Ron Howard</t>
  </si>
  <si>
    <t>Ayelet Zurer</t>
  </si>
  <si>
    <t>Mystery|Thriller</t>
  </si>
  <si>
    <t>Angels &amp; Demons </t>
  </si>
  <si>
    <t>Armin Mueller-Stahl</t>
  </si>
  <si>
    <t>Kenneth Branagh</t>
  </si>
  <si>
    <t>Thor </t>
  </si>
  <si>
    <t>Byron Howard</t>
  </si>
  <si>
    <t>Diedrich Bader</t>
  </si>
  <si>
    <t>Adventure|Animation|Comedy|Drama|Family</t>
  </si>
  <si>
    <t>Bolt </t>
  </si>
  <si>
    <t>Hoyt Yeatman</t>
  </si>
  <si>
    <t>Action|Adventure|Animation|Comedy|Family|Fantasy|Sci-Fi</t>
  </si>
  <si>
    <t>Kelli Garner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</si>
  <si>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</si>
  <si>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</si>
  <si>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</si>
  <si>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</si>
  <si>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</si>
  <si>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</si>
  <si>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Jeremy Renner</t>
  </si>
  <si>
    <t>Mission: Impossible - Rogue Nation </t>
  </si>
  <si>
    <t>China</t>
  </si>
  <si>
    <t>Joe Johnston</t>
  </si>
  <si>
    <t>Drama|Fantasy|Horror|Thriller</t>
  </si>
  <si>
    <t>The Wolfman </t>
  </si>
  <si>
    <t>Steve Hickner</t>
  </si>
  <si>
    <t>Oprah Winfrey</t>
  </si>
  <si>
    <t>Matthew Broderick</t>
  </si>
  <si>
    <t>Bee Movie </t>
  </si>
  <si>
    <t>Rip Torn</t>
  </si>
  <si>
    <t>Jennifer Yuh Nelson</t>
  </si>
  <si>
    <t>Kung Fu Panda 2 </t>
  </si>
  <si>
    <t>M. Night Shyamalan</t>
  </si>
  <si>
    <t>Seychelle Gabriel</t>
  </si>
  <si>
    <t>The Last Airbender </t>
  </si>
  <si>
    <t>Aasif Mandvi</t>
  </si>
  <si>
    <t>Mission: Impossible III </t>
  </si>
  <si>
    <t>Action|Drama|Thriller</t>
  </si>
  <si>
    <t>White House Down </t>
  </si>
  <si>
    <t>Simon Wells</t>
  </si>
  <si>
    <t>Elisabeth Harnois</t>
  </si>
  <si>
    <t>Mars Needs Moms </t>
  </si>
  <si>
    <t>Tom Everett Scott</t>
  </si>
  <si>
    <t>David Bowers</t>
  </si>
  <si>
    <t>Flushed Away </t>
  </si>
  <si>
    <t>Joe Wright</t>
  </si>
  <si>
    <t>Pan </t>
  </si>
  <si>
    <t>Rob Minkoff</t>
  </si>
  <si>
    <t>Ty Burrell</t>
  </si>
  <si>
    <t>Mr. Peabody &amp; Sherman </t>
  </si>
  <si>
    <t>Adventure</t>
  </si>
  <si>
    <t>Troy </t>
  </si>
  <si>
    <t>Julian Glover</t>
  </si>
  <si>
    <t>Martin Short</t>
  </si>
  <si>
    <t>Madagascar 3: Europe's Most Wanted </t>
  </si>
  <si>
    <t>Lee Tamahori</t>
  </si>
  <si>
    <t>Colin Salmon</t>
  </si>
  <si>
    <t>Toby Stephens</t>
  </si>
  <si>
    <t>Die Another Day </t>
  </si>
  <si>
    <t>Rick Yune</t>
  </si>
  <si>
    <t>Paul Feig</t>
  </si>
  <si>
    <t>Action|Comedy|Fantasy|Sci-Fi</t>
  </si>
  <si>
    <t>Ed Begley Jr.</t>
  </si>
  <si>
    <t>Ghostbusters </t>
  </si>
  <si>
    <t>Bruce Willis</t>
  </si>
  <si>
    <t>Armageddon </t>
  </si>
  <si>
    <t>Will Patton</t>
  </si>
  <si>
    <t>Rosario Dawson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</si>
  <si>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</si>
  <si>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</si>
  <si>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</si>
  <si>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</si>
  <si>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</si>
  <si>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</si>
  <si>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Wayne Knight</t>
  </si>
  <si>
    <t>Mission: Impossible - Ghost Protocol </t>
  </si>
  <si>
    <t>Michael Nyqvist</t>
  </si>
  <si>
    <t>Peter Ramsey</t>
  </si>
  <si>
    <t>Rise of the Guardians </t>
  </si>
  <si>
    <t>Dean Parisot</t>
  </si>
  <si>
    <t>Richard Burgi</t>
  </si>
  <si>
    <t>Comedy|Crime</t>
  </si>
  <si>
    <t>John Michael Higgins</t>
  </si>
  <si>
    <t>Fun with Dick and Jane </t>
  </si>
  <si>
    <t>Edward Zwick</t>
  </si>
  <si>
    <t>Tony Goldwyn</t>
  </si>
  <si>
    <t>Action|Drama|History|War</t>
  </si>
  <si>
    <t>The Last Samurai </t>
  </si>
  <si>
    <t>Action|Adventure|Drama</t>
  </si>
  <si>
    <t>Exodus: Gods and Kings </t>
  </si>
  <si>
    <t>Leonard Nimoy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</si>
  <si>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</si>
  <si>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</si>
  <si>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</si>
  <si>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</si>
  <si>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</si>
  <si>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</si>
  <si>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Joe Morton</t>
  </si>
  <si>
    <t>Sam Shepard</t>
  </si>
  <si>
    <t>Stealth </t>
  </si>
  <si>
    <t>Billy Crudup</t>
  </si>
  <si>
    <t>Action|Drama|Mystery|Sci-Fi</t>
  </si>
  <si>
    <t>Matt Frewer</t>
  </si>
  <si>
    <t>Watchmen </t>
  </si>
  <si>
    <t>Stephen McHattie</t>
  </si>
  <si>
    <t>Richard Donner</t>
  </si>
  <si>
    <t>Rene Russo</t>
  </si>
  <si>
    <t>Lethal Weapon 4 </t>
  </si>
  <si>
    <t>Ang Lee</t>
  </si>
  <si>
    <t>Kevin Rankin</t>
  </si>
  <si>
    <t>Hulk </t>
  </si>
  <si>
    <t>Jon M. Chu</t>
  </si>
  <si>
    <t>Dwayne Johnson</t>
  </si>
  <si>
    <t>G.I. Joe: Retaliation </t>
  </si>
  <si>
    <t>Breck Eisner</t>
  </si>
  <si>
    <t>Action|Adventure|Comedy|Thriller</t>
  </si>
  <si>
    <t>Sahara </t>
  </si>
  <si>
    <t>Hironobu Sakaguchi</t>
  </si>
  <si>
    <t>Ming-Na Wen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</si>
  <si>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</si>
  <si>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</si>
  <si>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</si>
  <si>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</si>
  <si>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Desmond Llewelyn</t>
  </si>
  <si>
    <t>Peter Weir</t>
  </si>
  <si>
    <t>Action|Adventure|Drama|History|War</t>
  </si>
  <si>
    <t>James D'Arcy</t>
  </si>
  <si>
    <t>Master and Commander: The Far Side of the World </t>
  </si>
  <si>
    <t>Bill Condon</t>
  </si>
  <si>
    <t>Adventure|Drama|Fantasy|Romance</t>
  </si>
  <si>
    <t>The Twilight Saga: Breaking Dawn - Part 2 </t>
  </si>
  <si>
    <t>Taylor Lautner</t>
  </si>
  <si>
    <t>Animation|Comedy|Family|Musical</t>
  </si>
  <si>
    <t>Happy Feet 2 </t>
  </si>
  <si>
    <t>Louis Leterrier</t>
  </si>
  <si>
    <t>Peter Mensah</t>
  </si>
  <si>
    <t>The Incredible Hulk </t>
  </si>
  <si>
    <t>Action|Crime|Drama|Mystery|Thriller</t>
  </si>
  <si>
    <t>Don Johnson</t>
  </si>
  <si>
    <t>Mark Rylance</t>
  </si>
  <si>
    <t>The BFG </t>
  </si>
  <si>
    <t>Alejandro G. Iñárritu</t>
  </si>
  <si>
    <t>Adventure|Drama|Thriller|Western</t>
  </si>
  <si>
    <t>The Revenant </t>
  </si>
  <si>
    <t>David Soren</t>
  </si>
  <si>
    <t>Snoop Dogg</t>
  </si>
  <si>
    <t>Turbo </t>
  </si>
  <si>
    <t>Adventure|Animation|Comedy|Family|Western</t>
  </si>
  <si>
    <t>Rango </t>
  </si>
  <si>
    <t>Stephen Root</t>
  </si>
  <si>
    <t>Penguins of Madagascar </t>
  </si>
  <si>
    <t>Paul Greengrass</t>
  </si>
  <si>
    <t>Action|Mystery|Thriller</t>
  </si>
  <si>
    <t>Matt Damon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</si>
  <si>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</si>
  <si>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</si>
  <si>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</si>
  <si>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</si>
  <si>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</si>
  <si>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</si>
  <si>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</si>
  <si>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Sandra Ellis Lafferty</t>
  </si>
  <si>
    <t>Tim Johnson</t>
  </si>
  <si>
    <t>Adventure|Animation|Comedy|Family|Fantasy|Sci-Fi</t>
  </si>
  <si>
    <t>Jim Parsons</t>
  </si>
  <si>
    <t>Home </t>
  </si>
  <si>
    <t>Lisa Ann Walter</t>
  </si>
  <si>
    <t>War of the Worlds </t>
  </si>
  <si>
    <t>Bad Boys II </t>
  </si>
  <si>
    <t>Jordi Mollà</t>
  </si>
  <si>
    <t>Puss in Boots </t>
  </si>
  <si>
    <t>Phillip Noyce</t>
  </si>
  <si>
    <t>Action|Crime|Mystery|Thriller</t>
  </si>
  <si>
    <t>Salt </t>
  </si>
  <si>
    <t>Darren Aronofsky</t>
  </si>
  <si>
    <t>Emma Watson</t>
  </si>
  <si>
    <t>Noah </t>
  </si>
  <si>
    <t>Logan Lerman</t>
  </si>
  <si>
    <t>Action|Adventure|Family|Mystery</t>
  </si>
  <si>
    <t>Toby Jones</t>
  </si>
  <si>
    <t>The Adventures of Tintin </t>
  </si>
  <si>
    <t>Tony Curran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</si>
  <si>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</si>
  <si>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</si>
  <si>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</si>
  <si>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</si>
  <si>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</si>
  <si>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</si>
  <si>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</si>
  <si>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Alfre Woodard</t>
  </si>
  <si>
    <t>Dinosaur </t>
  </si>
  <si>
    <t>Action|Fantasy</t>
  </si>
  <si>
    <t>Night at the Museum: Secret of the Tomb </t>
  </si>
  <si>
    <t>Tom McGrath</t>
  </si>
  <si>
    <t>Action|Animation|Comedy|Family|Sci-Fi</t>
  </si>
  <si>
    <t>Megamind </t>
  </si>
  <si>
    <t>Will Ferrell</t>
  </si>
  <si>
    <t>Chris Columbus</t>
  </si>
  <si>
    <t>Harry Potter and the Sorcerer's Stone </t>
  </si>
  <si>
    <t>Verne Troyer</t>
  </si>
  <si>
    <t>Robert Schwentke</t>
  </si>
  <si>
    <t>Action|Comedy|Fantasy</t>
  </si>
  <si>
    <t>R.I.P.D. </t>
  </si>
  <si>
    <t>Stephanie Szostak</t>
  </si>
  <si>
    <t>Pirates of the Caribbean: The Curse of the Black Pearl </t>
  </si>
  <si>
    <t>The Hunger Games: Mockingjay - Part 1 </t>
  </si>
  <si>
    <t>The Da Vinci Code </t>
  </si>
  <si>
    <t>Jürgen Prochnow</t>
  </si>
  <si>
    <t>Carlos Saldanha</t>
  </si>
  <si>
    <t>Adventure|Animation|Comedy|Family|Musical</t>
  </si>
  <si>
    <t>Miguel Ferrer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</si>
  <si>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</si>
  <si>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</si>
  <si>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</si>
  <si>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</si>
  <si>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</si>
  <si>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</si>
  <si>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</si>
  <si>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</si>
  <si>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Ronny Cox</t>
  </si>
  <si>
    <t>Total Recall </t>
  </si>
  <si>
    <t>Marshall Bell</t>
  </si>
  <si>
    <t>John McTiernan</t>
  </si>
  <si>
    <t>Action|Adventure|History</t>
  </si>
  <si>
    <t>The 13th Warrior </t>
  </si>
  <si>
    <t>Clive Russell</t>
  </si>
  <si>
    <t>Tony Gilroy</t>
  </si>
  <si>
    <t>Scott Glenn</t>
  </si>
  <si>
    <t>The Bourne Legacy </t>
  </si>
  <si>
    <t>Stacy Keach</t>
  </si>
  <si>
    <t>Joel Schumacher</t>
  </si>
  <si>
    <t>Action</t>
  </si>
  <si>
    <t>Michael Gough</t>
  </si>
  <si>
    <t>Batman &amp; Robin </t>
  </si>
  <si>
    <t>Clint Howard</t>
  </si>
  <si>
    <t>How the Grinch Stole Christmas </t>
  </si>
  <si>
    <t>The Day After Tomorrow </t>
  </si>
  <si>
    <t>John Woo</t>
  </si>
  <si>
    <t>Dougray Scott</t>
  </si>
  <si>
    <t>Mission: Impossible II </t>
  </si>
  <si>
    <t>Mary Elizabeth Mastrantonio</t>
  </si>
  <si>
    <t>Karen Allen</t>
  </si>
  <si>
    <t>The Perfect Storm </t>
  </si>
  <si>
    <t>Tim Story</t>
  </si>
  <si>
    <t>Ioan Gruffudd</t>
  </si>
  <si>
    <t>Fantastic 4: Rise of the Silver Surfer </t>
  </si>
  <si>
    <t>Adventure|Drama|Fantasy</t>
  </si>
  <si>
    <t>Suraj Sharma</t>
  </si>
  <si>
    <t>Life of Pi </t>
  </si>
  <si>
    <t>Mark Steven Johnson</t>
  </si>
  <si>
    <t>Action|Fantasy|Thriller</t>
  </si>
  <si>
    <t>Ghost Rider </t>
  </si>
  <si>
    <t>Peter Fonda</t>
  </si>
  <si>
    <t>Jason Bourne </t>
  </si>
  <si>
    <t>Action|Adventure|Comedy|Crime</t>
  </si>
  <si>
    <t>Demi Moore</t>
  </si>
  <si>
    <t>Charlie's Angels: Full Throttle </t>
  </si>
  <si>
    <t>Justin Theroux</t>
  </si>
  <si>
    <t>Adventure|Mystery|Sci-Fi</t>
  </si>
  <si>
    <t>Prometheus </t>
  </si>
  <si>
    <t>Nathan Lane</t>
  </si>
  <si>
    <t>Stuart Little 2 </t>
  </si>
  <si>
    <t>Melanie Griffith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</si>
  <si>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</si>
  <si>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</si>
  <si>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</si>
  <si>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</si>
  <si>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</si>
  <si>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</si>
  <si>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Abbie Cornish</t>
  </si>
  <si>
    <t>Action|Crime|Sci-Fi|Thriller</t>
  </si>
  <si>
    <t>RoboCop </t>
  </si>
  <si>
    <t>Jennifer Ehle</t>
  </si>
  <si>
    <t>Action|Family|Sport</t>
  </si>
  <si>
    <t>Scott Porter</t>
  </si>
  <si>
    <t>Speed Racer </t>
  </si>
  <si>
    <t>James L. Brooks</t>
  </si>
  <si>
    <t>Comedy|Drama|Romance</t>
  </si>
  <si>
    <t>Shelley Conn</t>
  </si>
  <si>
    <t>How Do You Know </t>
  </si>
  <si>
    <t>James Mangold</t>
  </si>
  <si>
    <t>Marc Blucas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</si>
  <si>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</si>
  <si>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</si>
  <si>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</si>
  <si>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</si>
  <si>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</si>
  <si>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</si>
  <si>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Hayden Christensen</t>
  </si>
  <si>
    <t>Star Wars: Episode II - Attack of the Clones </t>
  </si>
  <si>
    <t>Monsters, Inc. </t>
  </si>
  <si>
    <t>James Coburn</t>
  </si>
  <si>
    <t>The Wolverine </t>
  </si>
  <si>
    <t>Star Wars: Episode I - The Phantom Menace </t>
  </si>
  <si>
    <t>Ian McDiarmid</t>
  </si>
  <si>
    <t>Kirk De Micco</t>
  </si>
  <si>
    <t>The Croods </t>
  </si>
  <si>
    <t>French</t>
  </si>
  <si>
    <t>France</t>
  </si>
  <si>
    <t>Action|Drama|War</t>
  </si>
  <si>
    <t>Windtalkers </t>
  </si>
  <si>
    <t>Noah Emmerich</t>
  </si>
  <si>
    <t>Cedric Nicolas-Troyan</t>
  </si>
  <si>
    <t>The Huntsman: Winter's War </t>
  </si>
  <si>
    <t>Noel Fisher</t>
  </si>
  <si>
    <t>Teenage Mutant Ninja Turtles </t>
  </si>
  <si>
    <t>Adventure|Drama|Sci-Fi|Thriller</t>
  </si>
  <si>
    <t>Phaldut Sharma</t>
  </si>
  <si>
    <t>Gravity </t>
  </si>
  <si>
    <t>Roger Donaldson</t>
  </si>
  <si>
    <t>Grant Heslov</t>
  </si>
  <si>
    <t>Jamie Renée Smith</t>
  </si>
  <si>
    <t>Dante's Peak </t>
  </si>
  <si>
    <t>Dave Green</t>
  </si>
  <si>
    <t>Stephen Amell</t>
  </si>
  <si>
    <t>Teenage Mutant Ninja Turtles: Out of the Shadows </t>
  </si>
  <si>
    <t>Josh Trank</t>
  </si>
  <si>
    <t>Tim Blake Nelson</t>
  </si>
  <si>
    <t>Fantastic Four </t>
  </si>
  <si>
    <t>Tim Heidecker</t>
  </si>
  <si>
    <t>Action|Adventure|Comedy|Family|Fantasy</t>
  </si>
  <si>
    <t>Night at the Museum </t>
  </si>
  <si>
    <t>Brad Peyton</t>
  </si>
  <si>
    <t>San Andreas </t>
  </si>
  <si>
    <t>Archie Panjabi</t>
  </si>
  <si>
    <t>Roger Spottiswoode</t>
  </si>
  <si>
    <t>Vincent Schiavelli</t>
  </si>
  <si>
    <t>Tomorrow Never Dies </t>
  </si>
  <si>
    <t>Joe Don Baker</t>
  </si>
  <si>
    <t>Adam Baldwin</t>
  </si>
  <si>
    <t>The Patriot </t>
  </si>
  <si>
    <t>Steven Soderbergh</t>
  </si>
  <si>
    <t>Julia Roberts</t>
  </si>
  <si>
    <t>Crime|Thriller</t>
  </si>
  <si>
    <t>Ocean's Twelve </t>
  </si>
  <si>
    <t>Action|Comedy|Crime|Romance|Thriller</t>
  </si>
  <si>
    <t>Mr. &amp; Mrs. Smith </t>
  </si>
  <si>
    <t>Theo James</t>
  </si>
  <si>
    <t>Insurgent </t>
  </si>
  <si>
    <t>Mekhi Phifer</t>
  </si>
  <si>
    <t>Adam Scott</t>
  </si>
  <si>
    <t>Biography|Drama</t>
  </si>
  <si>
    <t>The Aviator </t>
  </si>
  <si>
    <t>Frances Conroy</t>
  </si>
  <si>
    <t>James Corden</t>
  </si>
  <si>
    <t>Gulliver's Travels </t>
  </si>
  <si>
    <t>Michel Gondry</t>
  </si>
  <si>
    <t>Action|Comedy|Crime|Sci-Fi|Thriller</t>
  </si>
  <si>
    <t>The Green Hornet </t>
  </si>
  <si>
    <t>Noam Murro</t>
  </si>
  <si>
    <t>Sullivan Stapleton</t>
  </si>
  <si>
    <t>Action|Drama|Fantasy|War</t>
  </si>
  <si>
    <t>300: Rise of an Empire </t>
  </si>
  <si>
    <t>Raja Gosnell</t>
  </si>
  <si>
    <t>Mahadeo Shivraj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</si>
  <si>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</si>
  <si>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</si>
  <si>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</si>
  <si>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</si>
  <si>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</si>
  <si>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</si>
  <si>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</si>
  <si>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</si>
  <si>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Nancy O'Dell</t>
  </si>
  <si>
    <t>Jacob Tremblay</t>
  </si>
  <si>
    <t>The Smurfs 2 </t>
  </si>
  <si>
    <t>Jan de Bont</t>
  </si>
  <si>
    <t>Action|Crime|Romance|Thriller</t>
  </si>
  <si>
    <t>Jason Patric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</si>
  <si>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</si>
  <si>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</si>
  <si>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</si>
  <si>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</si>
  <si>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</si>
  <si>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</si>
  <si>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</si>
  <si>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</si>
  <si>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Cécile De France</t>
  </si>
  <si>
    <t>Michael Mann</t>
  </si>
  <si>
    <t>Biography|Drama|Sport</t>
  </si>
  <si>
    <t>Ali </t>
  </si>
  <si>
    <t>Bo Welch</t>
  </si>
  <si>
    <t>Kelly Preston</t>
  </si>
  <si>
    <t>The Cat in the Hat </t>
  </si>
  <si>
    <t>Action|Mystery|Sci-Fi|Thriller</t>
  </si>
  <si>
    <t>I, Robot </t>
  </si>
  <si>
    <t>Kingdom of Heaven </t>
  </si>
  <si>
    <t>Chazz Palminteri</t>
  </si>
  <si>
    <t>Stuart Little </t>
  </si>
  <si>
    <t>Jeffrey Jones</t>
  </si>
  <si>
    <t>Ron Clements</t>
  </si>
  <si>
    <t>Animation|Family|Fantasy|Musical|Romance</t>
  </si>
  <si>
    <t>The Princess and the Frog </t>
  </si>
  <si>
    <t>Anika Noni Rose</t>
  </si>
  <si>
    <t>Donald Glover</t>
  </si>
  <si>
    <t>The Martian </t>
  </si>
  <si>
    <t>Comedy</t>
  </si>
  <si>
    <t>Action|Adventure|Romance|Sci-Fi|Thriller</t>
  </si>
  <si>
    <t>The Island </t>
  </si>
  <si>
    <t>Peter Chelsom</t>
  </si>
  <si>
    <t>Warren Beatty</t>
  </si>
  <si>
    <t>Comedy|Romance</t>
  </si>
  <si>
    <t>Del Zamora</t>
  </si>
  <si>
    <t>Town &amp; Country </t>
  </si>
  <si>
    <t>New Line</t>
  </si>
  <si>
    <t>Dominic Sena</t>
  </si>
  <si>
    <t>Gone in Sixty Seconds </t>
  </si>
  <si>
    <t>Robert Duvall</t>
  </si>
  <si>
    <t>Connie Nielsen</t>
  </si>
  <si>
    <t>Action|Drama|Romance</t>
  </si>
  <si>
    <t>Gladiator </t>
  </si>
  <si>
    <t>Oliver Reed</t>
  </si>
  <si>
    <t>Frank Grillo</t>
  </si>
  <si>
    <t>Minority Report </t>
  </si>
  <si>
    <t>Harry Potter and the Chamber of Secrets </t>
  </si>
  <si>
    <t>Casino Royale </t>
  </si>
  <si>
    <t>Ivana Milicevic</t>
  </si>
  <si>
    <t>Estella Warren</t>
  </si>
  <si>
    <t>Planet of the Apes </t>
  </si>
  <si>
    <t>Erick Avari</t>
  </si>
  <si>
    <t>Terminator 2: Judgment Day </t>
  </si>
  <si>
    <t>S. Epatha Merkerson</t>
  </si>
  <si>
    <t>Biography|Crime|Drama|History|Romance</t>
  </si>
  <si>
    <t>Public Enemies </t>
  </si>
  <si>
    <t>Ruby Dee</t>
  </si>
  <si>
    <t>Biography|Crime|Drama</t>
  </si>
  <si>
    <t>Denzel Washington</t>
  </si>
  <si>
    <t>American Gangster </t>
  </si>
  <si>
    <t>RZA</t>
  </si>
  <si>
    <t>Tia Carrere</t>
  </si>
  <si>
    <t>Action|Comedy|Thriller</t>
  </si>
  <si>
    <t>Jamie Lee Curtis</t>
  </si>
  <si>
    <t>True Lies </t>
  </si>
  <si>
    <t>Tony Scott</t>
  </si>
  <si>
    <t>The Taking of Pelham 1 2 3 </t>
  </si>
  <si>
    <t>Paul Weitz</t>
  </si>
  <si>
    <t>Blythe Danner</t>
  </si>
  <si>
    <t>Robert De Niro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</si>
  <si>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</si>
  <si>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</si>
  <si>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</si>
  <si>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</si>
  <si>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</si>
  <si>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</si>
  <si>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Vanessa Williams</t>
  </si>
  <si>
    <t>Eraser </t>
  </si>
  <si>
    <t>Quentin Tarantino</t>
  </si>
  <si>
    <t>Drama|Western</t>
  </si>
  <si>
    <t>Django Unchained </t>
  </si>
  <si>
    <t>Gary Trousdale</t>
  </si>
  <si>
    <t>Jason Alexander</t>
  </si>
  <si>
    <t>Animation|Drama|Family|Musical|Romance</t>
  </si>
  <si>
    <t>The Hunchback of Notre Dame </t>
  </si>
  <si>
    <t>Mark Dindal</t>
  </si>
  <si>
    <t>Eartha Kitt</t>
  </si>
  <si>
    <t>The Emperor's New Groove </t>
  </si>
  <si>
    <t>Simon West</t>
  </si>
  <si>
    <t>Sylvester Stallone</t>
  </si>
  <si>
    <t>The Expendables 2 </t>
  </si>
  <si>
    <t>Armando Riesco</t>
  </si>
  <si>
    <t>Action|Adventure|Comedy|Family|Mystery</t>
  </si>
  <si>
    <t>National Treasure </t>
  </si>
  <si>
    <t>Stefen Fangmeier</t>
  </si>
  <si>
    <t>Eragon </t>
  </si>
  <si>
    <t>Gary Lewis</t>
  </si>
  <si>
    <t>Spike Jonze</t>
  </si>
  <si>
    <t>Catherine O'Hara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</si>
  <si>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</si>
  <si>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</si>
  <si>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</si>
  <si>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</si>
  <si>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</si>
  <si>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</si>
  <si>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Rufus Sewell</t>
  </si>
  <si>
    <t>Peter Hyams</t>
  </si>
  <si>
    <t>Mark Margolis</t>
  </si>
  <si>
    <t>Action|Fantasy|Horror|Mystery</t>
  </si>
  <si>
    <t>End of Days </t>
  </si>
  <si>
    <t>Udo Kier</t>
  </si>
  <si>
    <t>Adventure|Drama|Thriller</t>
  </si>
  <si>
    <t>Blood Diamond </t>
  </si>
  <si>
    <t>Stephen Collins</t>
  </si>
  <si>
    <t>Biography|Comedy|Crime|Drama</t>
  </si>
  <si>
    <t>The Wolf of Wall Street </t>
  </si>
  <si>
    <t>Batman Forever </t>
  </si>
  <si>
    <t>Action|Sci-Fi|War</t>
  </si>
  <si>
    <t>Jake Busey</t>
  </si>
  <si>
    <t>Starship Troopers </t>
  </si>
  <si>
    <t>Seth Gilliam</t>
  </si>
  <si>
    <t>Tom Tykwer</t>
  </si>
  <si>
    <t>Jim Sturgess</t>
  </si>
  <si>
    <t>Drama|Sci-Fi</t>
  </si>
  <si>
    <t>Cloud Atlas </t>
  </si>
  <si>
    <t>Action|Adventure|Animation|Family|Fantasy</t>
  </si>
  <si>
    <t>Legend of the Guardians: The Owls of Ga'Hoole </t>
  </si>
  <si>
    <t>Pitof</t>
  </si>
  <si>
    <t>Action|Crime|Fantasy|Romance|Thriller</t>
  </si>
  <si>
    <t>Catwoman </t>
  </si>
  <si>
    <t>Hercules </t>
  </si>
  <si>
    <t>Treasure Planet </t>
  </si>
  <si>
    <t>Michael Wincott</t>
  </si>
  <si>
    <t>Brad Silberling</t>
  </si>
  <si>
    <t>Anna Friel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</si>
  <si>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</si>
  <si>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</si>
  <si>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</si>
  <si>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</si>
  <si>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</si>
  <si>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</si>
  <si>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</si>
  <si>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</si>
  <si>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Jamie Kennedy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</si>
  <si>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</si>
  <si>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</si>
  <si>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</si>
  <si>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</si>
  <si>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</si>
  <si>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The Adventures of Pluto Nash </t>
  </si>
  <si>
    <t>Burt Young</t>
  </si>
  <si>
    <t>Action|Drama|Thriller|War</t>
  </si>
  <si>
    <t>Green Zone </t>
  </si>
  <si>
    <t>Steve Martino</t>
  </si>
  <si>
    <t>Francesca Capaldi</t>
  </si>
  <si>
    <t>The Peanuts Movie </t>
  </si>
  <si>
    <t>David Mamet</t>
  </si>
  <si>
    <t>Drama|Mystery|Thriller</t>
  </si>
  <si>
    <t>Ben Gazzara</t>
  </si>
  <si>
    <t>The Spanish Prisoner </t>
  </si>
  <si>
    <t>Campbell Scott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</si>
  <si>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</si>
  <si>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</si>
  <si>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</si>
  <si>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</si>
  <si>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</si>
  <si>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</si>
  <si>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</si>
  <si>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</si>
  <si>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</si>
  <si>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Zooey Deschanel</t>
  </si>
  <si>
    <t>Animation|Comedy|Family|Sport</t>
  </si>
  <si>
    <t>Surf's Up </t>
  </si>
  <si>
    <t>Jon Heder</t>
  </si>
  <si>
    <t>Frank Oz</t>
  </si>
  <si>
    <t>Comedy|Sci-Fi|Thriller</t>
  </si>
  <si>
    <t>Jon Lovitz</t>
  </si>
  <si>
    <t>The Stepford Wives </t>
  </si>
  <si>
    <t>Drama|History|War</t>
  </si>
  <si>
    <t>Black Hawk Down </t>
  </si>
  <si>
    <t>Jay Roach</t>
  </si>
  <si>
    <t>The Campaign </t>
  </si>
  <si>
    <t>Luc Besson</t>
  </si>
  <si>
    <t>Milla Jovovich</t>
  </si>
  <si>
    <t>The Fifth Element </t>
  </si>
  <si>
    <t>Michael Patrick King</t>
  </si>
  <si>
    <t>Chris Noth</t>
  </si>
  <si>
    <t>Sex and the City 2 </t>
  </si>
  <si>
    <t>Bibo Bergeron</t>
  </si>
  <si>
    <t>Rosie Perez</t>
  </si>
  <si>
    <t>Adventure|Animation|Comedy|Family|Romance</t>
  </si>
  <si>
    <t>Frank Welker</t>
  </si>
  <si>
    <t>The Road to El Dorado </t>
  </si>
  <si>
    <t>Ice Age: Continental Drift </t>
  </si>
  <si>
    <t>Drama|Family|Fantasy|Romance</t>
  </si>
  <si>
    <t>Cinderella </t>
  </si>
  <si>
    <t>Drama|Fantasy|Thriller</t>
  </si>
  <si>
    <t>Michael Imperioli</t>
  </si>
  <si>
    <t>The Lovely Bones </t>
  </si>
  <si>
    <t>Alexander Gould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</si>
  <si>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</si>
  <si>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</si>
  <si>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</si>
  <si>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</si>
  <si>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</si>
  <si>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Olivia Williams</t>
  </si>
  <si>
    <t>Lara Croft: Tomb Raider </t>
  </si>
  <si>
    <t>Wally Pfister</t>
  </si>
  <si>
    <t>Drama|Mystery|Romance|Sci-Fi|Thriller</t>
  </si>
  <si>
    <t>Transcendence </t>
  </si>
  <si>
    <t>Trevor Morgan</t>
  </si>
  <si>
    <t>Michael Jeter</t>
  </si>
  <si>
    <t>Jurassic Park III </t>
  </si>
  <si>
    <t>Alessandro Nivola</t>
  </si>
  <si>
    <t>Rupert Wyatt</t>
  </si>
  <si>
    <t>David Oyelowo</t>
  </si>
  <si>
    <t>Rise of the Planet of the Apes </t>
  </si>
  <si>
    <t>Mark Waters</t>
  </si>
  <si>
    <t>The Spiderwick Chronicles </t>
  </si>
  <si>
    <t>John Moore</t>
  </si>
  <si>
    <t>Cole Hauser</t>
  </si>
  <si>
    <t>A Good Day to Die Hard </t>
  </si>
  <si>
    <t>John Lee Hancock</t>
  </si>
  <si>
    <t>Drama|History|War|Western</t>
  </si>
  <si>
    <t>The Alamo </t>
  </si>
  <si>
    <t>Craig T. Nelson</t>
  </si>
  <si>
    <t>Action|Adventure|Animation|Family</t>
  </si>
  <si>
    <t>Holly Hunter</t>
  </si>
  <si>
    <t>The Incredibles </t>
  </si>
  <si>
    <t>Renny Harlin</t>
  </si>
  <si>
    <t>Christopher Masterson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</si>
  <si>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</si>
  <si>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</si>
  <si>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</si>
  <si>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</si>
  <si>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</si>
  <si>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</si>
  <si>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Ethan Suplee</t>
  </si>
  <si>
    <t>Mei Melançon</t>
  </si>
  <si>
    <t>Rush Hour 2 </t>
  </si>
  <si>
    <t>Amber Valletta</t>
  </si>
  <si>
    <t>Drama|Fantasy|Horror|Mystery|Thriller</t>
  </si>
  <si>
    <t>What Lies Beneath </t>
  </si>
  <si>
    <t>Phil Lord</t>
  </si>
  <si>
    <t>Animation|Comedy|Family|Sci-Fi</t>
  </si>
  <si>
    <t>Will Forte</t>
  </si>
  <si>
    <t>Cloudy with a Chance of Meatballs </t>
  </si>
  <si>
    <t>Denis Leary</t>
  </si>
  <si>
    <t>Ice Age: Dawn of the Dinosaurs </t>
  </si>
  <si>
    <t>Ben Stiller</t>
  </si>
  <si>
    <t>Adrian Martinez</t>
  </si>
  <si>
    <t>Adventure|Comedy|Drama|Fantasy|Romance</t>
  </si>
  <si>
    <t>The Secret Life of Walter Mitty </t>
  </si>
  <si>
    <t>LL Cool J</t>
  </si>
  <si>
    <t>Action|Adventure|Comedy|Crime|Thriller</t>
  </si>
  <si>
    <t>Charlie's Angels </t>
  </si>
  <si>
    <t>Crime|Drama|Thriller</t>
  </si>
  <si>
    <t>The Departed </t>
  </si>
  <si>
    <t>Tony Bancroft</t>
  </si>
  <si>
    <t>Harvey Fierstein</t>
  </si>
  <si>
    <t>Adventure|Animation|Family|Fantasy|Musical|War</t>
  </si>
  <si>
    <t>Mulan </t>
  </si>
  <si>
    <t>Action|Comedy</t>
  </si>
  <si>
    <t>Tropic Thunder </t>
  </si>
  <si>
    <t>Brandon T. Jackson</t>
  </si>
  <si>
    <t>Goran Visnjic</t>
  </si>
  <si>
    <t>Crime|Drama|Mystery|Thriller</t>
  </si>
  <si>
    <t>The Girl with the Dragon Tattoo </t>
  </si>
  <si>
    <t>Joely Richardson</t>
  </si>
  <si>
    <t>Aldis Hodge</t>
  </si>
  <si>
    <t>Die Hard with a Vengeance </t>
  </si>
  <si>
    <t>Sherlock Holmes </t>
  </si>
  <si>
    <t>Timur Bekmambetov</t>
  </si>
  <si>
    <t>Adventure|Drama|History</t>
  </si>
  <si>
    <t>Action|Adventure|Animation|Family|Fantasy|Sci-Fi</t>
  </si>
  <si>
    <t>Atlantis: The Lost Empire </t>
  </si>
  <si>
    <t>Walt Becker</t>
  </si>
  <si>
    <t>Adventure|Animation|Comedy|Family|Fantasy|Music</t>
  </si>
  <si>
    <t>Bella Thorne</t>
  </si>
  <si>
    <t>Alvin and the Chipmunks: The Road Chip </t>
  </si>
  <si>
    <t>Jesse McCartney</t>
  </si>
  <si>
    <t>Drama|History|Thriller|War</t>
  </si>
  <si>
    <t>Valkyrie </t>
  </si>
  <si>
    <t>Dennis Dugan</t>
  </si>
  <si>
    <t>Sayed Badreya</t>
  </si>
  <si>
    <t>Adam Sandler</t>
  </si>
  <si>
    <t>You Don't Mess with the Zohan </t>
  </si>
  <si>
    <t>Action|Animation|Comedy|Sci-Fi</t>
  </si>
  <si>
    <t>Pixels </t>
  </si>
  <si>
    <t>Haley Joel Osment</t>
  </si>
  <si>
    <t>A.I. Artificial Intelligence </t>
  </si>
  <si>
    <t>Kevin Sussman</t>
  </si>
  <si>
    <t>Comedy|Family|Fantasy|Horror|Mystery</t>
  </si>
  <si>
    <t>Marsha Thomason</t>
  </si>
  <si>
    <t>The Haunted Mansion </t>
  </si>
  <si>
    <t>Tom Skerritt</t>
  </si>
  <si>
    <t>Drama|Mystery|Sci-Fi|Thriller</t>
  </si>
  <si>
    <t>Contact </t>
  </si>
  <si>
    <t>Kim Dickens</t>
  </si>
  <si>
    <t>Action|Horror|Sci-Fi|Thriller</t>
  </si>
  <si>
    <t>Greg Grunberg</t>
  </si>
  <si>
    <t>Hollow Man </t>
  </si>
  <si>
    <t>Sydney Pollack</t>
  </si>
  <si>
    <t>Crime|Mystery|Thriller</t>
  </si>
  <si>
    <t>Curtiss Cook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</si>
  <si>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</si>
  <si>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</si>
  <si>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</si>
  <si>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</si>
  <si>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</si>
  <si>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</si>
  <si>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</si>
  <si>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Sanaa Lathan</t>
  </si>
  <si>
    <t>Alun Armstrong</t>
  </si>
  <si>
    <t>The Saint </t>
  </si>
  <si>
    <t>Spy Game </t>
  </si>
  <si>
    <t>Brian De Palma</t>
  </si>
  <si>
    <t>Mission to Mars </t>
  </si>
  <si>
    <t>Wanda Sykes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</si>
  <si>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</si>
  <si>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</si>
  <si>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</si>
  <si>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</si>
  <si>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</si>
  <si>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</si>
  <si>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</si>
  <si>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Natascha McElhone</t>
  </si>
  <si>
    <t>Kathryn Bigelow</t>
  </si>
  <si>
    <t>K-19: The Widowmaker </t>
  </si>
  <si>
    <t>John Milius</t>
  </si>
  <si>
    <t>William Smith</t>
  </si>
  <si>
    <t>Conan the Barbarian </t>
  </si>
  <si>
    <t>Bruce McGill</t>
  </si>
  <si>
    <t>Paddy Considine</t>
  </si>
  <si>
    <t>Cinderella Man </t>
  </si>
  <si>
    <t>Andrey Konchalovskiy</t>
  </si>
  <si>
    <t>Action|Family|Fantasy|Musical</t>
  </si>
  <si>
    <t>Shirley Henderson</t>
  </si>
  <si>
    <t>The Nutcracker in 3D </t>
  </si>
  <si>
    <t>Richard E. Grant</t>
  </si>
  <si>
    <t>Gary Ross</t>
  </si>
  <si>
    <t>Michael Angarano</t>
  </si>
  <si>
    <t>Drama|History|Sport</t>
  </si>
  <si>
    <t>Seabiscuit </t>
  </si>
  <si>
    <t>Alan Ruck</t>
  </si>
  <si>
    <t>Twister </t>
  </si>
  <si>
    <t>Adventure|Drama|Romance</t>
  </si>
  <si>
    <t>Cast Away </t>
  </si>
  <si>
    <t>Animation|Comedy|Family|Music|Romance</t>
  </si>
  <si>
    <t>Happy Feet </t>
  </si>
  <si>
    <t>Elizabeth Daily</t>
  </si>
  <si>
    <t>Joan Allen</t>
  </si>
  <si>
    <t>The Bourne Supremacy </t>
  </si>
  <si>
    <t>Air Force One </t>
  </si>
  <si>
    <t>Dean Stockwell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</si>
  <si>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</si>
  <si>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</si>
  <si>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</si>
  <si>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</si>
  <si>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</si>
  <si>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</si>
  <si>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</si>
  <si>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Jeff Bennett</t>
  </si>
  <si>
    <t>Enchanted </t>
  </si>
  <si>
    <t>Crime|Drama|Horror|Mystery|Thriller</t>
  </si>
  <si>
    <t>Caroline Dhavernas</t>
  </si>
  <si>
    <t>Daniel Espinosa</t>
  </si>
  <si>
    <t>Safe House </t>
  </si>
  <si>
    <t>Adventure|Comedy|Family</t>
  </si>
  <si>
    <t>102 Dalmatians </t>
  </si>
  <si>
    <t>Jim Carter</t>
  </si>
  <si>
    <t>Tower Heist </t>
  </si>
  <si>
    <t>Nancy Meyers</t>
  </si>
  <si>
    <t>The Holiday </t>
  </si>
  <si>
    <t>Enemy of the State </t>
  </si>
  <si>
    <t>Hunter Parrish</t>
  </si>
  <si>
    <t>Meryl Streep</t>
  </si>
  <si>
    <t>It's Complicated </t>
  </si>
  <si>
    <t>Zoe Kazan</t>
  </si>
  <si>
    <t>Al Pacino</t>
  </si>
  <si>
    <t>Ocean's Thirteen </t>
  </si>
  <si>
    <t>Roger Allers</t>
  </si>
  <si>
    <t>Debra Messing</t>
  </si>
  <si>
    <t>Open Season </t>
  </si>
  <si>
    <t>Neil Burger</t>
  </si>
  <si>
    <t>Divergent </t>
  </si>
  <si>
    <t>Jean-Jacques Annaud</t>
  </si>
  <si>
    <t>Bob Hoskins</t>
  </si>
  <si>
    <t>Enemy at the Gates </t>
  </si>
  <si>
    <t>The Rundown </t>
  </si>
  <si>
    <t>Action|Adventure|Comedy|Fantasy</t>
  </si>
  <si>
    <t>F. Murray Abraham</t>
  </si>
  <si>
    <t>Last Action Hero </t>
  </si>
  <si>
    <t>Li Gong</t>
  </si>
  <si>
    <t>Memoirs of a Geisha </t>
  </si>
  <si>
    <t>Amber Stevens West</t>
  </si>
  <si>
    <t>The Fast and the Furious: Tokyo Drift </t>
  </si>
  <si>
    <t>Sarah Smith</t>
  </si>
  <si>
    <t>Imelda Staunton</t>
  </si>
  <si>
    <t>Arthur Christmas </t>
  </si>
  <si>
    <t>Martin Brest</t>
  </si>
  <si>
    <t>Meet Joe Black </t>
  </si>
  <si>
    <t>Andrew Davis</t>
  </si>
  <si>
    <t>Raymond Cruz</t>
  </si>
  <si>
    <t>Collateral Damage </t>
  </si>
  <si>
    <t>Comedy|Drama|Music|Musical</t>
  </si>
  <si>
    <t>Roy Scheider</t>
  </si>
  <si>
    <t>Tarsem Singh</t>
  </si>
  <si>
    <t>Adventure|Comedy|Drama|Family|Fantasy</t>
  </si>
  <si>
    <t>Mirror Mirror </t>
  </si>
  <si>
    <t>Edgar Wright</t>
  </si>
  <si>
    <t>Kieran Culkin</t>
  </si>
  <si>
    <t>Action|Comedy|Fantasy|Romance</t>
  </si>
  <si>
    <t>Anna Kendrick</t>
  </si>
  <si>
    <t>Scott Pilgrim vs. the World </t>
  </si>
  <si>
    <t>Jon Amiel</t>
  </si>
  <si>
    <t>The Core </t>
  </si>
  <si>
    <t>Peter Segal</t>
  </si>
  <si>
    <t>Janet Jackson</t>
  </si>
  <si>
    <t>Comedy|Romance|Sci-Fi</t>
  </si>
  <si>
    <t>Larry Miller</t>
  </si>
  <si>
    <t>Nutty Professor II: The Klumps </t>
  </si>
  <si>
    <t>Chris Elliott</t>
  </si>
  <si>
    <t>Linda Cardellini</t>
  </si>
  <si>
    <t>Adventure|Comedy|Mystery</t>
  </si>
  <si>
    <t>Sarah Michelle Gellar</t>
  </si>
  <si>
    <t>Scooby-Doo </t>
  </si>
  <si>
    <t>Pete Travis</t>
  </si>
  <si>
    <t>Wood Harris</t>
  </si>
  <si>
    <t>Dredd </t>
  </si>
  <si>
    <t>Cameron Monaghan</t>
  </si>
  <si>
    <t>Comedy|Drama|Fantasy|Romance</t>
  </si>
  <si>
    <t>Click </t>
  </si>
  <si>
    <t>George A. Romero</t>
  </si>
  <si>
    <t>Hal Holbrook</t>
  </si>
  <si>
    <t>Ted Danson</t>
  </si>
  <si>
    <t>Action|Comedy|Family|Fantasy</t>
  </si>
  <si>
    <t>Cats &amp; Dogs: The Revenge of Kitty Galore </t>
  </si>
  <si>
    <t>Jumper </t>
  </si>
  <si>
    <t>Action|Adventure|Fantasy|Horror|Sci-Fi</t>
  </si>
  <si>
    <t>Seth MacFarlane</t>
  </si>
  <si>
    <t>Hellboy II: The Golden Army </t>
  </si>
  <si>
    <t>Crime|Drama|History|Mystery|Thriller</t>
  </si>
  <si>
    <t>Zodiac </t>
  </si>
  <si>
    <t>Michael Rapaport</t>
  </si>
  <si>
    <t>The 6th Day </t>
  </si>
  <si>
    <t>Comedy|Drama</t>
  </si>
  <si>
    <t>Bruce Almighty </t>
  </si>
  <si>
    <t>The Expendables </t>
  </si>
  <si>
    <t>Mission: Impossible </t>
  </si>
  <si>
    <t>Vanessa Redgrave</t>
  </si>
  <si>
    <t>The Hunger Games </t>
  </si>
  <si>
    <t>Todd Phillips</t>
  </si>
  <si>
    <t>The Hangover Part II </t>
  </si>
  <si>
    <t>Mike Tyson</t>
  </si>
  <si>
    <t>Batman Returns </t>
  </si>
  <si>
    <t>Over the Hedge </t>
  </si>
  <si>
    <t>Adventure|Animation|Comedy|Drama|Family|Fantasy|Sci-Fi</t>
  </si>
  <si>
    <t>Lilo &amp; Stitch </t>
  </si>
  <si>
    <t>Gary Winick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</si>
  <si>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</si>
  <si>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</si>
  <si>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</si>
  <si>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</si>
  <si>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</si>
  <si>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</si>
  <si>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</si>
  <si>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</si>
  <si>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</si>
  <si>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</si>
  <si>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Paul Michael Glaser</t>
  </si>
  <si>
    <t>Shutter Island </t>
  </si>
  <si>
    <t>Seth Gordon</t>
  </si>
  <si>
    <t>Four Christmases </t>
  </si>
  <si>
    <t>Katy Mixon</t>
  </si>
  <si>
    <t>Robots </t>
  </si>
  <si>
    <t>Face/Off </t>
  </si>
  <si>
    <t>Adam Shankman</t>
  </si>
  <si>
    <t>Carmen Electra</t>
  </si>
  <si>
    <t>Comedy|Family|Fantasy|Romance</t>
  </si>
  <si>
    <t>Bedtime Stories </t>
  </si>
  <si>
    <t>Jennifer Jason Leigh</t>
  </si>
  <si>
    <t>Road to Perdition </t>
  </si>
  <si>
    <t>Liam Aiken</t>
  </si>
  <si>
    <t>Bailee Madison</t>
  </si>
  <si>
    <t>Just Go with It </t>
  </si>
  <si>
    <t>Elden Henson</t>
  </si>
  <si>
    <t>Monica Potter</t>
  </si>
  <si>
    <t>Con Air </t>
  </si>
  <si>
    <t>Dave Chappelle</t>
  </si>
  <si>
    <t>D.J. Caruso</t>
  </si>
  <si>
    <t>Ethan Embry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</si>
  <si>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</si>
  <si>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</si>
  <si>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</si>
  <si>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</si>
  <si>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</si>
  <si>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</si>
  <si>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</si>
  <si>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</si>
  <si>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</si>
  <si>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Lili Taylor</t>
  </si>
  <si>
    <t>Fantasy|Horror|Mystery|Thriller</t>
  </si>
  <si>
    <t>The Haunting </t>
  </si>
  <si>
    <t>Virginia Madsen</t>
  </si>
  <si>
    <t>Joe Pytka</t>
  </si>
  <si>
    <t>Adventure|Animation|Comedy|Family|Fantasy|Sci-Fi|Sport</t>
  </si>
  <si>
    <t>Space Jam </t>
  </si>
  <si>
    <t>Adventure|Comedy|Crime|Family|Mystery</t>
  </si>
  <si>
    <t>Roger Rees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</si>
  <si>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</si>
  <si>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</si>
  <si>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</si>
  <si>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</si>
  <si>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</si>
  <si>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</si>
  <si>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</si>
  <si>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</si>
  <si>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</si>
  <si>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</si>
  <si>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</si>
  <si>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</si>
  <si>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</si>
  <si>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Charles Napier</t>
  </si>
  <si>
    <t>Adventure|Animation|Family|Western</t>
  </si>
  <si>
    <t>Spirit: Stallion of the Cimarron </t>
  </si>
  <si>
    <t>Leslie Bibb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</si>
  <si>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</si>
  <si>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</si>
  <si>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</si>
  <si>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</si>
  <si>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</si>
  <si>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</si>
  <si>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Dorian Missick</t>
  </si>
  <si>
    <t>The Manchurian Candidate </t>
  </si>
  <si>
    <t>Hotel Transylvania 2 </t>
  </si>
  <si>
    <t>Fran Drescher</t>
  </si>
  <si>
    <t>James Algar</t>
  </si>
  <si>
    <t>Animation|Family|Fantasy|Music</t>
  </si>
  <si>
    <t>Quincy Jones</t>
  </si>
  <si>
    <t>Fantasia 2000 </t>
  </si>
  <si>
    <t>The Time Machine </t>
  </si>
  <si>
    <t>Action|Adventure|Family|Fantasy|Thriller</t>
  </si>
  <si>
    <t>Mighty Joe Young </t>
  </si>
  <si>
    <t>David Paymer</t>
  </si>
  <si>
    <t>Swordfish </t>
  </si>
  <si>
    <t>Michael Emerson</t>
  </si>
  <si>
    <t>The Legend of Zorro </t>
  </si>
  <si>
    <t>Spanish</t>
  </si>
  <si>
    <t>Vincent Ward</t>
  </si>
  <si>
    <t>Annabella Sciorra</t>
  </si>
  <si>
    <t>What Dreams May Come </t>
  </si>
  <si>
    <t>Steven Brill</t>
  </si>
  <si>
    <t>Comedy|Fantasy</t>
  </si>
  <si>
    <t>Little Nicky </t>
  </si>
  <si>
    <t>Michael McKean</t>
  </si>
  <si>
    <t>Terry Gilliam</t>
  </si>
  <si>
    <t>Action|Adventure|Comedy|Fantasy|Thriller</t>
  </si>
  <si>
    <t>The Brothers Grimm </t>
  </si>
  <si>
    <t>Mars Attacks! </t>
  </si>
  <si>
    <t>Harold Perrineau</t>
  </si>
  <si>
    <t>Devin Ratray</t>
  </si>
  <si>
    <t>Action|Sci-Fi|Thriller</t>
  </si>
  <si>
    <t>Surrogates </t>
  </si>
  <si>
    <t>Boris Kodjoe</t>
  </si>
  <si>
    <t>Drama|History|Thriller</t>
  </si>
  <si>
    <t>Thirteen Days </t>
  </si>
  <si>
    <t>Viggo Mortensen</t>
  </si>
  <si>
    <t>Daylight </t>
  </si>
  <si>
    <t>Barry Cook</t>
  </si>
  <si>
    <t>Adventure|Animation|Family</t>
  </si>
  <si>
    <t>Charlie Rowe</t>
  </si>
  <si>
    <t>Walking with Dinosaurs 3D </t>
  </si>
  <si>
    <t>Roger Christian</t>
  </si>
  <si>
    <t>Richard Tyson</t>
  </si>
  <si>
    <t>Battlefield Earth </t>
  </si>
  <si>
    <t>Joe Dante</t>
  </si>
  <si>
    <t>Looney Tunes: Back in Action </t>
  </si>
  <si>
    <t>Heather Locklear</t>
  </si>
  <si>
    <t>Drama|Musical|Romance</t>
  </si>
  <si>
    <t>Fergie</t>
  </si>
  <si>
    <t>Nine </t>
  </si>
  <si>
    <t>Andrea Di Stefano</t>
  </si>
  <si>
    <t>Timeline </t>
  </si>
  <si>
    <t>Kevin Costner</t>
  </si>
  <si>
    <t>The Postman </t>
  </si>
  <si>
    <t>Adam Goldberg</t>
  </si>
  <si>
    <t>Babe: Pig in the City </t>
  </si>
  <si>
    <t>Joseph Gilgun</t>
  </si>
  <si>
    <t>The Last Witch Hunter </t>
  </si>
  <si>
    <t>Antony Hoffman</t>
  </si>
  <si>
    <t>Bob Neill</t>
  </si>
  <si>
    <t>Red Planet </t>
  </si>
  <si>
    <t>Adam LeFevre</t>
  </si>
  <si>
    <t>Mia Farrow</t>
  </si>
  <si>
    <t>Arthur and the Invisibles </t>
  </si>
  <si>
    <t>Jacques Perrin</t>
  </si>
  <si>
    <t>Documentary|Drama</t>
  </si>
  <si>
    <t>Pedro Armendáriz Jr.</t>
  </si>
  <si>
    <t>Oceans </t>
  </si>
  <si>
    <t>A Sound of Thunder </t>
  </si>
  <si>
    <t>Action|Adventure|Drama|History|Romance</t>
  </si>
  <si>
    <t>Sasha Roiz</t>
  </si>
  <si>
    <t>Pompeii </t>
  </si>
  <si>
    <t>Mexico</t>
  </si>
  <si>
    <t>Austin Pendleton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</si>
  <si>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</si>
  <si>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</si>
  <si>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</si>
  <si>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</si>
  <si>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</si>
  <si>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</si>
  <si>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</si>
  <si>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</si>
  <si>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Emily Watson</t>
  </si>
  <si>
    <t>Hidalgo </t>
  </si>
  <si>
    <t>Jack and Jill </t>
  </si>
  <si>
    <t>Tim Meadows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</si>
  <si>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</si>
  <si>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</si>
  <si>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</si>
  <si>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</si>
  <si>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</si>
  <si>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</si>
  <si>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</si>
  <si>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</si>
  <si>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</si>
  <si>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Jonathan Winters</t>
  </si>
  <si>
    <t>Yarrow Cheney</t>
  </si>
  <si>
    <t>Animation|Comedy|Family</t>
  </si>
  <si>
    <t>The Secret Life of Pets </t>
  </si>
  <si>
    <t>Albert Brooks</t>
  </si>
  <si>
    <t>Stephen Norrington</t>
  </si>
  <si>
    <t>The League of Extraordinary Gentlemen </t>
  </si>
  <si>
    <t>Pierre Coffin</t>
  </si>
  <si>
    <t>Miranda Cosgrove</t>
  </si>
  <si>
    <t>Despicable Me 2 </t>
  </si>
  <si>
    <t>Independence Day </t>
  </si>
  <si>
    <t>Mary McDonnell</t>
  </si>
  <si>
    <t>Ariana Richards</t>
  </si>
  <si>
    <t>The Lost World: Jurassic Park </t>
  </si>
  <si>
    <t>Madagascar </t>
  </si>
  <si>
    <t>Danny Huston</t>
  </si>
  <si>
    <t>Children of Men </t>
  </si>
  <si>
    <t>X-Men </t>
  </si>
  <si>
    <t>Action|Crime|Fantasy|Thriller</t>
  </si>
  <si>
    <t>Wanted </t>
  </si>
  <si>
    <t>Michael Biehn</t>
  </si>
  <si>
    <t>The Rock </t>
  </si>
  <si>
    <t>Bokeem Woodbine</t>
  </si>
  <si>
    <t>Ice Age: The Meltdown </t>
  </si>
  <si>
    <t>50 First Dates </t>
  </si>
  <si>
    <t>Comedy|Drama|Family|Music|Musical|Romance</t>
  </si>
  <si>
    <t>Jerry Stiller</t>
  </si>
  <si>
    <t>Hairspray </t>
  </si>
  <si>
    <t>Horror|Mystery|Thriller</t>
  </si>
  <si>
    <t>Exorcist: The Beginning </t>
  </si>
  <si>
    <t>Izabella Scorupco</t>
  </si>
  <si>
    <t>David Kellogg</t>
  </si>
  <si>
    <t>Action|Adventure|Comedy|Family|Sci-Fi</t>
  </si>
  <si>
    <t>Inspector Gadget </t>
  </si>
  <si>
    <t>Now You See Me </t>
  </si>
  <si>
    <t>Michael Kelly</t>
  </si>
  <si>
    <t>Grown Ups </t>
  </si>
  <si>
    <t>The Terminal </t>
  </si>
  <si>
    <t>Comedy|Family</t>
  </si>
  <si>
    <t>Hotel for Dogs </t>
  </si>
  <si>
    <t>Nicholas Lea</t>
  </si>
  <si>
    <t>Vertical Limit </t>
  </si>
  <si>
    <t>Mike Nichols</t>
  </si>
  <si>
    <t>Biography|Comedy|Drama|History</t>
  </si>
  <si>
    <t>Charlie Wilson's War </t>
  </si>
  <si>
    <t>Shark Tale </t>
  </si>
  <si>
    <t>Jennifer Hudson</t>
  </si>
  <si>
    <t>Drama|Music|Musical</t>
  </si>
  <si>
    <t>Loretta Devine</t>
  </si>
  <si>
    <t>Dreamgirls </t>
  </si>
  <si>
    <t>Crime|Drama|Mystery</t>
  </si>
  <si>
    <t>Adam Arkin</t>
  </si>
  <si>
    <t>F. Gary Gray</t>
  </si>
  <si>
    <t>Christina Milian</t>
  </si>
  <si>
    <t>Comedy|Crime|Music</t>
  </si>
  <si>
    <t>Be Cool </t>
  </si>
  <si>
    <t>Moritz Bleibtreu</t>
  </si>
  <si>
    <t>Munich </t>
  </si>
  <si>
    <t>Antoine Fuqua</t>
  </si>
  <si>
    <t>Tears of the Sun </t>
  </si>
  <si>
    <t>Robert Luketic</t>
  </si>
  <si>
    <t>Action|Comedy|Romance|Thriller</t>
  </si>
  <si>
    <t>Tom Selleck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</si>
  <si>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</si>
  <si>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</si>
  <si>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</si>
  <si>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</si>
  <si>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</si>
  <si>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</si>
  <si>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</si>
  <si>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</si>
  <si>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</si>
  <si>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</si>
  <si>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</si>
  <si>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</si>
  <si>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</si>
  <si>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</si>
  <si>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</si>
  <si>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Daniel Sharman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</si>
  <si>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</si>
  <si>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</si>
  <si>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</si>
  <si>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</si>
  <si>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</si>
  <si>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</si>
  <si>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</si>
  <si>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</si>
  <si>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</si>
  <si>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Lena Olin</t>
  </si>
  <si>
    <t>Sean Pertwee</t>
  </si>
  <si>
    <t>Action|Drama|Sci-Fi</t>
  </si>
  <si>
    <t>Soldier </t>
  </si>
  <si>
    <t>Drama|Horror|Sci-Fi|Thriller</t>
  </si>
  <si>
    <t>Lou Taylor Pucci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</si>
  <si>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</si>
  <si>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</si>
  <si>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</si>
  <si>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</si>
  <si>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</si>
  <si>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</si>
  <si>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</si>
  <si>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Sucker Punch </t>
  </si>
  <si>
    <t>Mike Starr</t>
  </si>
  <si>
    <t>Snake Eyes </t>
  </si>
  <si>
    <t>John Heard</t>
  </si>
  <si>
    <t>Peter Coyote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</si>
  <si>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</si>
  <si>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</si>
  <si>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</si>
  <si>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</si>
  <si>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</si>
  <si>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</si>
  <si>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Alexis Dziena</t>
  </si>
  <si>
    <t>Judd Apatow</t>
  </si>
  <si>
    <t>Funny People </t>
  </si>
  <si>
    <t>Frances Fisher</t>
  </si>
  <si>
    <t>The Kingdom </t>
  </si>
  <si>
    <t>Action|Comedy|Sport</t>
  </si>
  <si>
    <t>Talladega Nights: The Ballad of Ricky Bobby </t>
  </si>
  <si>
    <t>Gary Cole</t>
  </si>
  <si>
    <t>Steve Carr</t>
  </si>
  <si>
    <t>Raven-Symoné</t>
  </si>
  <si>
    <t>Dr. Dolittle 2 </t>
  </si>
  <si>
    <t>Kevin Pollak</t>
  </si>
  <si>
    <t>Mel Gibson</t>
  </si>
  <si>
    <t>Biography|Drama|History|War</t>
  </si>
  <si>
    <t>Mhairi Calvey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</si>
  <si>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</si>
  <si>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</si>
  <si>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</si>
  <si>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</si>
  <si>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</si>
  <si>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</si>
  <si>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Martin Landau</t>
  </si>
  <si>
    <t>The Majestic </t>
  </si>
  <si>
    <t>Action|Drama|Sport</t>
  </si>
  <si>
    <t>Driven </t>
  </si>
  <si>
    <t>Adventure|Drama|Family</t>
  </si>
  <si>
    <t>David Gant</t>
  </si>
  <si>
    <t>Two Brothers </t>
  </si>
  <si>
    <t>Drama|Mystery|Romance|Thriller</t>
  </si>
  <si>
    <t>The Village </t>
  </si>
  <si>
    <t>Betty Thomas</t>
  </si>
  <si>
    <t>Doctor Dolittle </t>
  </si>
  <si>
    <t>Merritt Wever</t>
  </si>
  <si>
    <t>Rory Culkin</t>
  </si>
  <si>
    <t>Signs </t>
  </si>
  <si>
    <t>Jennifer Saunders</t>
  </si>
  <si>
    <t>Adventure|Animation|Comedy|Family|Fantasy|Romance</t>
  </si>
  <si>
    <t>Shrek 2 </t>
  </si>
  <si>
    <t>Cheech Marin</t>
  </si>
  <si>
    <t>Cars </t>
  </si>
  <si>
    <t>George Carlin</t>
  </si>
  <si>
    <t>Garry Marshall</t>
  </si>
  <si>
    <t>Runaway Bride </t>
  </si>
  <si>
    <t>Hector Elizondo</t>
  </si>
  <si>
    <t>xXx </t>
  </si>
  <si>
    <t>Paul Tibbitt</t>
  </si>
  <si>
    <t>Tim Conway</t>
  </si>
  <si>
    <t>The SpongeBob Movie: Sponge Out of Water </t>
  </si>
  <si>
    <t>Ransom </t>
  </si>
  <si>
    <t>Adventure|Drama|War</t>
  </si>
  <si>
    <t>Inglourious Basterds </t>
  </si>
  <si>
    <t>Hook </t>
  </si>
  <si>
    <t>John Amos</t>
  </si>
  <si>
    <t>Die Hard 2 </t>
  </si>
  <si>
    <t>Clark Johnson</t>
  </si>
  <si>
    <t>Josh Charles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</si>
  <si>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</si>
  <si>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</si>
  <si>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</si>
  <si>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</si>
  <si>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</si>
  <si>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</si>
  <si>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</si>
  <si>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Bob Balaban</t>
  </si>
  <si>
    <t>AVP: Alien vs. Predator </t>
  </si>
  <si>
    <t>Raoul Bova</t>
  </si>
  <si>
    <t>Animation|Comedy|Family|Fantasy|Music</t>
  </si>
  <si>
    <t>Alvin and the Chipmunks: The Squeakquel </t>
  </si>
  <si>
    <t>Randall Wallace</t>
  </si>
  <si>
    <t>We Were Soldiers </t>
  </si>
  <si>
    <t>Chris Klein</t>
  </si>
  <si>
    <t>Olympus Has Fallen </t>
  </si>
  <si>
    <t>Radha Mitchell</t>
  </si>
  <si>
    <t>Jonathan Frakes</t>
  </si>
  <si>
    <t>LeVar Burton</t>
  </si>
  <si>
    <t>Star Trek: Insurrection </t>
  </si>
  <si>
    <t>Battle Los Angeles </t>
  </si>
  <si>
    <t>Alison Lohman</t>
  </si>
  <si>
    <t>Big Fish </t>
  </si>
  <si>
    <t>Drama|Horror|Romance|Thriller</t>
  </si>
  <si>
    <t>David Hyde Pierce</t>
  </si>
  <si>
    <t>Wolf </t>
  </si>
  <si>
    <t>Drama|War</t>
  </si>
  <si>
    <t>Jeremy Irvine</t>
  </si>
  <si>
    <t>War Horse </t>
  </si>
  <si>
    <t>George Clooney</t>
  </si>
  <si>
    <t>The Monuments Men </t>
  </si>
  <si>
    <t>Todd Graff</t>
  </si>
  <si>
    <t>The Abyss </t>
  </si>
  <si>
    <t>Drama</t>
  </si>
  <si>
    <t>Wall Street: Money Never Sleeps </t>
  </si>
  <si>
    <t>Gary Shore</t>
  </si>
  <si>
    <t>Action|Drama|Fantasy|Horror|War</t>
  </si>
  <si>
    <t>Dracula Untold </t>
  </si>
  <si>
    <t>The Siege </t>
  </si>
  <si>
    <t>Mark Valley</t>
  </si>
  <si>
    <t>Adventure|Family|Fantasy|Romance</t>
  </si>
  <si>
    <t>Stardust </t>
  </si>
  <si>
    <t>Adventure|Biography|Drama|History|War</t>
  </si>
  <si>
    <t>Seven Years in Tibet </t>
  </si>
  <si>
    <t>Victor Wong</t>
  </si>
  <si>
    <t>The Dilemma </t>
  </si>
  <si>
    <t>Chelcie Ross</t>
  </si>
  <si>
    <t>Bad Company </t>
  </si>
  <si>
    <t>Andrzej Bartkowiak</t>
  </si>
  <si>
    <t>Action|Adventure|Horror|Sci-Fi</t>
  </si>
  <si>
    <t>Doom </t>
  </si>
  <si>
    <t>Dexter Fletcher</t>
  </si>
  <si>
    <t>I Spy </t>
  </si>
  <si>
    <t>Tate Taylor</t>
  </si>
  <si>
    <t>Måns Mårlind</t>
  </si>
  <si>
    <t>Stephen Rea</t>
  </si>
  <si>
    <t>Action|Fantasy|Horror</t>
  </si>
  <si>
    <t>Underworld: Awakening </t>
  </si>
  <si>
    <t>Comedy|Drama|Musical|Romance</t>
  </si>
  <si>
    <t>James Martin Kelly</t>
  </si>
  <si>
    <t>Rock of Ages </t>
  </si>
  <si>
    <t>Gregory Hoblit</t>
  </si>
  <si>
    <t>Hart's War </t>
  </si>
  <si>
    <t>Gary McKendry</t>
  </si>
  <si>
    <t>Killer Elite </t>
  </si>
  <si>
    <t>Action|Sci-Fi|Sport</t>
  </si>
  <si>
    <t>Rollerball </t>
  </si>
  <si>
    <t>Wych Kaosayananda</t>
  </si>
  <si>
    <t>Talisa Soto</t>
  </si>
  <si>
    <t>Ballistic: Ecks vs. Sever </t>
  </si>
  <si>
    <t>Mikael Salomon</t>
  </si>
  <si>
    <t>Minnie Driver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</si>
  <si>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</si>
  <si>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</si>
  <si>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</si>
  <si>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</si>
  <si>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</si>
  <si>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Lea Michele</t>
  </si>
  <si>
    <t>Legends of Oz: Dorothy's Return </t>
  </si>
  <si>
    <t>Jim Belushi</t>
  </si>
  <si>
    <t>Blackhat </t>
  </si>
  <si>
    <t>Kerry Conran</t>
  </si>
  <si>
    <t>Laurence Olivier</t>
  </si>
  <si>
    <t>Sky Captain and the World of Tomorrow </t>
  </si>
  <si>
    <t>Michael Caton-Jones</t>
  </si>
  <si>
    <t>Indira Varma</t>
  </si>
  <si>
    <t>Charlotte Rampling</t>
  </si>
  <si>
    <t>Basic Instinct 2 </t>
  </si>
  <si>
    <t>Mikael Håfström</t>
  </si>
  <si>
    <t>50 Cent</t>
  </si>
  <si>
    <t>Action|Crime|Mystery|Sci-Fi|Thriller</t>
  </si>
  <si>
    <t>Escape Plan </t>
  </si>
  <si>
    <t>Luke Newberry</t>
  </si>
  <si>
    <t>Roxanne McKee</t>
  </si>
  <si>
    <t>The Legend of Hercules </t>
  </si>
  <si>
    <t>Phil Alden Robinson</t>
  </si>
  <si>
    <t>The Sum of All Fears </t>
  </si>
  <si>
    <t>Philip Baker Hall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</si>
  <si>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</si>
  <si>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</si>
  <si>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</si>
  <si>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</si>
  <si>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</si>
  <si>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</si>
  <si>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Vincent Pastore</t>
  </si>
  <si>
    <t>Money Train </t>
  </si>
  <si>
    <t>Ted 2 </t>
  </si>
  <si>
    <t>Alejandro Amenábar</t>
  </si>
  <si>
    <t>Adventure|Drama|History|Romance</t>
  </si>
  <si>
    <t>Max Minghella</t>
  </si>
  <si>
    <t>Agora </t>
  </si>
  <si>
    <t>Spain</t>
  </si>
  <si>
    <t>Kinka Usher</t>
  </si>
  <si>
    <t>Mystery Men </t>
  </si>
  <si>
    <t>Jenna Fischer</t>
  </si>
  <si>
    <t>Hall Pass </t>
  </si>
  <si>
    <t>Biography|Drama|Thriller</t>
  </si>
  <si>
    <t>The Insider </t>
  </si>
  <si>
    <t>Craig Gillespie</t>
  </si>
  <si>
    <t>Body of Lies </t>
  </si>
  <si>
    <t>Abraham Lincoln: Vampire Hunter </t>
  </si>
  <si>
    <t>Kevin McNally</t>
  </si>
  <si>
    <t>Entrapment </t>
  </si>
  <si>
    <t>Rob Bowman</t>
  </si>
  <si>
    <t>Mitch Pileggi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</si>
  <si>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</si>
  <si>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</si>
  <si>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</si>
  <si>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</si>
  <si>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</si>
  <si>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</si>
  <si>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</si>
  <si>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Lisa Edelstein</t>
  </si>
  <si>
    <t>Comedy|Fantasy|Romance</t>
  </si>
  <si>
    <t>What Women Want </t>
  </si>
  <si>
    <t>Ice Age </t>
  </si>
  <si>
    <t>Lawrence Kasdan</t>
  </si>
  <si>
    <t>Dreamcatcher </t>
  </si>
  <si>
    <t>Lincoln </t>
  </si>
  <si>
    <t>The Matrix </t>
  </si>
  <si>
    <t>Miko Hughes</t>
  </si>
  <si>
    <t>Apollo 13 </t>
  </si>
  <si>
    <t>Kathleen Quinlan</t>
  </si>
  <si>
    <t>Michael Lembeck</t>
  </si>
  <si>
    <t>Aisha Tyler</t>
  </si>
  <si>
    <t>Judge Reinhold</t>
  </si>
  <si>
    <t>The Santa Clause 2 </t>
  </si>
  <si>
    <t>Tom Hooper</t>
  </si>
  <si>
    <t>Les Misérables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</si>
  <si>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</si>
  <si>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</si>
  <si>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</si>
  <si>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</si>
  <si>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</si>
  <si>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</si>
  <si>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Matt Walsh</t>
  </si>
  <si>
    <t>Biography|Drama|Sport|War</t>
  </si>
  <si>
    <t>Finn Wittrock</t>
  </si>
  <si>
    <t>Unbroken </t>
  </si>
  <si>
    <t>Clint Eastwood</t>
  </si>
  <si>
    <t>Space Cowboys </t>
  </si>
  <si>
    <t>Leon</t>
  </si>
  <si>
    <t>Cliffhanger </t>
  </si>
  <si>
    <t>Broken Arrow </t>
  </si>
  <si>
    <t>Lily Tomlin</t>
  </si>
  <si>
    <t>The Kid </t>
  </si>
  <si>
    <t>Daniel von Bargen</t>
  </si>
  <si>
    <t>Jay Hernandez</t>
  </si>
  <si>
    <t>World Trade Center </t>
  </si>
  <si>
    <t>Mona Lisa Smile </t>
  </si>
  <si>
    <t>Larry Charles</t>
  </si>
  <si>
    <t>The Dictator </t>
  </si>
  <si>
    <t>Stanley Kubrick</t>
  </si>
  <si>
    <t>Vinessa Shaw</t>
  </si>
  <si>
    <t>Eyes Wide Shut </t>
  </si>
  <si>
    <t>Will Gluck</t>
  </si>
  <si>
    <t>Comedy|Drama|Family|Musical</t>
  </si>
  <si>
    <t>Quvenzhané Wallis</t>
  </si>
  <si>
    <t>Annie </t>
  </si>
  <si>
    <t>David Zayas</t>
  </si>
  <si>
    <t>Glenn Ficarra</t>
  </si>
  <si>
    <t>Focus </t>
  </si>
  <si>
    <t>This Means War </t>
  </si>
  <si>
    <t>Warren Christie</t>
  </si>
  <si>
    <t>David S. Goyer</t>
  </si>
  <si>
    <t>Natasha Lyonne</t>
  </si>
  <si>
    <t>Action|Adventure|Fantasy|Horror|Sci-Fi|Thriller</t>
  </si>
  <si>
    <t>Blade: Trinity </t>
  </si>
  <si>
    <t>Lea Thompson</t>
  </si>
  <si>
    <t>Maura Tierney</t>
  </si>
  <si>
    <t>Primary Colors </t>
  </si>
  <si>
    <t>Paul Guilfoyle</t>
  </si>
  <si>
    <t>Resident Evil: Retribution </t>
  </si>
  <si>
    <t>Death Race </t>
  </si>
  <si>
    <t>Melina Kanakaredes</t>
  </si>
  <si>
    <t>The Long Kiss Goodnight </t>
  </si>
  <si>
    <t>Taylor Hackford</t>
  </si>
  <si>
    <t>Pamela Reed</t>
  </si>
  <si>
    <t>Proof of Life </t>
  </si>
  <si>
    <t>Zathura: A Space Adventure </t>
  </si>
  <si>
    <t>Meat Loaf</t>
  </si>
  <si>
    <t>Fight Club </t>
  </si>
  <si>
    <t>Drama|Sport</t>
  </si>
  <si>
    <t>We Are Marshall </t>
  </si>
  <si>
    <t>Michael Lehmann</t>
  </si>
  <si>
    <t>Hudson Hawk </t>
  </si>
  <si>
    <t>Michael Moore</t>
  </si>
  <si>
    <t>Lucky Numbers </t>
  </si>
  <si>
    <t>Stuart Beattie</t>
  </si>
  <si>
    <t>Kevin Grevioux</t>
  </si>
  <si>
    <t>Action|Fantasy|Sci-Fi|Thriller</t>
  </si>
  <si>
    <t>Caitlin Stasey</t>
  </si>
  <si>
    <t>I, Frankenstein </t>
  </si>
  <si>
    <t>Roman Polanski</t>
  </si>
  <si>
    <t>Ian McNeice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</si>
  <si>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</si>
  <si>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</si>
  <si>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</si>
  <si>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</si>
  <si>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</si>
  <si>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</si>
  <si>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Bill Cobbs</t>
  </si>
  <si>
    <t>Baltasar Kormákur</t>
  </si>
  <si>
    <t>Adventure|Biography|Drama|History|Sport|Thriller</t>
  </si>
  <si>
    <t>Everest </t>
  </si>
  <si>
    <t>Crime|Drama|Fantasy</t>
  </si>
  <si>
    <t>Michael Smiley</t>
  </si>
  <si>
    <t>Perfume: The Story of a Murderer </t>
  </si>
  <si>
    <t>Austin Powers in Goldmember </t>
  </si>
  <si>
    <t>Astro Boy </t>
  </si>
  <si>
    <t>Hong Kong</t>
  </si>
  <si>
    <t>Jurassic Park </t>
  </si>
  <si>
    <t>Adventure|Biography|Crime|Drama|Western</t>
  </si>
  <si>
    <t>Wyatt Earp </t>
  </si>
  <si>
    <t>Isabella Rossellini</t>
  </si>
  <si>
    <t>Clear and Present Danger </t>
  </si>
  <si>
    <t>Daniel Lee</t>
  </si>
  <si>
    <t>Si Won Choi</t>
  </si>
  <si>
    <t>Dragon Blade </t>
  </si>
  <si>
    <t>Keenen Ivory Wayans</t>
  </si>
  <si>
    <t>Brittany Daniel</t>
  </si>
  <si>
    <t>Littleman </t>
  </si>
  <si>
    <t>John Witherspoon</t>
  </si>
  <si>
    <t>Action|War</t>
  </si>
  <si>
    <t>U-571 </t>
  </si>
  <si>
    <t>David Keith</t>
  </si>
  <si>
    <t>Rob Reiner</t>
  </si>
  <si>
    <t>Shawna Waldron</t>
  </si>
  <si>
    <t>The American President </t>
  </si>
  <si>
    <t>Marco Schnabel</t>
  </si>
  <si>
    <t>Romany Malco</t>
  </si>
  <si>
    <t>Comedy|Romance|Sport</t>
  </si>
  <si>
    <t>The Love Guru </t>
  </si>
  <si>
    <t>Demian Lichtenstein</t>
  </si>
  <si>
    <t>3000 Miles to Graceland </t>
  </si>
  <si>
    <t>Crime|Drama|Mystery|Thriller|Western</t>
  </si>
  <si>
    <t>Craig Stark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</si>
  <si>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</si>
  <si>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</si>
  <si>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</si>
  <si>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</si>
  <si>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</si>
  <si>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</si>
  <si>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</si>
  <si>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</si>
  <si>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</si>
  <si>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Kathleen Turner</t>
  </si>
  <si>
    <t>Comedy|Drama|Family</t>
  </si>
  <si>
    <t>Eric Dane</t>
  </si>
  <si>
    <t>Marley &amp; Me </t>
  </si>
  <si>
    <t>Crime|Drama|Fantasy|Mystery</t>
  </si>
  <si>
    <t>The Green Mile </t>
  </si>
  <si>
    <t>Chicken Little </t>
  </si>
  <si>
    <t>Patrick Fugit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</si>
  <si>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</si>
  <si>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</si>
  <si>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</si>
  <si>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</si>
  <si>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</si>
  <si>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</si>
  <si>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</si>
  <si>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</si>
  <si>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Anjelica Huston</t>
  </si>
  <si>
    <t>Daddy Day Care </t>
  </si>
  <si>
    <t>2 Guns </t>
  </si>
  <si>
    <t>Carol Ann Susi</t>
  </si>
  <si>
    <t>Cats &amp; Dogs </t>
  </si>
  <si>
    <t>Miriam Margolyes</t>
  </si>
  <si>
    <t>The Italian Job </t>
  </si>
  <si>
    <t>Marc Lawrence</t>
  </si>
  <si>
    <t>Alicia Witt</t>
  </si>
  <si>
    <t>Two Weeks Notice </t>
  </si>
  <si>
    <t>Woody Allen</t>
  </si>
  <si>
    <t>Antz </t>
  </si>
  <si>
    <t>Peter Billingsley</t>
  </si>
  <si>
    <t>Couples Retreat </t>
  </si>
  <si>
    <t>Tasha Smith</t>
  </si>
  <si>
    <t>Days of Thunder </t>
  </si>
  <si>
    <t>Tom Welling</t>
  </si>
  <si>
    <t>Cheaper by the Dozen 2 </t>
  </si>
  <si>
    <t>Alyson Stoner</t>
  </si>
  <si>
    <t>Wes Ball</t>
  </si>
  <si>
    <t>Ki Hong Lee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</si>
  <si>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</si>
  <si>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</si>
  <si>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</si>
  <si>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</si>
  <si>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</si>
  <si>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</si>
  <si>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</si>
  <si>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</si>
  <si>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</si>
  <si>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</si>
  <si>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</si>
  <si>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</si>
  <si>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Billy Burke</t>
  </si>
  <si>
    <t>Ladder 49 </t>
  </si>
  <si>
    <t>Jack Reacher </t>
  </si>
  <si>
    <t>Deep Blue Sea </t>
  </si>
  <si>
    <t>Saffron Burrows</t>
  </si>
  <si>
    <t>Kenny Ortega</t>
  </si>
  <si>
    <t>Documentary|Music</t>
  </si>
  <si>
    <t>Misha Gabriel Hamilton</t>
  </si>
  <si>
    <t>This Is It </t>
  </si>
  <si>
    <t>Monique Gabriela Curnen</t>
  </si>
  <si>
    <t>Drama|Thriller</t>
  </si>
  <si>
    <t>Contagion </t>
  </si>
  <si>
    <t>David McNally</t>
  </si>
  <si>
    <t>Dyan Cannon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</si>
  <si>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</si>
  <si>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</si>
  <si>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</si>
  <si>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</si>
  <si>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</si>
  <si>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</si>
  <si>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</si>
  <si>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</si>
  <si>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</si>
  <si>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</si>
  <si>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</si>
  <si>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James Babson</t>
  </si>
  <si>
    <t>Hellboy </t>
  </si>
  <si>
    <t>Steven Zaillian</t>
  </si>
  <si>
    <t>A Civil Action </t>
  </si>
  <si>
    <t>Chris Butler</t>
  </si>
  <si>
    <t>ParaNorman </t>
  </si>
  <si>
    <t>The Jackal </t>
  </si>
  <si>
    <t>Sophie Okonedo</t>
  </si>
  <si>
    <t>Paycheck </t>
  </si>
  <si>
    <t>Jon Avnet</t>
  </si>
  <si>
    <t>Stockard Channing</t>
  </si>
  <si>
    <t>Up Close &amp; Personal </t>
  </si>
  <si>
    <t>Sam Fell</t>
  </si>
  <si>
    <t>The Tale of Despereaux </t>
  </si>
  <si>
    <t>Oliver Hudson</t>
  </si>
  <si>
    <t>Bianca Kajlich</t>
  </si>
  <si>
    <t>Kevin Donovan</t>
  </si>
  <si>
    <t>The Tuxedo </t>
  </si>
  <si>
    <t>Geoff Murphy</t>
  </si>
  <si>
    <t>Peter Greene</t>
  </si>
  <si>
    <t>Under Siege 2: Dark Territory </t>
  </si>
  <si>
    <t>Colm Feore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</si>
  <si>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</si>
  <si>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</si>
  <si>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</si>
  <si>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</si>
  <si>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</si>
  <si>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</si>
  <si>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</si>
  <si>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</si>
  <si>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Gary Dourdan</t>
  </si>
  <si>
    <t>Alien: Resurrection </t>
  </si>
  <si>
    <t>Tate Donovan</t>
  </si>
  <si>
    <t>Shooter </t>
  </si>
  <si>
    <t>Graham Annable</t>
  </si>
  <si>
    <t>Isaac Hempstead Wright</t>
  </si>
  <si>
    <t>The Boxtrolls </t>
  </si>
  <si>
    <t>Griffin Dunne</t>
  </si>
  <si>
    <t>Dianne Wiest</t>
  </si>
  <si>
    <t>Practical Magic </t>
  </si>
  <si>
    <t>The Lego Movie </t>
  </si>
  <si>
    <t>Alison Brie</t>
  </si>
  <si>
    <t>John Pasquin</t>
  </si>
  <si>
    <t>Eileen Brennan</t>
  </si>
  <si>
    <t>Miss Congeniality 2: Armed and Fabulous </t>
  </si>
  <si>
    <t>Treat Williams</t>
  </si>
  <si>
    <t>Reign of Fire </t>
  </si>
  <si>
    <t>Ruben Fleischer</t>
  </si>
  <si>
    <t>Ryan Gosling</t>
  </si>
  <si>
    <t>Gangster Squad </t>
  </si>
  <si>
    <t>Harold Ramis</t>
  </si>
  <si>
    <t>Adventure|Comedy</t>
  </si>
  <si>
    <t>Year One </t>
  </si>
  <si>
    <t>Xander Berkeley</t>
  </si>
  <si>
    <t>Biography|Drama|History|Sport</t>
  </si>
  <si>
    <t>Invictus </t>
  </si>
  <si>
    <t>Kevin Macdonald</t>
  </si>
  <si>
    <t>Comedy|Crime|Romance|Thriller</t>
  </si>
  <si>
    <t>Duplicity </t>
  </si>
  <si>
    <t>Denis O'Hare</t>
  </si>
  <si>
    <t>Donald Petrie</t>
  </si>
  <si>
    <t>Steven Anthony Lawrence</t>
  </si>
  <si>
    <t>My Favorite Martian </t>
  </si>
  <si>
    <t>Blair Brown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</si>
  <si>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</si>
  <si>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</si>
  <si>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</si>
  <si>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</si>
  <si>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</si>
  <si>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</si>
  <si>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</si>
  <si>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</si>
  <si>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Bojana Novakovic</t>
  </si>
  <si>
    <t>Edge of Darkness </t>
  </si>
  <si>
    <t>Horror|Mystery|Sci-Fi|Thriller</t>
  </si>
  <si>
    <t>John Kapelos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</si>
  <si>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</si>
  <si>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</si>
  <si>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</si>
  <si>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</si>
  <si>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</si>
  <si>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</si>
  <si>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</si>
  <si>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</si>
  <si>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</si>
  <si>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</si>
  <si>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</si>
  <si>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Ben Falcone</t>
  </si>
  <si>
    <t>Sunny Mabrey</t>
  </si>
  <si>
    <t>xXx: State of the Union </t>
  </si>
  <si>
    <t>Scott Stewart</t>
  </si>
  <si>
    <t>Action|Fantasy|Horror|Sci-Fi|Thriller</t>
  </si>
  <si>
    <t>Josh Wingate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</si>
  <si>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</si>
  <si>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</si>
  <si>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</si>
  <si>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</si>
  <si>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</si>
  <si>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</si>
  <si>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</si>
  <si>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</si>
  <si>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Mia Kirshner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</si>
  <si>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</si>
  <si>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</si>
  <si>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</si>
  <si>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</si>
  <si>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</si>
  <si>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</si>
  <si>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</si>
  <si>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Robert Forster</t>
  </si>
  <si>
    <t>Supernova </t>
  </si>
  <si>
    <t>Akiva Goldsman</t>
  </si>
  <si>
    <t>Drama|Fantasy|Mystery|Romance</t>
  </si>
  <si>
    <t>Matt Bomer</t>
  </si>
  <si>
    <t>Winter's Tale </t>
  </si>
  <si>
    <t>Kevin Corrigan</t>
  </si>
  <si>
    <t>Harald Zwart</t>
  </si>
  <si>
    <t>Kevin Zegers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</si>
  <si>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</si>
  <si>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</si>
  <si>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</si>
  <si>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</si>
  <si>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</si>
  <si>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</si>
  <si>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</si>
  <si>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</si>
  <si>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</si>
  <si>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</si>
  <si>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</si>
  <si>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Louis Lombardi</t>
  </si>
  <si>
    <t>David Koepp</t>
  </si>
  <si>
    <t>Olivia Munn</t>
  </si>
  <si>
    <t>Action|Comedy|Mystery|Romance</t>
  </si>
  <si>
    <t>Mortdecai </t>
  </si>
  <si>
    <t>Ulrich Thomsen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</si>
  <si>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</si>
  <si>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</si>
  <si>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</si>
  <si>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</si>
  <si>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</si>
  <si>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</si>
  <si>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</si>
  <si>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Ed Skrein</t>
  </si>
  <si>
    <t>Action|Adventure|Comedy|Romance|Sci-Fi</t>
  </si>
  <si>
    <t>Deadpool </t>
  </si>
  <si>
    <t>Stephen Herek</t>
  </si>
  <si>
    <t>Holy Man </t>
  </si>
  <si>
    <t>Leonard Roberts</t>
  </si>
  <si>
    <t>Action|Biography|Drama|History|Thriller|War</t>
  </si>
  <si>
    <t>American Sniper </t>
  </si>
  <si>
    <t>Adventure|Comedy|Family|Fantasy|Horror</t>
  </si>
  <si>
    <t>Odeya Rush</t>
  </si>
  <si>
    <t>Goosebumps </t>
  </si>
  <si>
    <t>Just Like Heaven </t>
  </si>
  <si>
    <t>Willie Garson</t>
  </si>
  <si>
    <t>Comedy|Family|Romance|Sci-Fi</t>
  </si>
  <si>
    <t>Taylor Negron</t>
  </si>
  <si>
    <t>The Flintstones in Viva Rock Vegas </t>
  </si>
  <si>
    <t>Peter MacDonald</t>
  </si>
  <si>
    <t>Kurtwood Smith</t>
  </si>
  <si>
    <t>Action|Adventure|Thriller|War</t>
  </si>
  <si>
    <t>Rambo III </t>
  </si>
  <si>
    <t>Comedy|Drama|Romance|Sport</t>
  </si>
  <si>
    <t>Robert Baker</t>
  </si>
  <si>
    <t>Leatherheads </t>
  </si>
  <si>
    <t>Comedy|Western</t>
  </si>
  <si>
    <t>Did You Hear About the Morgans? </t>
  </si>
  <si>
    <t>The Internship </t>
  </si>
  <si>
    <t>Rob Riggle</t>
  </si>
  <si>
    <t>Resident Evil: Afterlife </t>
  </si>
  <si>
    <t>Anthony Hemingway</t>
  </si>
  <si>
    <t>Nate Parker</t>
  </si>
  <si>
    <t>Red Tails </t>
  </si>
  <si>
    <t>The Devil's Advocate </t>
  </si>
  <si>
    <t>Sean Anders</t>
  </si>
  <si>
    <t>Leighton Meester</t>
  </si>
  <si>
    <t>That's My Boy </t>
  </si>
  <si>
    <t>Brian Thompson</t>
  </si>
  <si>
    <t>DragonHeart </t>
  </si>
  <si>
    <t>Action|Comedy|Crime|Drama</t>
  </si>
  <si>
    <t>After the Sunset </t>
  </si>
  <si>
    <t>Mark Neveldine</t>
  </si>
  <si>
    <t>Ghost Rider: Spirit of Vengeance </t>
  </si>
  <si>
    <t>Christopher Lambert</t>
  </si>
  <si>
    <t>John Madden</t>
  </si>
  <si>
    <t>Drama|Music|Romance|War</t>
  </si>
  <si>
    <t>Captain Corelli's Mandolin </t>
  </si>
  <si>
    <t>Barry Corbin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</si>
  <si>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</si>
  <si>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</si>
  <si>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</si>
  <si>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</si>
  <si>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</si>
  <si>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</si>
  <si>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</si>
  <si>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</si>
  <si>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</si>
  <si>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</si>
  <si>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</si>
  <si>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Irene Bedard</t>
  </si>
  <si>
    <t>Margot Kidder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</si>
  <si>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</si>
  <si>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</si>
  <si>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</si>
  <si>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</si>
  <si>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</si>
  <si>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</si>
  <si>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</si>
  <si>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</si>
  <si>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Alyson Hannigan</t>
  </si>
  <si>
    <t>American Wedding </t>
  </si>
  <si>
    <t>Captain Phillips </t>
  </si>
  <si>
    <t>Date Night </t>
  </si>
  <si>
    <t>Casper </t>
  </si>
  <si>
    <t>The Equalizer </t>
  </si>
  <si>
    <t>James Wilcox</t>
  </si>
  <si>
    <t>Wayne Wang</t>
  </si>
  <si>
    <t>Maid in Manhattan </t>
  </si>
  <si>
    <t>Crimson Tide </t>
  </si>
  <si>
    <t>Ricky Schroder</t>
  </si>
  <si>
    <t>Gabriele Muccino</t>
  </si>
  <si>
    <t>Kurt Fuller</t>
  </si>
  <si>
    <t>The Pursuit of Happyness </t>
  </si>
  <si>
    <t>Erika Christensen</t>
  </si>
  <si>
    <t>Flightplan </t>
  </si>
  <si>
    <t>Haley Ramm</t>
  </si>
  <si>
    <t>Dylan Baker</t>
  </si>
  <si>
    <t>Disclosure </t>
  </si>
  <si>
    <t>City of Angels </t>
  </si>
  <si>
    <t>David Carradine</t>
  </si>
  <si>
    <t>Kill Bill: Vol. 1 </t>
  </si>
  <si>
    <t>Bowfinger </t>
  </si>
  <si>
    <t>Kill Bill: Vol. 2 </t>
  </si>
  <si>
    <t>Jack Palance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</si>
  <si>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</si>
  <si>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</si>
  <si>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</si>
  <si>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</si>
  <si>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</si>
  <si>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</si>
  <si>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Madeline Carroll</t>
  </si>
  <si>
    <t>Mr. Popper's Penguins </t>
  </si>
  <si>
    <t>Thomas McDonell</t>
  </si>
  <si>
    <t>The Forbidden Kingdom </t>
  </si>
  <si>
    <t>Jimmy Hayward</t>
  </si>
  <si>
    <t>Carlos Ponce</t>
  </si>
  <si>
    <t>Free Birds </t>
  </si>
  <si>
    <t>Charles S. Dutton</t>
  </si>
  <si>
    <t>Alien 3 </t>
  </si>
  <si>
    <t>Alan Parker</t>
  </si>
  <si>
    <t>Biography|Drama|History|Musical</t>
  </si>
  <si>
    <t>Andrea Corr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</si>
  <si>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</si>
  <si>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</si>
  <si>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</si>
  <si>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</si>
  <si>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</si>
  <si>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</si>
  <si>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Matt Lucas</t>
  </si>
  <si>
    <t>Paddington </t>
  </si>
  <si>
    <t>Sally Hawkins</t>
  </si>
  <si>
    <t>Akiva Schaffer</t>
  </si>
  <si>
    <t>The Watch </t>
  </si>
  <si>
    <t>William Friedkin</t>
  </si>
  <si>
    <t>The Hunted </t>
  </si>
  <si>
    <t>Instinct </t>
  </si>
  <si>
    <t>Stuck on You </t>
  </si>
  <si>
    <t>Seymour Cassel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</si>
  <si>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</si>
  <si>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</si>
  <si>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</si>
  <si>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</si>
  <si>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</si>
  <si>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</si>
  <si>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</si>
  <si>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</si>
  <si>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</si>
  <si>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</si>
  <si>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Miranda Richardson</t>
  </si>
  <si>
    <t>Shekhar Kapur</t>
  </si>
  <si>
    <t>Elizabeth: The Golden Age </t>
  </si>
  <si>
    <t>Karyn Kusama</t>
  </si>
  <si>
    <t>Æon Flux </t>
  </si>
  <si>
    <t>Ron Maxwell</t>
  </si>
  <si>
    <t>Billy Campbell</t>
  </si>
  <si>
    <t>Gods and Generals </t>
  </si>
  <si>
    <t>Robert Butler</t>
  </si>
  <si>
    <t>Lauren Holly</t>
  </si>
  <si>
    <t>Turbulence </t>
  </si>
  <si>
    <t>Karey Kirkpatrick</t>
  </si>
  <si>
    <t>Comedy|Drama|Family|Fantasy</t>
  </si>
  <si>
    <t>Imagine That </t>
  </si>
  <si>
    <t>Tina Fey</t>
  </si>
  <si>
    <t>Adventure|Comedy|Crime|Family|Musical</t>
  </si>
  <si>
    <t>Muppets Most Wanted </t>
  </si>
  <si>
    <t>Thunderbirds </t>
  </si>
  <si>
    <t>Steve Antin</t>
  </si>
  <si>
    <t>Peter Gallagher</t>
  </si>
  <si>
    <t>Drama|Music|Musical|Romance</t>
  </si>
  <si>
    <t>Burlesque </t>
  </si>
  <si>
    <t>Drama|Mystery|Romance|War</t>
  </si>
  <si>
    <t>Denis Lavant</t>
  </si>
  <si>
    <t>A Very Long Engagement </t>
  </si>
  <si>
    <t>Crime|Drama|Romance</t>
  </si>
  <si>
    <t>Jim Gillespie</t>
  </si>
  <si>
    <t>Tom Berenger</t>
  </si>
  <si>
    <t>Crime|Horror|Mystery|Thriller</t>
  </si>
  <si>
    <t>Norman Reedus</t>
  </si>
  <si>
    <t>Blade II </t>
  </si>
  <si>
    <t>Seven Pounds </t>
  </si>
  <si>
    <t>Bullet to the Head </t>
  </si>
  <si>
    <t>Jon Seda</t>
  </si>
  <si>
    <t>Francis Ford Coppola</t>
  </si>
  <si>
    <t>The Godfather: Part III </t>
  </si>
  <si>
    <t>Elizabethtown </t>
  </si>
  <si>
    <t>Todd Stashwick</t>
  </si>
  <si>
    <t>You, Me and Dupree </t>
  </si>
  <si>
    <t>Amanda Detmer</t>
  </si>
  <si>
    <t>Richard Lester</t>
  </si>
  <si>
    <t>Superman II </t>
  </si>
  <si>
    <t>Todd Giebenhain</t>
  </si>
  <si>
    <t>Gigli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</si>
  <si>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</si>
  <si>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</si>
  <si>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</si>
  <si>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</si>
  <si>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</si>
  <si>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</si>
  <si>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</si>
  <si>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</si>
  <si>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</si>
  <si>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</si>
  <si>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</si>
  <si>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</si>
  <si>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</si>
  <si>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Kimberly Elise</t>
  </si>
  <si>
    <t>Drama|History|Horror</t>
  </si>
  <si>
    <t>Beloved </t>
  </si>
  <si>
    <t>Hill Harper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</si>
  <si>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</si>
  <si>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</si>
  <si>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</si>
  <si>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</si>
  <si>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</si>
  <si>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</si>
  <si>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</si>
  <si>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</si>
  <si>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</si>
  <si>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</si>
  <si>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</si>
  <si>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Alice Greczyn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</si>
  <si>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</si>
  <si>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</si>
  <si>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</si>
  <si>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</si>
  <si>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</si>
  <si>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</si>
  <si>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Matt Price</t>
  </si>
  <si>
    <t>Man on the Moon </t>
  </si>
  <si>
    <t>Casino </t>
  </si>
  <si>
    <t>Pierre Morel</t>
  </si>
  <si>
    <t>Kasia Smutniak</t>
  </si>
  <si>
    <t>From Paris with Love </t>
  </si>
  <si>
    <t>Paul Hunter</t>
  </si>
  <si>
    <t>Bulletproof Monk </t>
  </si>
  <si>
    <t>Tony Cox</t>
  </si>
  <si>
    <t>Me, Myself &amp; Irene </t>
  </si>
  <si>
    <t>Steve Oedekerk</t>
  </si>
  <si>
    <t>Rob Paulsen</t>
  </si>
  <si>
    <t>Barnyard </t>
  </si>
  <si>
    <t>John Whitesell</t>
  </si>
  <si>
    <t>Alia Shawkat</t>
  </si>
  <si>
    <t>The Twilight Saga: New Moon </t>
  </si>
  <si>
    <t>Kathleen Freeman</t>
  </si>
  <si>
    <t>Shrek </t>
  </si>
  <si>
    <t>George Nolfi</t>
  </si>
  <si>
    <t>Romance|Sci-Fi|Thriller</t>
  </si>
  <si>
    <t>The Adjustment Bureau </t>
  </si>
  <si>
    <t>Jon Stewart</t>
  </si>
  <si>
    <t>Robin Hood: Prince of Thieves </t>
  </si>
  <si>
    <t>Jerry Maguire </t>
  </si>
  <si>
    <t>Bonnie Hunt</t>
  </si>
  <si>
    <t>Ted </t>
  </si>
  <si>
    <t>Lupe Ontiveros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</si>
  <si>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</si>
  <si>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</si>
  <si>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</si>
  <si>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</si>
  <si>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</si>
  <si>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</si>
  <si>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Joel Courtney</t>
  </si>
  <si>
    <t>Super 8 </t>
  </si>
  <si>
    <t>Erin Brockovich </t>
  </si>
  <si>
    <t>How to Lose a Guy in 10 Days </t>
  </si>
  <si>
    <t>Thomas Lennon</t>
  </si>
  <si>
    <t>Craig Roberts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</si>
  <si>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</si>
  <si>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</si>
  <si>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</si>
  <si>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</si>
  <si>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</si>
  <si>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</si>
  <si>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</si>
  <si>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Megan Park</t>
  </si>
  <si>
    <t>Stepmom </t>
  </si>
  <si>
    <t>Daddy's Home </t>
  </si>
  <si>
    <t>Adventure|Comedy|Drama|Fantasy|Musical</t>
  </si>
  <si>
    <t>Into the Woods </t>
  </si>
  <si>
    <t>Spike Lee</t>
  </si>
  <si>
    <t>James Ransone</t>
  </si>
  <si>
    <t>Inside Man </t>
  </si>
  <si>
    <t>Brian Helgeland</t>
  </si>
  <si>
    <t>Deborah Kara Unger</t>
  </si>
  <si>
    <t>Bill Duke</t>
  </si>
  <si>
    <t>Payback </t>
  </si>
  <si>
    <t>Frank Marshall</t>
  </si>
  <si>
    <t>Dylan Walsh</t>
  </si>
  <si>
    <t>Congo </t>
  </si>
  <si>
    <t>Knowing </t>
  </si>
  <si>
    <t>Failure to Launch </t>
  </si>
  <si>
    <t>Horror|Mystery</t>
  </si>
  <si>
    <t>Sissy Spacek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</si>
  <si>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</si>
  <si>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</si>
  <si>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</si>
  <si>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</si>
  <si>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</si>
  <si>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</si>
  <si>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</si>
  <si>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</si>
  <si>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</si>
  <si>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</si>
  <si>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Scoot McNairy</t>
  </si>
  <si>
    <t>Andy Fickman</t>
  </si>
  <si>
    <t>Action|Adventure|Family|Fantasy|Sci-Fi|Thriller</t>
  </si>
  <si>
    <t>Race to Witch Mountain </t>
  </si>
  <si>
    <t>James McTeigue</t>
  </si>
  <si>
    <t>V for Vendetta </t>
  </si>
  <si>
    <t>Rupert Graves</t>
  </si>
  <si>
    <t>Fann Wong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</si>
  <si>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</si>
  <si>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</si>
  <si>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</si>
  <si>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</si>
  <si>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</si>
  <si>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</si>
  <si>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Cheryl Hines</t>
  </si>
  <si>
    <t>Gary Fleder</t>
  </si>
  <si>
    <t>Jennifer Esposito</t>
  </si>
  <si>
    <t>Don't Say a Word </t>
  </si>
  <si>
    <t>Tommy Wirkola</t>
  </si>
  <si>
    <t>Hansel &amp; Gretel: Witch Hunters </t>
  </si>
  <si>
    <t>Adrian Lyne</t>
  </si>
  <si>
    <t>Olivier Martinez</t>
  </si>
  <si>
    <t>Unfaithful </t>
  </si>
  <si>
    <t>Alex Pettyfer</t>
  </si>
  <si>
    <t>I Am Number Four </t>
  </si>
  <si>
    <t>Stephen Gaghan</t>
  </si>
  <si>
    <t>Syriana </t>
  </si>
  <si>
    <t>13 Hours </t>
  </si>
  <si>
    <t>Jorge R. Gutiérrez</t>
  </si>
  <si>
    <t>The Book of Life </t>
  </si>
  <si>
    <t>Ana de la Reguera</t>
  </si>
  <si>
    <t>Richard Loncraine</t>
  </si>
  <si>
    <t>Firewall </t>
  </si>
  <si>
    <t>Mary Lynn Rajskub</t>
  </si>
  <si>
    <t>Absolute Power </t>
  </si>
  <si>
    <t>G.I. Jane </t>
  </si>
  <si>
    <t>The Game </t>
  </si>
  <si>
    <t>Christophe Gans</t>
  </si>
  <si>
    <t>Adventure|Horror|Mystery</t>
  </si>
  <si>
    <t>Silent Hill </t>
  </si>
  <si>
    <t>Alice Krige</t>
  </si>
  <si>
    <t>Howard Deutch</t>
  </si>
  <si>
    <t>The Replacements </t>
  </si>
  <si>
    <t>Faizon Love</t>
  </si>
  <si>
    <t>Jon Hurwitz</t>
  </si>
  <si>
    <t>Dania Ramirez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</si>
  <si>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</si>
  <si>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</si>
  <si>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</si>
  <si>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</si>
  <si>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</si>
  <si>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</si>
  <si>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Robert Picardo</t>
  </si>
  <si>
    <t>Gremlins 2: The New Batch </t>
  </si>
  <si>
    <t>Phoebe Cates</t>
  </si>
  <si>
    <t>The Judge </t>
  </si>
  <si>
    <t>The Peacemaker </t>
  </si>
  <si>
    <t>Alexander Witt</t>
  </si>
  <si>
    <t>Resident Evil: Apocalypse </t>
  </si>
  <si>
    <t>Mike Epps</t>
  </si>
  <si>
    <t>Beeban Kidron</t>
  </si>
  <si>
    <t>Bridget Jones: The Edge of Reason </t>
  </si>
  <si>
    <t>Celia Imrie</t>
  </si>
  <si>
    <t>Carl Franklin</t>
  </si>
  <si>
    <t>Crime|Drama|Romance|Thriller</t>
  </si>
  <si>
    <t>Out of Time </t>
  </si>
  <si>
    <t>Steven Seagal</t>
  </si>
  <si>
    <t>Joan Chen</t>
  </si>
  <si>
    <t>On Deadly Ground </t>
  </si>
  <si>
    <t>The Adventures of Sharkboy and Lavagirl 3-D </t>
  </si>
  <si>
    <t>Danny Boyle</t>
  </si>
  <si>
    <t>The Beach </t>
  </si>
  <si>
    <t>Raising Helen </t>
  </si>
  <si>
    <t>Shô Kosugi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</si>
  <si>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</si>
  <si>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</si>
  <si>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</si>
  <si>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</si>
  <si>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</si>
  <si>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</si>
  <si>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Jay Mohr</t>
  </si>
  <si>
    <t>Drama|Fantasy</t>
  </si>
  <si>
    <t>Hereafter </t>
  </si>
  <si>
    <t>Barbet Schroeder</t>
  </si>
  <si>
    <t>Murder by Numbers </t>
  </si>
  <si>
    <t>Muse Watson</t>
  </si>
  <si>
    <t>Assassins </t>
  </si>
  <si>
    <t>Peter Webber</t>
  </si>
  <si>
    <t>Hannibal Rising </t>
  </si>
  <si>
    <t>The Story of Us </t>
  </si>
  <si>
    <t>Andrew Niccol</t>
  </si>
  <si>
    <t>J.D. Evermore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</si>
  <si>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</si>
  <si>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</si>
  <si>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</si>
  <si>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</si>
  <si>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</si>
  <si>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</si>
  <si>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</si>
  <si>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M. Emmet Walsh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</si>
  <si>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</si>
  <si>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</si>
  <si>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</si>
  <si>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</si>
  <si>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</si>
  <si>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</si>
  <si>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</si>
  <si>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</si>
  <si>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</si>
  <si>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</si>
  <si>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</si>
  <si>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</si>
  <si>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Paul Brooke</t>
  </si>
  <si>
    <t>The Messenger: The Story of Joan of Arc </t>
  </si>
  <si>
    <t>David Gordon Green</t>
  </si>
  <si>
    <t>Adventure|Comedy|Fantasy</t>
  </si>
  <si>
    <t>Your Highness </t>
  </si>
  <si>
    <t>Jim Sheridan</t>
  </si>
  <si>
    <t>Gregory Smith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</si>
  <si>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</si>
  <si>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</si>
  <si>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</si>
  <si>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</si>
  <si>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</si>
  <si>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</si>
  <si>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The Scarlet Letter </t>
  </si>
  <si>
    <t>Fair Game </t>
  </si>
  <si>
    <t>Julie Benz</t>
  </si>
  <si>
    <t>Mo'Nique</t>
  </si>
  <si>
    <t>Action|Biography|Crime|Drama|Thriller</t>
  </si>
  <si>
    <t>Ian Ziering</t>
  </si>
  <si>
    <t>Domino </t>
  </si>
  <si>
    <t>Jade </t>
  </si>
  <si>
    <t>Gamer </t>
  </si>
  <si>
    <t>Richard LaGravenese</t>
  </si>
  <si>
    <t>Alden Ehrenreich</t>
  </si>
  <si>
    <t>Beautiful Creatures </t>
  </si>
  <si>
    <t>Danny DeVito</t>
  </si>
  <si>
    <t>Death to Smoochy </t>
  </si>
  <si>
    <t>Zoolander 2 </t>
  </si>
  <si>
    <t>George Armitage</t>
  </si>
  <si>
    <t>Andrew Wilson</t>
  </si>
  <si>
    <t>The Big Bounce </t>
  </si>
  <si>
    <t>Comedy|Sci-Fi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</si>
  <si>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</si>
  <si>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</si>
  <si>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</si>
  <si>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</si>
  <si>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</si>
  <si>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</si>
  <si>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Drama|Romance|Sci-Fi</t>
  </si>
  <si>
    <t>Action|Adventure|Comedy|Crime|Music|Mystery</t>
  </si>
  <si>
    <t>The Adventures of Ford Fairlane </t>
  </si>
  <si>
    <t>Richard Curtis</t>
  </si>
  <si>
    <t>Comedy|Drama|Music</t>
  </si>
  <si>
    <t>Jacob Vargas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</si>
  <si>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</si>
  <si>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</si>
  <si>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</si>
  <si>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</si>
  <si>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</si>
  <si>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</si>
  <si>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Lochlyn Munro</t>
  </si>
  <si>
    <t>Horror|Thriller</t>
  </si>
  <si>
    <t>Action|Adventure|Comedy|Drama|War</t>
  </si>
  <si>
    <t>Three Kings </t>
  </si>
  <si>
    <t>Child 44 </t>
  </si>
  <si>
    <t>Czech Republic</t>
  </si>
  <si>
    <t>Corinna Harney</t>
  </si>
  <si>
    <t>Rat Race </t>
  </si>
  <si>
    <t>Drama|Mystery|Sci-Fi</t>
  </si>
  <si>
    <t>K-PAX </t>
  </si>
  <si>
    <t>Kate &amp; Leopold </t>
  </si>
  <si>
    <t>Bradley Whitford</t>
  </si>
  <si>
    <t>Bedazzled </t>
  </si>
  <si>
    <t>Crime|Drama|Music</t>
  </si>
  <si>
    <t>The Cotton Club </t>
  </si>
  <si>
    <t>Fred Gwynne</t>
  </si>
  <si>
    <t>Adventure|Crime|Drama|Western</t>
  </si>
  <si>
    <t>3:10 to Yuma </t>
  </si>
  <si>
    <t>Gretchen Mol</t>
  </si>
  <si>
    <t>Olivier Megaton</t>
  </si>
  <si>
    <t>Taken 3 </t>
  </si>
  <si>
    <t>Jon Gries</t>
  </si>
  <si>
    <t>Out of Sight </t>
  </si>
  <si>
    <t>Comedy|Drama|Thriller</t>
  </si>
  <si>
    <t>The Cable Guy </t>
  </si>
  <si>
    <t>Andy Dick</t>
  </si>
  <si>
    <t>Drama|Romance|War</t>
  </si>
  <si>
    <t>Hindi</t>
  </si>
  <si>
    <t>India</t>
  </si>
  <si>
    <t>Action|Comedy|Crime|Music|Romance|Thriller</t>
  </si>
  <si>
    <t>Charlie Korsmo</t>
  </si>
  <si>
    <t>Dick Tracy </t>
  </si>
  <si>
    <t>Crime|Romance|Thriller</t>
  </si>
  <si>
    <t>The Thomas Crown Affair </t>
  </si>
  <si>
    <t>Penny Marshall</t>
  </si>
  <si>
    <t>Adam Garcia</t>
  </si>
  <si>
    <t>Riding in Cars with Boys </t>
  </si>
  <si>
    <t>Russian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</si>
  <si>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</si>
  <si>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</si>
  <si>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</si>
  <si>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</si>
  <si>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</si>
  <si>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</si>
  <si>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</si>
  <si>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</si>
  <si>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</si>
  <si>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</si>
  <si>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</si>
  <si>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</si>
  <si>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</si>
  <si>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</si>
  <si>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</si>
  <si>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</si>
  <si>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</si>
  <si>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The Infiltrator </t>
  </si>
  <si>
    <t>Terence Young</t>
  </si>
  <si>
    <t>Inchon </t>
  </si>
  <si>
    <t>South Korea</t>
  </si>
  <si>
    <t>The Flintstones </t>
  </si>
  <si>
    <t>Taken 2 </t>
  </si>
  <si>
    <t>David Zucker</t>
  </si>
  <si>
    <t>Regina Hall</t>
  </si>
  <si>
    <t>Scary Movie 3 </t>
  </si>
  <si>
    <t>Action|Comedy|Crime|Romance</t>
  </si>
  <si>
    <t>Candice Bergen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</si>
  <si>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</si>
  <si>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</si>
  <si>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</si>
  <si>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</si>
  <si>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</si>
  <si>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</si>
  <si>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Noel Gugliemi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</si>
  <si>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</si>
  <si>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</si>
  <si>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</si>
  <si>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</si>
  <si>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</si>
  <si>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</si>
  <si>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</si>
  <si>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</si>
  <si>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</si>
  <si>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</si>
  <si>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</si>
  <si>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</si>
  <si>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</si>
  <si>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</si>
  <si>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Robert Ri'chard</t>
  </si>
  <si>
    <t>Roger Michell</t>
  </si>
  <si>
    <t>Changing Lanes </t>
  </si>
  <si>
    <t>Luis Llosa</t>
  </si>
  <si>
    <t>Eric Stoltz</t>
  </si>
  <si>
    <t>Action|Adventure|Horror|Thriller</t>
  </si>
  <si>
    <t>Anaconda </t>
  </si>
  <si>
    <t>Comedy|Drama|Music|Romance</t>
  </si>
  <si>
    <t>Coyote Ugly </t>
  </si>
  <si>
    <t>Love Actually </t>
  </si>
  <si>
    <t>Madeline Kahn</t>
  </si>
  <si>
    <t>A Bug's Life </t>
  </si>
  <si>
    <t>From Hell </t>
  </si>
  <si>
    <t>Action|Crime|Drama|Romance|Thriller</t>
  </si>
  <si>
    <t>The Specialist </t>
  </si>
  <si>
    <t>Peru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</si>
  <si>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</si>
  <si>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</si>
  <si>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</si>
  <si>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</si>
  <si>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</si>
  <si>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</si>
  <si>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</si>
  <si>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</si>
  <si>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</si>
  <si>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</si>
  <si>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Joel McHale</t>
  </si>
  <si>
    <t>Last Holiday </t>
  </si>
  <si>
    <t>The River Wild </t>
  </si>
  <si>
    <t>Drama|Family|Fantasy</t>
  </si>
  <si>
    <t>The Indian in the Cupboard </t>
  </si>
  <si>
    <t>Demián Bichir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</si>
  <si>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</si>
  <si>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</si>
  <si>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</si>
  <si>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</si>
  <si>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</si>
  <si>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</si>
  <si>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</si>
  <si>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</si>
  <si>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</si>
  <si>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</si>
  <si>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</si>
  <si>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</si>
  <si>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Robert Clohessy</t>
  </si>
  <si>
    <t>Revolutionary Road </t>
  </si>
  <si>
    <t>16 Blocks </t>
  </si>
  <si>
    <t>Mathieu Kassovitz</t>
  </si>
  <si>
    <t>Babylon A.D. </t>
  </si>
  <si>
    <t>David Belle</t>
  </si>
  <si>
    <t>John Gray</t>
  </si>
  <si>
    <t>Alexa PenaVega</t>
  </si>
  <si>
    <t>The Glimmer Man </t>
  </si>
  <si>
    <t>John de Lancie</t>
  </si>
  <si>
    <t>Multiplicity </t>
  </si>
  <si>
    <t>John Schultz</t>
  </si>
  <si>
    <t>Adventure|Comedy|Family|Fantasy|Sci-Fi</t>
  </si>
  <si>
    <t>Malese Jow</t>
  </si>
  <si>
    <t>Aliens in the Attic </t>
  </si>
  <si>
    <t>Sean Penn</t>
  </si>
  <si>
    <t>Costas Mandylor</t>
  </si>
  <si>
    <t>The Pledge </t>
  </si>
  <si>
    <t>Susan Stroman</t>
  </si>
  <si>
    <t>Comedy|Musical</t>
  </si>
  <si>
    <t>The Producers </t>
  </si>
  <si>
    <t>Simon Wincer</t>
  </si>
  <si>
    <t>The Phantom </t>
  </si>
  <si>
    <t>Kristy Swanson</t>
  </si>
  <si>
    <t>Billy Bob Thornton</t>
  </si>
  <si>
    <t>Henry Thomas</t>
  </si>
  <si>
    <t>All the Pretty Horses </t>
  </si>
  <si>
    <t>Biography|Drama|History</t>
  </si>
  <si>
    <t>Nixon </t>
  </si>
  <si>
    <t>The Ghost Writer </t>
  </si>
  <si>
    <t>Deep Rising </t>
  </si>
  <si>
    <t>Omari Hardwick</t>
  </si>
  <si>
    <t>Action|Crime|Drama|Thriller|War</t>
  </si>
  <si>
    <t>Miracle at St. Anna </t>
  </si>
  <si>
    <t>Ye Liu</t>
  </si>
  <si>
    <t>Curse of the Golden Flower </t>
  </si>
  <si>
    <t>Danny Pang</t>
  </si>
  <si>
    <t>Bangkok Dangerous </t>
  </si>
  <si>
    <t>Comedy|Crime|Thriller</t>
  </si>
  <si>
    <t>Big Trouble </t>
  </si>
  <si>
    <t>Omar Epps</t>
  </si>
  <si>
    <t>Marcela Mar</t>
  </si>
  <si>
    <t>Love in the Time of Cholera </t>
  </si>
  <si>
    <t>Drama|Fantasy|Horror|Mystery</t>
  </si>
  <si>
    <t>George P. Cosmatos</t>
  </si>
  <si>
    <t>Sam Waterston</t>
  </si>
  <si>
    <t>Shadow Conspiracy </t>
  </si>
  <si>
    <t>Oliver Parker</t>
  </si>
  <si>
    <t>Daniel Kaluuya</t>
  </si>
  <si>
    <t>Johnny English Reborn </t>
  </si>
  <si>
    <t>Ben Affleck</t>
  </si>
  <si>
    <t>Biography|Drama|History|Thriller</t>
  </si>
  <si>
    <t>Clea DuVall</t>
  </si>
  <si>
    <t>Argo </t>
  </si>
  <si>
    <t>Daniel Roebuck</t>
  </si>
  <si>
    <t>Action|Adventure|Crime|Drama|Mystery|Thriller</t>
  </si>
  <si>
    <t>The Fugitive </t>
  </si>
  <si>
    <t>The Bounty Hunter </t>
  </si>
  <si>
    <t>Sleepers </t>
  </si>
  <si>
    <t>Rambo: First Blood Part II </t>
  </si>
  <si>
    <t>Martin Kove</t>
  </si>
  <si>
    <t>Brian Gibson</t>
  </si>
  <si>
    <t>The Juror </t>
  </si>
  <si>
    <t>Norman Ferguson</t>
  </si>
  <si>
    <t>Animation|Family|Fantasy|Musical</t>
  </si>
  <si>
    <t>Mel Blanc</t>
  </si>
  <si>
    <t>Pinocchio </t>
  </si>
  <si>
    <t>Michael Cimino</t>
  </si>
  <si>
    <t>Adventure|Drama|Western</t>
  </si>
  <si>
    <t>Heaven's Gate </t>
  </si>
  <si>
    <t>Isabelle Huppert</t>
  </si>
  <si>
    <t>Underworld: Evolution </t>
  </si>
  <si>
    <t>Paul McGuigan</t>
  </si>
  <si>
    <t>Victor Frankenstein </t>
  </si>
  <si>
    <t>Daniel Mays</t>
  </si>
  <si>
    <t>Gus Van Sant</t>
  </si>
  <si>
    <t>Finding Forrester </t>
  </si>
  <si>
    <t>Michael Nouri</t>
  </si>
  <si>
    <t>28 Days </t>
  </si>
  <si>
    <t>Unleashed </t>
  </si>
  <si>
    <t>Roger Kumble</t>
  </si>
  <si>
    <t>Judith Chapman</t>
  </si>
  <si>
    <t>The Sweetest Thing </t>
  </si>
  <si>
    <t>The Firm </t>
  </si>
  <si>
    <t>Wilford Brimley</t>
  </si>
  <si>
    <t>Burr Steers</t>
  </si>
  <si>
    <t>Augustus Prew</t>
  </si>
  <si>
    <t>Charlie St. Cloud </t>
  </si>
  <si>
    <t>The Mechanic </t>
  </si>
  <si>
    <t>Dax Flame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</si>
  <si>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</si>
  <si>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</si>
  <si>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</si>
  <si>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</si>
  <si>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</si>
  <si>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</si>
  <si>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</si>
  <si>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</si>
  <si>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</si>
  <si>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Richard Burton</t>
  </si>
  <si>
    <t>Biography|Drama|History|Romance</t>
  </si>
  <si>
    <t>Cleopatra </t>
  </si>
  <si>
    <t>Roddy McDowall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</si>
  <si>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</si>
  <si>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</si>
  <si>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</si>
  <si>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</si>
  <si>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</si>
  <si>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</si>
  <si>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</si>
  <si>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Bono</t>
  </si>
  <si>
    <t>Brüno </t>
  </si>
  <si>
    <t>John Glen</t>
  </si>
  <si>
    <t>Robert Davi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</si>
  <si>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</si>
  <si>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</si>
  <si>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</si>
  <si>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</si>
  <si>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</si>
  <si>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</si>
  <si>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Fisher Stevens</t>
  </si>
  <si>
    <t>Super Mario Bros. </t>
  </si>
  <si>
    <t>Lord of War </t>
  </si>
  <si>
    <t>Tony Chiu Wai Leung</t>
  </si>
  <si>
    <t>Hero </t>
  </si>
  <si>
    <t>Maggie Cheung</t>
  </si>
  <si>
    <t>Julie Anne Robinson</t>
  </si>
  <si>
    <t>Debbie Reynolds</t>
  </si>
  <si>
    <t>One for the Money </t>
  </si>
  <si>
    <t>Evan Goldberg</t>
  </si>
  <si>
    <t>The Interview </t>
  </si>
  <si>
    <t>Sngmoo Lee</t>
  </si>
  <si>
    <t>Dong-gun Jang</t>
  </si>
  <si>
    <t>Action|Fantasy|Western</t>
  </si>
  <si>
    <t>The Warrior's Way </t>
  </si>
  <si>
    <t>Gavin MacLeod</t>
  </si>
  <si>
    <t>Comedy|War</t>
  </si>
  <si>
    <t>Micmacs </t>
  </si>
  <si>
    <t>Drama|Music</t>
  </si>
  <si>
    <t>8 Mile </t>
  </si>
  <si>
    <t>A Knight's Tale </t>
  </si>
  <si>
    <t>Bérénice Bejo</t>
  </si>
  <si>
    <t>Gordon Chan</t>
  </si>
  <si>
    <t>Julian Sands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</si>
  <si>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</si>
  <si>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</si>
  <si>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</si>
  <si>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</si>
  <si>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</si>
  <si>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</si>
  <si>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</si>
  <si>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</si>
  <si>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</si>
  <si>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</si>
  <si>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</si>
  <si>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</si>
  <si>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</si>
  <si>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Bruce Campbell</t>
  </si>
  <si>
    <t>Back to the Future Part II </t>
  </si>
  <si>
    <t>Thomas F. Wilson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</si>
  <si>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</si>
  <si>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</si>
  <si>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</si>
  <si>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</si>
  <si>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</si>
  <si>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</si>
  <si>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</si>
  <si>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Jerry Ferrara</t>
  </si>
  <si>
    <t>Lone Survivor </t>
  </si>
  <si>
    <t>Comedy|Drama|Sport</t>
  </si>
  <si>
    <t>A League of Their Own </t>
  </si>
  <si>
    <t>Javier Botet</t>
  </si>
  <si>
    <t>The Conjuring 2 </t>
  </si>
  <si>
    <t>The Social Network </t>
  </si>
  <si>
    <t>Ken Kwapis</t>
  </si>
  <si>
    <t>Carmen Perez</t>
  </si>
  <si>
    <t>He's Just Not That Into You </t>
  </si>
  <si>
    <t>Beau Mirchoff</t>
  </si>
  <si>
    <t>Scary Movie 4 </t>
  </si>
  <si>
    <t>Wes Craven</t>
  </si>
  <si>
    <t>Kelly Rutherford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</si>
  <si>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</si>
  <si>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</si>
  <si>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</si>
  <si>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</si>
  <si>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</si>
  <si>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</si>
  <si>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</si>
  <si>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</si>
  <si>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</si>
  <si>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</si>
  <si>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</si>
  <si>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</si>
  <si>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</si>
  <si>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</si>
  <si>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</si>
  <si>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</si>
  <si>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</si>
  <si>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Curtis Armstrong</t>
  </si>
  <si>
    <t>Ray </t>
  </si>
  <si>
    <t>Sin City </t>
  </si>
  <si>
    <t>Vantage Point </t>
  </si>
  <si>
    <t>I Love You, Man </t>
  </si>
  <si>
    <t>Shallow Hal </t>
  </si>
  <si>
    <t>Sally Kirkland</t>
  </si>
  <si>
    <t>JFK </t>
  </si>
  <si>
    <t>Nia Long</t>
  </si>
  <si>
    <t>Big Momma's House 2 </t>
  </si>
  <si>
    <t>Adventure|Comedy|Crime|Romance</t>
  </si>
  <si>
    <t>The Mexican </t>
  </si>
  <si>
    <t>Comedy|Drama|Family|Fantasy|Romance</t>
  </si>
  <si>
    <t>Matthew Perry</t>
  </si>
  <si>
    <t>17 Again </t>
  </si>
  <si>
    <t>Nick Cassavetes</t>
  </si>
  <si>
    <t>The Other Woman </t>
  </si>
  <si>
    <t>Andrew Fiscella</t>
  </si>
  <si>
    <t>Horror</t>
  </si>
  <si>
    <t>Krista Allen</t>
  </si>
  <si>
    <t>The Final Destination </t>
  </si>
  <si>
    <t>Bridge of Spies </t>
  </si>
  <si>
    <t>Joaquim de Almeida</t>
  </si>
  <si>
    <t>Behind Enemy Lines </t>
  </si>
  <si>
    <t>Nicholas Stoller</t>
  </si>
  <si>
    <t>Comedy|Music</t>
  </si>
  <si>
    <t>Shall We Dance </t>
  </si>
  <si>
    <t>Small Soldiers </t>
  </si>
  <si>
    <t>Mark A.Z. Dippé</t>
  </si>
  <si>
    <t>Michael Jai White</t>
  </si>
  <si>
    <t>Spawn </t>
  </si>
  <si>
    <t>Action|Adventure|Drama|Romance|Thriller</t>
  </si>
  <si>
    <t>The Count of Monte Cristo </t>
  </si>
  <si>
    <t>The Lincoln Lawyer </t>
  </si>
  <si>
    <t>Unknown </t>
  </si>
  <si>
    <t>Aidan Quinn</t>
  </si>
  <si>
    <t>The Prestige </t>
  </si>
  <si>
    <t>Horrible Bosses 2 </t>
  </si>
  <si>
    <t>Cal Brunker</t>
  </si>
  <si>
    <t>Escape from Planet Earth </t>
  </si>
  <si>
    <t>Rudy Youngblood</t>
  </si>
  <si>
    <t>Apocalypto </t>
  </si>
  <si>
    <t>Maya</t>
  </si>
  <si>
    <t>The Living Daylights </t>
  </si>
  <si>
    <t>Nimród Antal</t>
  </si>
  <si>
    <t>Topher Grace</t>
  </si>
  <si>
    <t>Predators </t>
  </si>
  <si>
    <t>Legal Eagles </t>
  </si>
  <si>
    <t>Secret Window </t>
  </si>
  <si>
    <t>Alejandro Agresti</t>
  </si>
  <si>
    <t>The Lake House </t>
  </si>
  <si>
    <t>Gena Rowlands</t>
  </si>
  <si>
    <t>The Skeleton Key </t>
  </si>
  <si>
    <t>Peter Hedges</t>
  </si>
  <si>
    <t>The Odd Life of Timothy Green </t>
  </si>
  <si>
    <t>Paul Weiland</t>
  </si>
  <si>
    <t>Busy Philipps</t>
  </si>
  <si>
    <t>Made of Honor </t>
  </si>
  <si>
    <t>Biography|Drama|Music|Musical</t>
  </si>
  <si>
    <t>Johnny Cannizzaro</t>
  </si>
  <si>
    <t>Jersey Boys </t>
  </si>
  <si>
    <t>The Rainmaker </t>
  </si>
  <si>
    <t>Gothika </t>
  </si>
  <si>
    <t>Drama|History</t>
  </si>
  <si>
    <t>Amistad </t>
  </si>
  <si>
    <t>Lorraine Bracco</t>
  </si>
  <si>
    <t>Medicine Man </t>
  </si>
  <si>
    <t>Colin Strause</t>
  </si>
  <si>
    <t>Johnny Lewis</t>
  </si>
  <si>
    <t>Sam Trammell</t>
  </si>
  <si>
    <t>Aliens vs. Predator: Requiem </t>
  </si>
  <si>
    <t>Ian Whyte</t>
  </si>
  <si>
    <t>Macaulay Culkin</t>
  </si>
  <si>
    <t>Ri¢hie Ri¢h </t>
  </si>
  <si>
    <t>Autumn in New York </t>
  </si>
  <si>
    <t>Comedy|Music|Romance</t>
  </si>
  <si>
    <t>Greg Mottola</t>
  </si>
  <si>
    <t>Bobby Lee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</si>
  <si>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</si>
  <si>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</si>
  <si>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</si>
  <si>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</si>
  <si>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</si>
  <si>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</si>
  <si>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</si>
  <si>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Nat Faxon</t>
  </si>
  <si>
    <t>Diane Keaton</t>
  </si>
  <si>
    <t>Hanging Up </t>
  </si>
  <si>
    <t>Emma Bell</t>
  </si>
  <si>
    <t>Final Destination 5 </t>
  </si>
  <si>
    <t>Kelly Makin</t>
  </si>
  <si>
    <t>Mickey Blue Eyes </t>
  </si>
  <si>
    <t>Pay It Forward </t>
  </si>
  <si>
    <t>Angie Dickinson</t>
  </si>
  <si>
    <t>Jimmy Fallon</t>
  </si>
  <si>
    <t>Fever Pitch </t>
  </si>
  <si>
    <t>Drillbit Taylor 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</si>
  <si>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</si>
  <si>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</si>
  <si>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</si>
  <si>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</si>
  <si>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</si>
  <si>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</si>
  <si>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Noah Bean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</si>
  <si>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</si>
  <si>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</si>
  <si>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</si>
  <si>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</si>
  <si>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</si>
  <si>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</si>
  <si>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</si>
  <si>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</si>
  <si>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</si>
  <si>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</si>
  <si>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Catherine Deneuve</t>
  </si>
  <si>
    <t>The Musketeer </t>
  </si>
  <si>
    <t>Justin Chadwick</t>
  </si>
  <si>
    <t>The Other Boleyn Girl </t>
  </si>
  <si>
    <t>Pat O'Connor</t>
  </si>
  <si>
    <t>Sweet November </t>
  </si>
  <si>
    <t>The Reaping </t>
  </si>
  <si>
    <t>Mean Streets </t>
  </si>
  <si>
    <t>Cliff Robertson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</si>
  <si>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</si>
  <si>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</si>
  <si>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</si>
  <si>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</si>
  <si>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</si>
  <si>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</si>
  <si>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John Doman</t>
  </si>
  <si>
    <t>Irwin Winkler</t>
  </si>
  <si>
    <t>Mira Sorvino</t>
  </si>
  <si>
    <t>At First Sight </t>
  </si>
  <si>
    <t>Joseph Kahn</t>
  </si>
  <si>
    <t>Dane Cook</t>
  </si>
  <si>
    <t>Torque </t>
  </si>
  <si>
    <t>City Hall </t>
  </si>
  <si>
    <t>Bobbie Phillips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</si>
  <si>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</si>
  <si>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</si>
  <si>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</si>
  <si>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</si>
  <si>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</si>
  <si>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</si>
  <si>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</si>
  <si>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Geraldine Chaplin</t>
  </si>
  <si>
    <t>The Impossible </t>
  </si>
  <si>
    <t>Elaine May</t>
  </si>
  <si>
    <t>Action|Adventure|Comedy|Music|Thriller</t>
  </si>
  <si>
    <t>Carol Kane</t>
  </si>
  <si>
    <t>Ishtar </t>
  </si>
  <si>
    <t>Isabelle Adjani</t>
  </si>
  <si>
    <t>Adventure|Animation|Comedy|Crime|Family</t>
  </si>
  <si>
    <t>Fantastic Mr. Fox </t>
  </si>
  <si>
    <t>Life or Something Like It </t>
  </si>
  <si>
    <t>Comedy|Romance|Sci-Fi|Thriller</t>
  </si>
  <si>
    <t>Richard Epcar</t>
  </si>
  <si>
    <t>Memoirs of an Invisible Man </t>
  </si>
  <si>
    <t>Amélie </t>
  </si>
  <si>
    <t>Dennie Gordon</t>
  </si>
  <si>
    <t>Bob Saget</t>
  </si>
  <si>
    <t>Comedy|Crime|Family|Romance</t>
  </si>
  <si>
    <t>Mary-Kate Olsen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</si>
  <si>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</si>
  <si>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</si>
  <si>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</si>
  <si>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</si>
  <si>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</si>
  <si>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</si>
  <si>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</si>
  <si>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Jeffrey Combs</t>
  </si>
  <si>
    <t>Crime|Horror|Thriller</t>
  </si>
  <si>
    <t>Feardotcom </t>
  </si>
  <si>
    <t>Cirque du Freak: The Vampire's Assistant </t>
  </si>
  <si>
    <t>Duplex </t>
  </si>
  <si>
    <t>Malcolm D. Lee</t>
  </si>
  <si>
    <t>Jerry Jameson</t>
  </si>
  <si>
    <t>Jason Robards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</si>
  <si>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</si>
  <si>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</si>
  <si>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</si>
  <si>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</si>
  <si>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</si>
  <si>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</si>
  <si>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</si>
  <si>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Bridgette Wilson-Sampras</t>
  </si>
  <si>
    <t>Extreme Ops </t>
  </si>
  <si>
    <t>Jean-Marie Poiré</t>
  </si>
  <si>
    <t>Comedy|Fantasy|Sci-Fi</t>
  </si>
  <si>
    <t>Just Visiting </t>
  </si>
  <si>
    <t>Sunshine </t>
  </si>
  <si>
    <t>John Gatins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</si>
  <si>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</si>
  <si>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</si>
  <si>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</si>
  <si>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</si>
  <si>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</si>
  <si>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</si>
  <si>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</si>
  <si>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</si>
  <si>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Sarah Roemer</t>
  </si>
  <si>
    <t>Disturbia </t>
  </si>
  <si>
    <t>Hackers </t>
  </si>
  <si>
    <t>Richard Shepard</t>
  </si>
  <si>
    <t>Adventure|Comedy|Drama|Romance|Thriller|War</t>
  </si>
  <si>
    <t>James Brolin</t>
  </si>
  <si>
    <t>The Hunting Party </t>
  </si>
  <si>
    <t>The Hudsucker Proxy </t>
  </si>
  <si>
    <t>John Mahoney</t>
  </si>
  <si>
    <t>Peter Ho-Sun Chan</t>
  </si>
  <si>
    <t>Takeshi Kaneshiro</t>
  </si>
  <si>
    <t>The Warlords </t>
  </si>
  <si>
    <t>Andy Lau</t>
  </si>
  <si>
    <t>Nomad: The Warrior </t>
  </si>
  <si>
    <t>Kazakh</t>
  </si>
  <si>
    <t>Joon-ho Bong</t>
  </si>
  <si>
    <t>Snowpiercer </t>
  </si>
  <si>
    <t>Kang-ho Song</t>
  </si>
  <si>
    <t>François Cluzet</t>
  </si>
  <si>
    <t>Action|Drama|Fantasy</t>
  </si>
  <si>
    <t>The Crow </t>
  </si>
  <si>
    <t>S.S. Rajamouli</t>
  </si>
  <si>
    <t>Action|Adventure|Drama|Fantasy|War</t>
  </si>
  <si>
    <t>Tamannaah Bhatia</t>
  </si>
  <si>
    <t>Baahubali: The Beginning </t>
  </si>
  <si>
    <t>Telugu</t>
  </si>
  <si>
    <t>Drama|Fantasy|Romance|Sci-Fi</t>
  </si>
  <si>
    <t>Arliss Howard</t>
  </si>
  <si>
    <t>The Time Traveler's Wife </t>
  </si>
  <si>
    <t>Animation|Comedy|Family|Horror|Sci-Fi</t>
  </si>
  <si>
    <t>Frankenweenie </t>
  </si>
  <si>
    <t>Serenity </t>
  </si>
  <si>
    <t>Biography|Drama|Romance|Sport</t>
  </si>
  <si>
    <t>Against the Ropes </t>
  </si>
  <si>
    <t>Superman III </t>
  </si>
  <si>
    <t>Grudge Match </t>
  </si>
  <si>
    <t>Red Cliff </t>
  </si>
  <si>
    <t>Wei Zhao</t>
  </si>
  <si>
    <t>Sweet Home Alabama </t>
  </si>
  <si>
    <t>The Ugly Truth </t>
  </si>
  <si>
    <t>Jonathan Lynn</t>
  </si>
  <si>
    <t>Sgt. Bilko </t>
  </si>
  <si>
    <t>Spy Kids 2: Island of Lost Dreams </t>
  </si>
  <si>
    <t>Emily Osment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</si>
  <si>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</si>
  <si>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</si>
  <si>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</si>
  <si>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</si>
  <si>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</si>
  <si>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</si>
  <si>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</si>
  <si>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</si>
  <si>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Jeff Kober</t>
  </si>
  <si>
    <t>Enough </t>
  </si>
  <si>
    <t>David Mirkin</t>
  </si>
  <si>
    <t>Heartbreakers </t>
  </si>
  <si>
    <t>D.B. Woodside</t>
  </si>
  <si>
    <t>Paul Blart: Mall Cop 2 </t>
  </si>
  <si>
    <t>Luis Mandoki</t>
  </si>
  <si>
    <t>Sonia Braga</t>
  </si>
  <si>
    <t>Angel Eyes </t>
  </si>
  <si>
    <t>Joe Somebody </t>
  </si>
  <si>
    <t>The Ninth Gate </t>
  </si>
  <si>
    <t>Extreme Measures </t>
  </si>
  <si>
    <t>Beth Grant</t>
  </si>
  <si>
    <t>Rock Star </t>
  </si>
  <si>
    <t>Lee Daniels</t>
  </si>
  <si>
    <t>Precious </t>
  </si>
  <si>
    <t>Mariah Carey</t>
  </si>
  <si>
    <t>Jason Marsden</t>
  </si>
  <si>
    <t>Adventure|Drama</t>
  </si>
  <si>
    <t>White Squall </t>
  </si>
  <si>
    <t>Horror|Mystery|Sci-Fi</t>
  </si>
  <si>
    <t>The Thing </t>
  </si>
  <si>
    <t>Nolan Gerard Funk</t>
  </si>
  <si>
    <t>Riddick </t>
  </si>
  <si>
    <t>Jeb Stuart</t>
  </si>
  <si>
    <t>Gregory Scott Cummins</t>
  </si>
  <si>
    <t>Switchback </t>
  </si>
  <si>
    <t>Steve Miner</t>
  </si>
  <si>
    <t>Usher Raymond</t>
  </si>
  <si>
    <t>Action|Adventure|Drama|Thriller|Western</t>
  </si>
  <si>
    <t>Texas Rangers </t>
  </si>
  <si>
    <t>Leonor Varela</t>
  </si>
  <si>
    <t>Adventure|Family|Fantasy|Sci-Fi</t>
  </si>
  <si>
    <t>City of Ember </t>
  </si>
  <si>
    <t>Paul Thomas Anderson</t>
  </si>
  <si>
    <t>Mike Howard</t>
  </si>
  <si>
    <t>The Master </t>
  </si>
  <si>
    <t>Italy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</si>
  <si>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</si>
  <si>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</si>
  <si>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</si>
  <si>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</si>
  <si>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</si>
  <si>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</si>
  <si>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</si>
  <si>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</si>
  <si>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</si>
  <si>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</si>
  <si>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</si>
  <si>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</si>
  <si>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</si>
  <si>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</si>
  <si>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Patton Oswalt</t>
  </si>
  <si>
    <t>Magnolia </t>
  </si>
  <si>
    <t>Jim Meskimen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</si>
  <si>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</si>
  <si>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</si>
  <si>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</si>
  <si>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</si>
  <si>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</si>
  <si>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</si>
  <si>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</si>
  <si>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</si>
  <si>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Laura Harring</t>
  </si>
  <si>
    <t>John Q </t>
  </si>
  <si>
    <t>Blue Streak </t>
  </si>
  <si>
    <t>Laura-Leigh</t>
  </si>
  <si>
    <t>We're the Millers </t>
  </si>
  <si>
    <t>Russia</t>
  </si>
  <si>
    <t>Breakdown </t>
  </si>
  <si>
    <t>Irvin Kershner</t>
  </si>
  <si>
    <t>Bernie Casey</t>
  </si>
  <si>
    <t>Never Say Never Again </t>
  </si>
  <si>
    <t>Steve Pink</t>
  </si>
  <si>
    <t>Collette Wolfe</t>
  </si>
  <si>
    <t>Charlie McDermott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</si>
  <si>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</si>
  <si>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</si>
  <si>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</si>
  <si>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</si>
  <si>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</si>
  <si>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</si>
  <si>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</si>
  <si>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</si>
  <si>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</si>
  <si>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</si>
  <si>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Blair Underwood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</si>
  <si>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</si>
  <si>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</si>
  <si>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</si>
  <si>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</si>
  <si>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</si>
  <si>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</si>
  <si>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</si>
  <si>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</si>
  <si>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</si>
  <si>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</si>
  <si>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Cantonese</t>
  </si>
  <si>
    <t>Austin Powers: The Spy Who Shagged Me </t>
  </si>
  <si>
    <t>Batman </t>
  </si>
  <si>
    <t>William Hootkins</t>
  </si>
  <si>
    <t>Biography|Drama|War</t>
  </si>
  <si>
    <t>There Be Dragons </t>
  </si>
  <si>
    <t>Lethal Weapon 3 </t>
  </si>
  <si>
    <t>Quinton Aaron</t>
  </si>
  <si>
    <t>Catherine Dyer</t>
  </si>
  <si>
    <t>The Blind Side </t>
  </si>
  <si>
    <t>Aimee Garcia</t>
  </si>
  <si>
    <t>Jon Foo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</si>
  <si>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</si>
  <si>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</si>
  <si>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</si>
  <si>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</si>
  <si>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</si>
  <si>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</si>
  <si>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Walter Koenig</t>
  </si>
  <si>
    <t>Identity Thief </t>
  </si>
  <si>
    <t>Cape Fear </t>
  </si>
  <si>
    <t>21 </t>
  </si>
  <si>
    <t>Amy Schumer</t>
  </si>
  <si>
    <t>Trainwreck </t>
  </si>
  <si>
    <t>Kevin Rodney Sullivan</t>
  </si>
  <si>
    <t>Guess Who </t>
  </si>
  <si>
    <t>The English Patient </t>
  </si>
  <si>
    <t>L.A. Confidential </t>
  </si>
  <si>
    <t>Adventure|Comedy|Family|Sci-Fi</t>
  </si>
  <si>
    <t>Sky High </t>
  </si>
  <si>
    <t>In &amp; Out </t>
  </si>
  <si>
    <t>Lauren Ambrose</t>
  </si>
  <si>
    <t>Natasha Henstridge</t>
  </si>
  <si>
    <t>Species </t>
  </si>
  <si>
    <t>Lin Shaye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</si>
  <si>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</si>
  <si>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</si>
  <si>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</si>
  <si>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</si>
  <si>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</si>
  <si>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</si>
  <si>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</si>
  <si>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</si>
  <si>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</si>
  <si>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</si>
  <si>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Neighbors 2: Sorority Rising </t>
  </si>
  <si>
    <t>Biography|Comedy|Drama|History|Music</t>
  </si>
  <si>
    <t>Saving Mr. Banks </t>
  </si>
  <si>
    <t>Malcolm X </t>
  </si>
  <si>
    <t>Charlyne Yi</t>
  </si>
  <si>
    <t>This Is 40 </t>
  </si>
  <si>
    <t>Old Dogs </t>
  </si>
  <si>
    <t>Patrick Tatopoulos</t>
  </si>
  <si>
    <t>Craig Parker</t>
  </si>
  <si>
    <t>Underworld: Rise of the Lycans </t>
  </si>
  <si>
    <t>Steven Mackintosh</t>
  </si>
  <si>
    <t>Christine Taylor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</si>
  <si>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</si>
  <si>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</si>
  <si>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</si>
  <si>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</si>
  <si>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</si>
  <si>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</si>
  <si>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</si>
  <si>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</si>
  <si>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Heather O'Rourke</t>
  </si>
  <si>
    <t>Poltergeist </t>
  </si>
  <si>
    <t>The Ladykillers </t>
  </si>
  <si>
    <t>Beau Bridges</t>
  </si>
  <si>
    <t>Max Payne </t>
  </si>
  <si>
    <t>In Time </t>
  </si>
  <si>
    <t>Alan Poul</t>
  </si>
  <si>
    <t>Danneel Ackles</t>
  </si>
  <si>
    <t>The Back-up Plan </t>
  </si>
  <si>
    <t>Luke Greenfield</t>
  </si>
  <si>
    <t>Steve Howey</t>
  </si>
  <si>
    <t>Ashley Williams</t>
  </si>
  <si>
    <t>Something Borrowed </t>
  </si>
  <si>
    <t>Logan Browning</t>
  </si>
  <si>
    <t>Gil Junger</t>
  </si>
  <si>
    <t>Black Knight </t>
  </si>
  <si>
    <t>Michael Ritchie</t>
  </si>
  <si>
    <t>Comedy|Drama|Family|Sport</t>
  </si>
  <si>
    <t>Steven E. de Souza</t>
  </si>
  <si>
    <t>Street Fighter </t>
  </si>
  <si>
    <t>Emilia Fox</t>
  </si>
  <si>
    <t>The Pianist </t>
  </si>
  <si>
    <t>Keisha Castle-Hughes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</si>
  <si>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</si>
  <si>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</si>
  <si>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</si>
  <si>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</si>
  <si>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</si>
  <si>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</si>
  <si>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</si>
  <si>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Aaliyah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</si>
  <si>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</si>
  <si>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</si>
  <si>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</si>
  <si>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</si>
  <si>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</si>
  <si>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</si>
  <si>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</si>
  <si>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Cicely Tyson</t>
  </si>
  <si>
    <t>Alex Cross </t>
  </si>
  <si>
    <t>Midnight in the Garden of Good and Evil </t>
  </si>
  <si>
    <t>Susanna White</t>
  </si>
  <si>
    <t>Bill Bailey</t>
  </si>
  <si>
    <t>Nanny McPhee Returns </t>
  </si>
  <si>
    <t>Frank Whaley</t>
  </si>
  <si>
    <t>Hoffa </t>
  </si>
  <si>
    <t>Chris Carter</t>
  </si>
  <si>
    <t>The X Files: I Want to Believe </t>
  </si>
  <si>
    <t>Nicki Aycox</t>
  </si>
  <si>
    <t>Tommy O'Haver</t>
  </si>
  <si>
    <t>Ella Enchanted </t>
  </si>
  <si>
    <t>Peter Landesman</t>
  </si>
  <si>
    <t>Concussion </t>
  </si>
  <si>
    <t>Ken Arnold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</si>
  <si>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</si>
  <si>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</si>
  <si>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</si>
  <si>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</si>
  <si>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</si>
  <si>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</si>
  <si>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</si>
  <si>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Drake Bell</t>
  </si>
  <si>
    <t>Superhero Movie </t>
  </si>
  <si>
    <t>Allen Hughes</t>
  </si>
  <si>
    <t>Alona Tal</t>
  </si>
  <si>
    <t>Broken City </t>
  </si>
  <si>
    <t>Comedy|Horror</t>
  </si>
  <si>
    <t>Shannon Elizabeth</t>
  </si>
  <si>
    <t>Cursed </t>
  </si>
  <si>
    <t>Premium Rush </t>
  </si>
  <si>
    <t>Jim Gaffigan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</si>
  <si>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</si>
  <si>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</si>
  <si>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</si>
  <si>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</si>
  <si>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</si>
  <si>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</si>
  <si>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</si>
  <si>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Rosanna Arquette</t>
  </si>
  <si>
    <t>Flight of the Intruder </t>
  </si>
  <si>
    <t>Walk Hard: The Dewey Cox Story </t>
  </si>
  <si>
    <t>Lasse Hallström</t>
  </si>
  <si>
    <t>The Shipping News </t>
  </si>
  <si>
    <t>Action|Western</t>
  </si>
  <si>
    <t>American Outlaws </t>
  </si>
  <si>
    <t>Jean-Marc Vallée</t>
  </si>
  <si>
    <t>Michiel Huisman</t>
  </si>
  <si>
    <t>The Young Victoria </t>
  </si>
  <si>
    <t>Bashar Rahal</t>
  </si>
  <si>
    <t>Whiteout </t>
  </si>
  <si>
    <t>The Tree of Life </t>
  </si>
  <si>
    <t>Hark Tsui</t>
  </si>
  <si>
    <t>Paul Sorvino</t>
  </si>
  <si>
    <t>Knock Off </t>
  </si>
  <si>
    <t>Aruba</t>
  </si>
  <si>
    <t>Sabotage </t>
  </si>
  <si>
    <t>The Order </t>
  </si>
  <si>
    <t>Benno Fürmann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</si>
  <si>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</si>
  <si>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</si>
  <si>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</si>
  <si>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</si>
  <si>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</si>
  <si>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</si>
  <si>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</si>
  <si>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Marley Shelton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</si>
  <si>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</si>
  <si>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</si>
  <si>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</si>
  <si>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</si>
  <si>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</si>
  <si>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</si>
  <si>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</si>
  <si>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</si>
  <si>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Jean-Paul Rappeneau</t>
  </si>
  <si>
    <t>Drama|Romance|War|Western</t>
  </si>
  <si>
    <t>Jeremy W. Auman</t>
  </si>
  <si>
    <t>Ride with the Devil </t>
  </si>
  <si>
    <t>Tony Kaye</t>
  </si>
  <si>
    <t>Beverly D'Angelo</t>
  </si>
  <si>
    <t>The Maze Runner </t>
  </si>
  <si>
    <t>Ken Scott</t>
  </si>
  <si>
    <t>Unfinished Business </t>
  </si>
  <si>
    <t>The Age of Innocence </t>
  </si>
  <si>
    <t>Ellen Burstyn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</si>
  <si>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</si>
  <si>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</si>
  <si>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</si>
  <si>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</si>
  <si>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</si>
  <si>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</si>
  <si>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Rumi Hiiragi</t>
  </si>
  <si>
    <t>Ponyo </t>
  </si>
  <si>
    <t>George Tillman Jr.</t>
  </si>
  <si>
    <t>Tiago Riani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</si>
  <si>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</si>
  <si>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</si>
  <si>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</si>
  <si>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</si>
  <si>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</si>
  <si>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</si>
  <si>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Terry Pheto</t>
  </si>
  <si>
    <t>Mandela: Long Walk to Freedom </t>
  </si>
  <si>
    <t>A Few Good Men </t>
  </si>
  <si>
    <t>Exit Wounds </t>
  </si>
  <si>
    <t>Big Momma's House </t>
  </si>
  <si>
    <t>Jeremy Degruson</t>
  </si>
  <si>
    <t>Kyle Hebert</t>
  </si>
  <si>
    <t>Thunder and the House of Magic </t>
  </si>
  <si>
    <t>Chris Gorak</t>
  </si>
  <si>
    <t>The Darkest Hour </t>
  </si>
  <si>
    <t>Scott Speer</t>
  </si>
  <si>
    <t>Drama|Music|Romance</t>
  </si>
  <si>
    <t>Ryan Guzman</t>
  </si>
  <si>
    <t>Step Up Revolution </t>
  </si>
  <si>
    <t>Action|Adventure|Crime|Drama|Thriller</t>
  </si>
  <si>
    <t>Snakes on a Plane </t>
  </si>
  <si>
    <t>Joe Charbanic</t>
  </si>
  <si>
    <t>The Watcher </t>
  </si>
  <si>
    <t>Jonathan Hensleigh</t>
  </si>
  <si>
    <t>Marco St. John</t>
  </si>
  <si>
    <t>The Punisher </t>
  </si>
  <si>
    <t>Danny Cannon</t>
  </si>
  <si>
    <t>Goal! The Dream Begins </t>
  </si>
  <si>
    <t>Boaz Yakin</t>
  </si>
  <si>
    <t>Safe </t>
  </si>
  <si>
    <t>Robert John Burke</t>
  </si>
  <si>
    <t>Pushing Tin </t>
  </si>
  <si>
    <t>Richard Marquand</t>
  </si>
  <si>
    <t>Star Wars: Episode VI - Return of the Jedi </t>
  </si>
  <si>
    <t>Neil Marshall</t>
  </si>
  <si>
    <t>Ryan Kruger</t>
  </si>
  <si>
    <t>Doomsday </t>
  </si>
  <si>
    <t>The Reader </t>
  </si>
  <si>
    <t>David Wain</t>
  </si>
  <si>
    <t>Elf </t>
  </si>
  <si>
    <t>Kyra Sedgwick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</si>
  <si>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</si>
  <si>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</si>
  <si>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</si>
  <si>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</si>
  <si>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</si>
  <si>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</si>
  <si>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</si>
  <si>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</si>
  <si>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Wendi McLendon-Covey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</si>
  <si>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</si>
  <si>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</si>
  <si>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</si>
  <si>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</si>
  <si>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</si>
  <si>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</si>
  <si>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</si>
  <si>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</si>
  <si>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</si>
  <si>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</si>
  <si>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</si>
  <si>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Illeana Douglas</t>
  </si>
  <si>
    <t>Alive </t>
  </si>
  <si>
    <t>The Number 23 </t>
  </si>
  <si>
    <t>Julian Richings</t>
  </si>
  <si>
    <t>Action|Adventure|Drama|Family</t>
  </si>
  <si>
    <t>The Young and Prodigious T.S. Spivet </t>
  </si>
  <si>
    <t>John Belushi</t>
  </si>
  <si>
    <t>Action|Comedy|War</t>
  </si>
  <si>
    <t>Drama|Family|Sport</t>
  </si>
  <si>
    <t>Ken Howard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</si>
  <si>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</si>
  <si>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</si>
  <si>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</si>
  <si>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</si>
  <si>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</si>
  <si>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</si>
  <si>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Ireland</t>
  </si>
  <si>
    <t>Bringing Out the Dead </t>
  </si>
  <si>
    <t>Sonja Sohn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</si>
  <si>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</si>
  <si>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</si>
  <si>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</si>
  <si>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</si>
  <si>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</si>
  <si>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</si>
  <si>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</si>
  <si>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</si>
  <si>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</si>
  <si>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George Kennedy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</si>
  <si>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</si>
  <si>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</si>
  <si>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</si>
  <si>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</si>
  <si>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</si>
  <si>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</si>
  <si>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</si>
  <si>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</si>
  <si>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</si>
  <si>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</si>
  <si>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</si>
  <si>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</si>
  <si>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</si>
  <si>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</si>
  <si>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</si>
  <si>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</si>
  <si>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</si>
  <si>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</si>
  <si>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</si>
  <si>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Hope Davis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</si>
  <si>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</si>
  <si>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</si>
  <si>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</si>
  <si>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</si>
  <si>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</si>
  <si>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</si>
  <si>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</si>
  <si>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</si>
  <si>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</si>
  <si>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</si>
  <si>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Joey Lauren Adams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</si>
  <si>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</si>
  <si>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</si>
  <si>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</si>
  <si>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</si>
  <si>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</si>
  <si>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</si>
  <si>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</si>
  <si>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</si>
  <si>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</si>
  <si>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</si>
  <si>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</si>
  <si>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</si>
  <si>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</si>
  <si>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</si>
  <si>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</si>
  <si>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Heather Matarazzo</t>
  </si>
  <si>
    <t>The First Wives Club </t>
  </si>
  <si>
    <t>Se7en </t>
  </si>
  <si>
    <t>District 9 </t>
  </si>
  <si>
    <t>South Africa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</si>
  <si>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</si>
  <si>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</si>
  <si>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</si>
  <si>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</si>
  <si>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</si>
  <si>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</si>
  <si>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</si>
  <si>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</si>
  <si>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</si>
  <si>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</si>
  <si>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</si>
  <si>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</si>
  <si>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</si>
  <si>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</si>
  <si>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</si>
  <si>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</si>
  <si>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</si>
  <si>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</si>
  <si>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</si>
  <si>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Cory Hardrict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</si>
  <si>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</si>
  <si>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</si>
  <si>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</si>
  <si>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</si>
  <si>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</si>
  <si>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</si>
  <si>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</si>
  <si>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</si>
  <si>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Zach Gilford</t>
  </si>
  <si>
    <t>Tony Nappo</t>
  </si>
  <si>
    <t>Four Brothers </t>
  </si>
  <si>
    <t>Fionnula Flanagan</t>
  </si>
  <si>
    <t>Michael McCullers</t>
  </si>
  <si>
    <t>Baby Mama </t>
  </si>
  <si>
    <t>Forest Whitaker</t>
  </si>
  <si>
    <t>Hope Floats </t>
  </si>
  <si>
    <t>Bride Wars </t>
  </si>
  <si>
    <t>Antony Starr</t>
  </si>
  <si>
    <t>Without a Paddle </t>
  </si>
  <si>
    <t>13 Going on 30 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</si>
  <si>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</si>
  <si>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</si>
  <si>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</si>
  <si>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</si>
  <si>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</si>
  <si>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</si>
  <si>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</si>
  <si>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</si>
  <si>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</si>
  <si>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Brenda Song</t>
  </si>
  <si>
    <t>Like Mike </t>
  </si>
  <si>
    <t>Naked Gun 33 1/3: The Final Insult </t>
  </si>
  <si>
    <t>Patrick Macnee</t>
  </si>
  <si>
    <t>A View to a Kill </t>
  </si>
  <si>
    <t>Steve Box</t>
  </si>
  <si>
    <t>Animation|Comedy|Family|Mystery|Sci-Fi</t>
  </si>
  <si>
    <t>Mark Gatiss</t>
  </si>
  <si>
    <t>The Curse of the Were-Rabbit </t>
  </si>
  <si>
    <t>P.S. I Love You </t>
  </si>
  <si>
    <t>Frankie Muniz</t>
  </si>
  <si>
    <t>Atonement </t>
  </si>
  <si>
    <t>Letters to Juliet </t>
  </si>
  <si>
    <t>Black Rain </t>
  </si>
  <si>
    <t>Larry David</t>
  </si>
  <si>
    <t>Animation|Drama|Family|Fantasy|Musical|Romance</t>
  </si>
  <si>
    <t>Corpse Bride </t>
  </si>
  <si>
    <t>Derek Luke</t>
  </si>
  <si>
    <t>Edgar Arreola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</si>
  <si>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</si>
  <si>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</si>
  <si>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</si>
  <si>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</si>
  <si>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</si>
  <si>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</si>
  <si>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</si>
  <si>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Emmanuelle Vaugier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</si>
  <si>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</si>
  <si>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</si>
  <si>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</si>
  <si>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</si>
  <si>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</si>
  <si>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</si>
  <si>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</si>
  <si>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</si>
  <si>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Yaphet Kotto</t>
  </si>
  <si>
    <t>Midnight Run </t>
  </si>
  <si>
    <t>Maria Conchita Alonso</t>
  </si>
  <si>
    <t>The Running Man </t>
  </si>
  <si>
    <t>Comedy|Horror|Musical|Sci-Fi</t>
  </si>
  <si>
    <t>Little Shop of Horrors </t>
  </si>
  <si>
    <t>Tisha Campbell-Martin</t>
  </si>
  <si>
    <t>Jessica Barden</t>
  </si>
  <si>
    <t>Hanna </t>
  </si>
  <si>
    <t>John R. Leonetti</t>
  </si>
  <si>
    <t>Mortal Kombat: Annihilation </t>
  </si>
  <si>
    <t>Larry Crowne </t>
  </si>
  <si>
    <t>Kimberly Peirce</t>
  </si>
  <si>
    <t>Carrie </t>
  </si>
  <si>
    <t>Liz Friedlander</t>
  </si>
  <si>
    <t>Yaya DaCosta</t>
  </si>
  <si>
    <t>Take the Lead </t>
  </si>
  <si>
    <t>Phil Joanou</t>
  </si>
  <si>
    <t>Jurnee Smollett-Bell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</si>
  <si>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</si>
  <si>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</si>
  <si>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</si>
  <si>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</si>
  <si>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</si>
  <si>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</si>
  <si>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</si>
  <si>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</si>
  <si>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</si>
  <si>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</si>
  <si>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</si>
  <si>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</si>
  <si>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Tika Sumpter</t>
  </si>
  <si>
    <t>Get on Up </t>
  </si>
  <si>
    <t>Aunjanue Ellis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</si>
  <si>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</si>
  <si>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</si>
  <si>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</si>
  <si>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</si>
  <si>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</si>
  <si>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</si>
  <si>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Rhys Wakefield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</si>
  <si>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</si>
  <si>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</si>
  <si>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</si>
  <si>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</si>
  <si>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</si>
  <si>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</si>
  <si>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</si>
  <si>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Daniel Stern</t>
  </si>
  <si>
    <t>The Next Three Days </t>
  </si>
  <si>
    <t>Kurt Wimmer</t>
  </si>
  <si>
    <t>Cameron Bright</t>
  </si>
  <si>
    <t>Ultraviolet </t>
  </si>
  <si>
    <t>Jean-François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</si>
  <si>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</si>
  <si>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</si>
  <si>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</si>
  <si>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</si>
  <si>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</si>
  <si>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</si>
  <si>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Doug E. Doug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</si>
  <si>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</si>
  <si>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</si>
  <si>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</si>
  <si>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</si>
  <si>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</si>
  <si>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</si>
  <si>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</si>
  <si>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</si>
  <si>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David Hewlett</t>
  </si>
  <si>
    <t>Sarah Polley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</si>
  <si>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</si>
  <si>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</si>
  <si>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</si>
  <si>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</si>
  <si>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</si>
  <si>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</si>
  <si>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</si>
  <si>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Eddie Cibrian</t>
  </si>
  <si>
    <t>The Cave </t>
  </si>
  <si>
    <t>Alex &amp; Emma </t>
  </si>
  <si>
    <t>Jessica Paré</t>
  </si>
  <si>
    <t>Wicker Park </t>
  </si>
  <si>
    <t>Grace Phipps</t>
  </si>
  <si>
    <t>Fright Night </t>
  </si>
  <si>
    <t>Michael Greyeyes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</si>
  <si>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</si>
  <si>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</si>
  <si>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</si>
  <si>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</si>
  <si>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</si>
  <si>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</si>
  <si>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</si>
  <si>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</si>
  <si>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</si>
  <si>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</si>
  <si>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</si>
  <si>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</si>
  <si>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</si>
  <si>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</si>
  <si>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</si>
  <si>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</si>
  <si>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Atom Egoyan</t>
  </si>
  <si>
    <t>Paul Gross</t>
  </si>
  <si>
    <t>Ingvar Eggert Sigurðsson</t>
  </si>
  <si>
    <t>Icelandic</t>
  </si>
  <si>
    <t>Iceland</t>
  </si>
  <si>
    <t>Runner Runner </t>
  </si>
  <si>
    <t>Antitrust </t>
  </si>
  <si>
    <t>Glory </t>
  </si>
  <si>
    <t>Sergio Leone</t>
  </si>
  <si>
    <t>Once Upon a Time in America </t>
  </si>
  <si>
    <t>Niels Arden Oplev</t>
  </si>
  <si>
    <t>Dead Man Down </t>
  </si>
  <si>
    <t>Michael Radford</t>
  </si>
  <si>
    <t>The Merchant of Venice </t>
  </si>
  <si>
    <t>Emir Kusturica</t>
  </si>
  <si>
    <t>The Good Thief </t>
  </si>
  <si>
    <t>Steve Boyum</t>
  </si>
  <si>
    <t>Miss Potter </t>
  </si>
  <si>
    <t>Kaige Chen</t>
  </si>
  <si>
    <t>The Promise </t>
  </si>
  <si>
    <t>Corey Yuen</t>
  </si>
  <si>
    <t>DOA: Dead or Alive </t>
  </si>
  <si>
    <t>Sarah Carter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</si>
  <si>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</si>
  <si>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</si>
  <si>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</si>
  <si>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</si>
  <si>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</si>
  <si>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Laurent Tirard</t>
  </si>
  <si>
    <t>Sandrine Kiberlain</t>
  </si>
  <si>
    <t>Action|Biography|Crime|Drama</t>
  </si>
  <si>
    <t>Machine Gun Preacher </t>
  </si>
  <si>
    <t>German</t>
  </si>
  <si>
    <t>Adventure|Animation|Fantasy</t>
  </si>
  <si>
    <t>Konstantin Khabenskiy</t>
  </si>
  <si>
    <t>Elizabeth Banks</t>
  </si>
  <si>
    <t>Pitch Perfect 2 </t>
  </si>
  <si>
    <t>Biography|Drama|Music|Romance</t>
  </si>
  <si>
    <t>Walk the Line </t>
  </si>
  <si>
    <t>Amanda Schull</t>
  </si>
  <si>
    <t>Edward Norton</t>
  </si>
  <si>
    <t>Keeping the Faith </t>
  </si>
  <si>
    <t>The Borrowers </t>
  </si>
  <si>
    <t>Frost/Nixon </t>
  </si>
  <si>
    <t>Serving Sara </t>
  </si>
  <si>
    <t>The Boss </t>
  </si>
  <si>
    <t>Richard Attenborough</t>
  </si>
  <si>
    <t>Cry Freedom </t>
  </si>
  <si>
    <t>Mumford </t>
  </si>
  <si>
    <t>Don Mancini</t>
  </si>
  <si>
    <t>Seed of Chucky </t>
  </si>
  <si>
    <t>Romania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</si>
  <si>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</si>
  <si>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</si>
  <si>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</si>
  <si>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</si>
  <si>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</si>
  <si>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</si>
  <si>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</si>
  <si>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</si>
  <si>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</si>
  <si>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</si>
  <si>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</si>
  <si>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</si>
  <si>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Role Models </t>
  </si>
  <si>
    <t>The Big Short </t>
  </si>
  <si>
    <t>Taking Woodstock </t>
  </si>
  <si>
    <t>Eddie Cahill</t>
  </si>
  <si>
    <t>Miracle </t>
  </si>
  <si>
    <t>Dawn of the Dead </t>
  </si>
  <si>
    <t>The Wedding Planner </t>
  </si>
  <si>
    <t>Alex Rocco</t>
  </si>
  <si>
    <t>The Royal Tenenbaums </t>
  </si>
  <si>
    <t>Identity </t>
  </si>
  <si>
    <t>Last Vegas </t>
  </si>
  <si>
    <t>Topol</t>
  </si>
  <si>
    <t>For Your Eyes Only </t>
  </si>
  <si>
    <t>Lilli Lavine</t>
  </si>
  <si>
    <t>Serendipity </t>
  </si>
  <si>
    <t>Mia Sara</t>
  </si>
  <si>
    <t>Timecop </t>
  </si>
  <si>
    <t>Zoolander </t>
  </si>
  <si>
    <t>Drama|Romance|Thriller</t>
  </si>
  <si>
    <t>David Lyons</t>
  </si>
  <si>
    <t>Safe Haven </t>
  </si>
  <si>
    <t>Hocus Pocus </t>
  </si>
  <si>
    <t>No Reservations </t>
  </si>
  <si>
    <t>Elizabeth McGovern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</si>
  <si>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</si>
  <si>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</si>
  <si>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</si>
  <si>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</si>
  <si>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</si>
  <si>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</si>
  <si>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Talulah Riley</t>
  </si>
  <si>
    <t>Pride &amp; Prejudice </t>
  </si>
  <si>
    <t>Sean Young</t>
  </si>
  <si>
    <t>Blade Runner </t>
  </si>
  <si>
    <t>Adventure|Biography</t>
  </si>
  <si>
    <t>Rob Roy </t>
  </si>
  <si>
    <t>3 Days to Kill </t>
  </si>
  <si>
    <t>James Gray</t>
  </si>
  <si>
    <t>We Own the Night </t>
  </si>
  <si>
    <t>Antoni Corone</t>
  </si>
  <si>
    <t>Janusz Kaminski</t>
  </si>
  <si>
    <t>Lost Souls </t>
  </si>
  <si>
    <t>Winged Migration </t>
  </si>
  <si>
    <t>Samaire Armstrong</t>
  </si>
  <si>
    <t>Just My Luck </t>
  </si>
  <si>
    <t>Mystery, Alaska </t>
  </si>
  <si>
    <t>Action|Comedy|Family</t>
  </si>
  <si>
    <t>The Spy Next Door </t>
  </si>
  <si>
    <t>Mara Wilson</t>
  </si>
  <si>
    <t>A Simple Wish </t>
  </si>
  <si>
    <t>Ghosts of Mars </t>
  </si>
  <si>
    <t>Dominic Flores</t>
  </si>
  <si>
    <t>Our Brand Is Crisis </t>
  </si>
  <si>
    <t>Action|Horror|Romance</t>
  </si>
  <si>
    <t>Pride and Prejudice and Zombies </t>
  </si>
  <si>
    <t>Tenzin Thuthob Tsarong</t>
  </si>
  <si>
    <t>Kundun </t>
  </si>
  <si>
    <t>Robert B. Weide</t>
  </si>
  <si>
    <t>How to Lose Friends &amp; Alienate People </t>
  </si>
  <si>
    <t>Jeff Wadlow</t>
  </si>
  <si>
    <t>Donald Faison</t>
  </si>
  <si>
    <t>Kick-Ass 2 </t>
  </si>
  <si>
    <t>Camille Delamarre</t>
  </si>
  <si>
    <t>Brick Mansions </t>
  </si>
  <si>
    <t>Louis Jourdan</t>
  </si>
  <si>
    <t>Octopussy </t>
  </si>
  <si>
    <t>Martin Starr</t>
  </si>
  <si>
    <t>Knocked Up </t>
  </si>
  <si>
    <t>My Sister's Keeper </t>
  </si>
  <si>
    <t>Welcome Home, Roscoe Jenkins </t>
  </si>
  <si>
    <t>David Lean</t>
  </si>
  <si>
    <t>Richard Wilson</t>
  </si>
  <si>
    <t>A Passage to India </t>
  </si>
  <si>
    <t>Richard Eyre</t>
  </si>
  <si>
    <t>Phil Davis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</si>
  <si>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</si>
  <si>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</si>
  <si>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</si>
  <si>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</si>
  <si>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</si>
  <si>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</si>
  <si>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Matthew Settle</t>
  </si>
  <si>
    <t>Kiss the Girls </t>
  </si>
  <si>
    <t>Tatyana Ali</t>
  </si>
  <si>
    <t>Action|Comedy|Crime|Music</t>
  </si>
  <si>
    <t>The Blues Brothers </t>
  </si>
  <si>
    <t>Comedy|Drama|Family|Romance</t>
  </si>
  <si>
    <t>Dolly Parton</t>
  </si>
  <si>
    <t>Joyful Noise </t>
  </si>
  <si>
    <t>Sharon Small</t>
  </si>
  <si>
    <t>About a Boy </t>
  </si>
  <si>
    <t>Lake Placid </t>
  </si>
  <si>
    <t>Lucky Number Slevin </t>
  </si>
  <si>
    <t>Philip Kaufman</t>
  </si>
  <si>
    <t>The Right Stuff </t>
  </si>
  <si>
    <t>Anonymous </t>
  </si>
  <si>
    <t>West Germany</t>
  </si>
  <si>
    <t>Action|Drama|Fantasy|Mystery|Sci-Fi|Thriller</t>
  </si>
  <si>
    <t>Dark City </t>
  </si>
  <si>
    <t>Saul Dibb</t>
  </si>
  <si>
    <t>The Duchess </t>
  </si>
  <si>
    <t>Richard Linklater</t>
  </si>
  <si>
    <t>Lew Temple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</si>
  <si>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</si>
  <si>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</si>
  <si>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</si>
  <si>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</si>
  <si>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</si>
  <si>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</si>
  <si>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</si>
  <si>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</si>
  <si>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</si>
  <si>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</si>
  <si>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</si>
  <si>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</si>
  <si>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</si>
  <si>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</si>
  <si>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</si>
  <si>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</si>
  <si>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</si>
  <si>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</si>
  <si>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</si>
  <si>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</si>
  <si>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Gerry Bednob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</si>
  <si>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</si>
  <si>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</si>
  <si>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</si>
  <si>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</si>
  <si>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</si>
  <si>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</si>
  <si>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</si>
  <si>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</si>
  <si>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Ryan O'Neal</t>
  </si>
  <si>
    <t>A Bridge Too Far </t>
  </si>
  <si>
    <t>Robert Pine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</si>
  <si>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</si>
  <si>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</si>
  <si>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</si>
  <si>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</si>
  <si>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</si>
  <si>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</si>
  <si>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</si>
  <si>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</si>
  <si>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</si>
  <si>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</si>
  <si>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</si>
  <si>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</si>
  <si>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</si>
  <si>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</si>
  <si>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</si>
  <si>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</si>
  <si>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</si>
  <si>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</si>
  <si>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Pam Ferris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</si>
  <si>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</si>
  <si>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</si>
  <si>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</si>
  <si>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</si>
  <si>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</si>
  <si>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</si>
  <si>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</si>
  <si>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</si>
  <si>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</si>
  <si>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</si>
  <si>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</si>
  <si>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Paul Hogan</t>
  </si>
  <si>
    <t>Flipper </t>
  </si>
  <si>
    <t>Self/less </t>
  </si>
  <si>
    <t>Fernando Meirelles</t>
  </si>
  <si>
    <t>The Constant Gardener </t>
  </si>
  <si>
    <t>Christo Jivkov</t>
  </si>
  <si>
    <t>The Passion of the Christ </t>
  </si>
  <si>
    <t>Aramaic</t>
  </si>
  <si>
    <t>Mrs. Doubtfire </t>
  </si>
  <si>
    <t>Rain Man </t>
  </si>
  <si>
    <t>Dreama Walker</t>
  </si>
  <si>
    <t>Gran Torino </t>
  </si>
  <si>
    <t>W. </t>
  </si>
  <si>
    <t>Taken </t>
  </si>
  <si>
    <t>Michael Hoffman</t>
  </si>
  <si>
    <t>Luke Bracey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</si>
  <si>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</si>
  <si>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</si>
  <si>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</si>
  <si>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</si>
  <si>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</si>
  <si>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</si>
  <si>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</si>
  <si>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</si>
  <si>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Adventure|Fantasy|Mystery|Thriller</t>
  </si>
  <si>
    <t>Katharine Isabelle</t>
  </si>
  <si>
    <t>Freddy vs. Jason </t>
  </si>
  <si>
    <t>Michael Winterbottom</t>
  </si>
  <si>
    <t>Jimmy Neutron: Boy Genius </t>
  </si>
  <si>
    <t>Ben Feldman</t>
  </si>
  <si>
    <t>Cloverfield </t>
  </si>
  <si>
    <t>Michael Pressman</t>
  </si>
  <si>
    <t>Paige Turco</t>
  </si>
  <si>
    <t>Kevin Nash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</si>
  <si>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</si>
  <si>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</si>
  <si>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</si>
  <si>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</si>
  <si>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</si>
  <si>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</si>
  <si>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</si>
  <si>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</si>
  <si>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</si>
  <si>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</si>
  <si>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</si>
  <si>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Dana Delany</t>
  </si>
  <si>
    <t>Action|Biography|Drama|History|Romance|Western</t>
  </si>
  <si>
    <t>Tombstone </t>
  </si>
  <si>
    <t>Romeo Must Die </t>
  </si>
  <si>
    <t>Fantasy|Horror|Mystery</t>
  </si>
  <si>
    <t>Chelan Simmons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</si>
  <si>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</si>
  <si>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</si>
  <si>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</si>
  <si>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</si>
  <si>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</si>
  <si>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</si>
  <si>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</si>
  <si>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</si>
  <si>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</si>
  <si>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</si>
  <si>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</si>
  <si>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</si>
  <si>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Darcy Donavan</t>
  </si>
  <si>
    <t>Anchorman: The Legend of Ron Burgundy </t>
  </si>
  <si>
    <t>Goodfellas </t>
  </si>
  <si>
    <t>Action|Adventure|Comedy|Crime|Family|Romance|Thriller</t>
  </si>
  <si>
    <t>Agent Cody Banks </t>
  </si>
  <si>
    <t>Chris Gauthier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</si>
  <si>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</si>
  <si>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</si>
  <si>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</si>
  <si>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</si>
  <si>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</si>
  <si>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</si>
  <si>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</si>
  <si>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</si>
  <si>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</si>
  <si>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</si>
  <si>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</si>
  <si>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</si>
  <si>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Eddie Griffin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</si>
  <si>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</si>
  <si>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</si>
  <si>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</si>
  <si>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</si>
  <si>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</si>
  <si>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</si>
  <si>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Bille Woodruff</t>
  </si>
  <si>
    <t>Million Dollar Arm </t>
  </si>
  <si>
    <t>The Giver </t>
  </si>
  <si>
    <t>Oliver James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</si>
  <si>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</si>
  <si>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</si>
  <si>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</si>
  <si>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</si>
  <si>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</si>
  <si>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</si>
  <si>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</si>
  <si>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</si>
  <si>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Laura Ramsey</t>
  </si>
  <si>
    <t>Steve Bendelack</t>
  </si>
  <si>
    <t>Lily Atkinson</t>
  </si>
  <si>
    <t>Mr. Bean's Holiday </t>
  </si>
  <si>
    <t>Dwight H. Little</t>
  </si>
  <si>
    <t>Nicholas Gonzalez</t>
  </si>
  <si>
    <t>Anacondas: The Hunt for the Blood Orchid </t>
  </si>
  <si>
    <t>Guillaume Canet</t>
  </si>
  <si>
    <t>Blood Ties </t>
  </si>
  <si>
    <t>Kirsten Sheridan</t>
  </si>
  <si>
    <t>August Rush </t>
  </si>
  <si>
    <t>Fanny Ardant</t>
  </si>
  <si>
    <t>Elizabeth </t>
  </si>
  <si>
    <t>Comedy|Fantasy|Horror|Romance</t>
  </si>
  <si>
    <t>Alexis Arquette</t>
  </si>
  <si>
    <t>Bride of Chucky </t>
  </si>
  <si>
    <t>Richard Fleischer</t>
  </si>
  <si>
    <t>Joseph Cotten</t>
  </si>
  <si>
    <t>Tora! Tora! Tora! </t>
  </si>
  <si>
    <t>Bob Spiers</t>
  </si>
  <si>
    <t>Comedy|Family|Music</t>
  </si>
  <si>
    <t>Spice World </t>
  </si>
  <si>
    <t>Ari Graynor</t>
  </si>
  <si>
    <t>Damien Dante Wayans</t>
  </si>
  <si>
    <t>Essence Atkins</t>
  </si>
  <si>
    <t>Action|Comedy|Music</t>
  </si>
  <si>
    <t>Dance Flick </t>
  </si>
  <si>
    <t>The Shawshank Redemption </t>
  </si>
  <si>
    <t>Adventure|Comedy|Crime</t>
  </si>
  <si>
    <t>Jere Burns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</si>
  <si>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</si>
  <si>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</si>
  <si>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</si>
  <si>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</si>
  <si>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</si>
  <si>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</si>
  <si>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</si>
  <si>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</si>
  <si>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</si>
  <si>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</si>
  <si>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</si>
  <si>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</si>
  <si>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</si>
  <si>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</si>
  <si>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</si>
  <si>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Óscar Jaenada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</si>
  <si>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</si>
  <si>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</si>
  <si>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</si>
  <si>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</si>
  <si>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</si>
  <si>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</si>
  <si>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</si>
  <si>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</si>
  <si>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Scott Mechlowicz</t>
  </si>
  <si>
    <t>EuroTrip </t>
  </si>
  <si>
    <t>Don Michael Paul</t>
  </si>
  <si>
    <t>Claudia Christian</t>
  </si>
  <si>
    <t>Half Past Dead </t>
  </si>
  <si>
    <t>Adventure|Comedy|Family|Romance</t>
  </si>
  <si>
    <t>Tyler James Williams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</si>
  <si>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</si>
  <si>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</si>
  <si>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</si>
  <si>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</si>
  <si>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</si>
  <si>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</si>
  <si>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Bebe Neuwirth</t>
  </si>
  <si>
    <t>Italian</t>
  </si>
  <si>
    <t>Bill Paxton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</si>
  <si>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</si>
  <si>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</si>
  <si>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</si>
  <si>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</si>
  <si>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</si>
  <si>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</si>
  <si>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</si>
  <si>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Chris Marquette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</si>
  <si>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</si>
  <si>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</si>
  <si>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</si>
  <si>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</si>
  <si>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</si>
  <si>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</si>
  <si>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</si>
  <si>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Jorma Taccone</t>
  </si>
  <si>
    <t>Shark Night 3D </t>
  </si>
  <si>
    <t>Angela's Ashes </t>
  </si>
  <si>
    <t>Draft Day </t>
  </si>
  <si>
    <t>Peter Firth</t>
  </si>
  <si>
    <t>Jennifer Hale</t>
  </si>
  <si>
    <t>Crime|Drama|History</t>
  </si>
  <si>
    <t>The Conspirator </t>
  </si>
  <si>
    <t>Lords of Dogtown </t>
  </si>
  <si>
    <t>Patricia Riggen</t>
  </si>
  <si>
    <t>Marco Treviño</t>
  </si>
  <si>
    <t>The 33 </t>
  </si>
  <si>
    <t>Chile</t>
  </si>
  <si>
    <t>Big Trouble in Little China </t>
  </si>
  <si>
    <t>Warrior </t>
  </si>
  <si>
    <t>Biography|Drama|Thriller|War</t>
  </si>
  <si>
    <t>Michael Collins </t>
  </si>
  <si>
    <t>William Morgan Sheppard</t>
  </si>
  <si>
    <t>Gettysburg </t>
  </si>
  <si>
    <t>Stop-Loss </t>
  </si>
  <si>
    <t>Drama|Music|Mystery|Romance|Thriller</t>
  </si>
  <si>
    <t>Abandon </t>
  </si>
  <si>
    <t>Jonathan Kaplan</t>
  </si>
  <si>
    <t>John Doe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</si>
  <si>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</si>
  <si>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</si>
  <si>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</si>
  <si>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</si>
  <si>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</si>
  <si>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</si>
  <si>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</si>
  <si>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</si>
  <si>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Brian Bosworth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</si>
  <si>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</si>
  <si>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</si>
  <si>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</si>
  <si>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</si>
  <si>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</si>
  <si>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</si>
  <si>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</si>
  <si>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</si>
  <si>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</si>
  <si>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</si>
  <si>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</si>
  <si>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Don McKellar</t>
  </si>
  <si>
    <t>Blindness </t>
  </si>
  <si>
    <t>Action|Adventure|Fantasy|Horror</t>
  </si>
  <si>
    <t>BloodRayne 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</si>
  <si>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</si>
  <si>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</si>
  <si>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</si>
  <si>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</si>
  <si>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</si>
  <si>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</si>
  <si>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</si>
  <si>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</si>
  <si>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</si>
  <si>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</si>
  <si>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Scout Taylor-Compton</t>
  </si>
  <si>
    <t>Love Ranch </t>
  </si>
  <si>
    <t>The Counselor </t>
  </si>
  <si>
    <t>Teddy Chan</t>
  </si>
  <si>
    <t>Siu-Wong Fan</t>
  </si>
  <si>
    <t>Kung Fu Killer </t>
  </si>
  <si>
    <t>Dangerous Liaisons </t>
  </si>
  <si>
    <t>On the Road 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</si>
  <si>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</si>
  <si>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</si>
  <si>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</si>
  <si>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</si>
  <si>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</si>
  <si>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</si>
  <si>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</si>
  <si>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</si>
  <si>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</si>
  <si>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</si>
  <si>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</si>
  <si>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</si>
  <si>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Return to Me </t>
  </si>
  <si>
    <t>Zack and Miri Make a Porno </t>
  </si>
  <si>
    <t>Neil LaBute</t>
  </si>
  <si>
    <t>Nurse Betty </t>
  </si>
  <si>
    <t>Kathleen Wilhoite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</si>
  <si>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</si>
  <si>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</si>
  <si>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</si>
  <si>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</si>
  <si>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</si>
  <si>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</si>
  <si>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</si>
  <si>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David Arquette</t>
  </si>
  <si>
    <t>Sidney Lumet</t>
  </si>
  <si>
    <t>Adventure|Family|Fantasy|Music|Musical</t>
  </si>
  <si>
    <t>Lena Horne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</si>
  <si>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</si>
  <si>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</si>
  <si>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</si>
  <si>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</si>
  <si>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</si>
  <si>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</si>
  <si>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Beyond the Sea </t>
  </si>
  <si>
    <t>Meet the Deedles </t>
  </si>
  <si>
    <t>Richard Williams</t>
  </si>
  <si>
    <t>Action|Adventure|Animation|Comedy|Fantasy</t>
  </si>
  <si>
    <t>Donald Pleasence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</si>
  <si>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</si>
  <si>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</si>
  <si>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</si>
  <si>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</si>
  <si>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</si>
  <si>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</si>
  <si>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</si>
  <si>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</si>
  <si>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</si>
  <si>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</si>
  <si>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</si>
  <si>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Brendan Fehr</t>
  </si>
  <si>
    <t>Final Destination </t>
  </si>
  <si>
    <t>The Ides of March </t>
  </si>
  <si>
    <t>Horror|Sci-Fi</t>
  </si>
  <si>
    <t>Pitch Black </t>
  </si>
  <si>
    <t>Someone Like You... </t>
  </si>
  <si>
    <t>Her </t>
  </si>
  <si>
    <t>Joy Ride </t>
  </si>
  <si>
    <t>Jonathan Newman</t>
  </si>
  <si>
    <t>The Adventurer: The Curse of the Midas Box </t>
  </si>
  <si>
    <t>Eva Amurri Martino</t>
  </si>
  <si>
    <t>Anywhere But Here </t>
  </si>
  <si>
    <t>Michael Dinner</t>
  </si>
  <si>
    <t>The Crew </t>
  </si>
  <si>
    <t>Haywire </t>
  </si>
  <si>
    <t>Joseph Sargent</t>
  </si>
  <si>
    <t>Judith Barsi</t>
  </si>
  <si>
    <t>Jaws: The Revenge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</si>
  <si>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</si>
  <si>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</si>
  <si>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</si>
  <si>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</si>
  <si>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</si>
  <si>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</si>
  <si>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</si>
  <si>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</si>
  <si>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</si>
  <si>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</si>
  <si>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Tom Burke</t>
  </si>
  <si>
    <t>Chéri </t>
  </si>
  <si>
    <t>Mira Nair</t>
  </si>
  <si>
    <t>Romola Garai</t>
  </si>
  <si>
    <t>Vanity Fair </t>
  </si>
  <si>
    <t>Simon Yam</t>
  </si>
  <si>
    <t>Drew Powell</t>
  </si>
  <si>
    <t>1408 </t>
  </si>
  <si>
    <t>Mel Brooks</t>
  </si>
  <si>
    <t>Joan Rivers</t>
  </si>
  <si>
    <t>Spaceballs </t>
  </si>
  <si>
    <t>Russell Crowe</t>
  </si>
  <si>
    <t>Cem Yilmaz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</si>
  <si>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</si>
  <si>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</si>
  <si>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</si>
  <si>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</si>
  <si>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</si>
  <si>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</si>
  <si>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Angus T. Jones</t>
  </si>
  <si>
    <t>The Game Plan </t>
  </si>
  <si>
    <t>The Bridges of Madison County </t>
  </si>
  <si>
    <t>The Animal </t>
  </si>
  <si>
    <t>Manish Dayal</t>
  </si>
  <si>
    <t>The Hundred-Foot Journey </t>
  </si>
  <si>
    <t>The Net </t>
  </si>
  <si>
    <t>Jessie Nelson</t>
  </si>
  <si>
    <t>I Am Sam </t>
  </si>
  <si>
    <t>Christopher Spencer</t>
  </si>
  <si>
    <t>Roma Downey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</si>
  <si>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</si>
  <si>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</si>
  <si>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</si>
  <si>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</si>
  <si>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</si>
  <si>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</si>
  <si>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</si>
  <si>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Jack Reynor</t>
  </si>
  <si>
    <t>Delivery Man </t>
  </si>
  <si>
    <t>Thriller</t>
  </si>
  <si>
    <t>Saving Silverman </t>
  </si>
  <si>
    <t>Zachary Gordon</t>
  </si>
  <si>
    <t>Diary of a Wimpy Kid: Dog Days </t>
  </si>
  <si>
    <t>Summer of Sam </t>
  </si>
  <si>
    <t>Jay and Silent Bob Strike Back </t>
  </si>
  <si>
    <t>Jason Mewes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</si>
  <si>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</si>
  <si>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</si>
  <si>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</si>
  <si>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</si>
  <si>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</si>
  <si>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</si>
  <si>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</si>
  <si>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</si>
  <si>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</si>
  <si>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</si>
  <si>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</si>
  <si>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</si>
  <si>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</si>
  <si>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</si>
  <si>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</si>
  <si>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Vernon Dobtcheff</t>
  </si>
  <si>
    <t>Comedy|Drama|Musical|Romance|War</t>
  </si>
  <si>
    <t>Rock Hudson</t>
  </si>
  <si>
    <t>Darling Lili </t>
  </si>
  <si>
    <t>Dudley Do-Right </t>
  </si>
  <si>
    <t>The Transporter Refueled </t>
  </si>
  <si>
    <t>Sebastian Koch</t>
  </si>
  <si>
    <t>Black Book </t>
  </si>
  <si>
    <t>Dutch</t>
  </si>
  <si>
    <t>Netherlands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</si>
  <si>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</si>
  <si>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</si>
  <si>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</si>
  <si>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</si>
  <si>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</si>
  <si>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</si>
  <si>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</si>
  <si>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</si>
  <si>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</si>
  <si>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</si>
  <si>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Comedy|History</t>
  </si>
  <si>
    <t>Romain Duris</t>
  </si>
  <si>
    <t>Molière </t>
  </si>
  <si>
    <t>Out of the Furnace </t>
  </si>
  <si>
    <t>Michael Clayton </t>
  </si>
  <si>
    <t>My Fellow Americans </t>
  </si>
  <si>
    <t>Arlington Road </t>
  </si>
  <si>
    <t>Juan José Campanella</t>
  </si>
  <si>
    <t>Ornella Muti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</si>
  <si>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</si>
  <si>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</si>
  <si>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</si>
  <si>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</si>
  <si>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</si>
  <si>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</si>
  <si>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</si>
  <si>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</si>
  <si>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</si>
  <si>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</si>
  <si>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</si>
  <si>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Qi Shu</t>
  </si>
  <si>
    <t>The Transporter </t>
  </si>
  <si>
    <t>Never Back Down </t>
  </si>
  <si>
    <t>Katt Shea</t>
  </si>
  <si>
    <t>Jason London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</si>
  <si>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</si>
  <si>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</si>
  <si>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</si>
  <si>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</si>
  <si>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</si>
  <si>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</si>
  <si>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</si>
  <si>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</si>
  <si>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Elaine Hendrix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</si>
  <si>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</si>
  <si>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</si>
  <si>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</si>
  <si>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</si>
  <si>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</si>
  <si>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</si>
  <si>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</si>
  <si>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</si>
  <si>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</si>
  <si>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Ian Somerhalder</t>
  </si>
  <si>
    <t>Pulse </t>
  </si>
  <si>
    <t>Beverly Hills Cop II </t>
  </si>
  <si>
    <t>Kimberly J. Brown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</si>
  <si>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</si>
  <si>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</si>
  <si>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</si>
  <si>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</si>
  <si>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</si>
  <si>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</si>
  <si>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Bam Margera</t>
  </si>
  <si>
    <t>Jackass 3D </t>
  </si>
  <si>
    <t>Jeannot Szwarc</t>
  </si>
  <si>
    <t>Jaws 2 </t>
  </si>
  <si>
    <t>Adventure|Comedy|Drama|Family|Romance</t>
  </si>
  <si>
    <t>Beverly Hills Chihuahua </t>
  </si>
  <si>
    <t>The Conjuring </t>
  </si>
  <si>
    <t>Are We There Yet? </t>
  </si>
  <si>
    <t>Mark Duplass</t>
  </si>
  <si>
    <t>Tammy </t>
  </si>
  <si>
    <t>School of Rock </t>
  </si>
  <si>
    <t>Mortal Kombat </t>
  </si>
  <si>
    <t>White Chicks </t>
  </si>
  <si>
    <t>Shailene Woodley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</si>
  <si>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</si>
  <si>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</si>
  <si>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</si>
  <si>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</si>
  <si>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</si>
  <si>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</si>
  <si>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</si>
  <si>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Taran Killam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</si>
  <si>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</si>
  <si>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</si>
  <si>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</si>
  <si>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</si>
  <si>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</si>
  <si>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</si>
  <si>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</si>
  <si>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</si>
  <si>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</si>
  <si>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</si>
  <si>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</si>
  <si>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</si>
  <si>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</si>
  <si>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</si>
  <si>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</si>
  <si>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</si>
  <si>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</si>
  <si>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</si>
  <si>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Barry Watson</t>
  </si>
  <si>
    <t>Boogeyman </t>
  </si>
  <si>
    <t>Mennan Yapo</t>
  </si>
  <si>
    <t>Premonition </t>
  </si>
  <si>
    <t>Jun Falkenstein</t>
  </si>
  <si>
    <t>Animation|Comedy|Drama|Family|Musical</t>
  </si>
  <si>
    <t>Kath Soucie</t>
  </si>
  <si>
    <t>The Tigger Movie </t>
  </si>
  <si>
    <t>Max </t>
  </si>
  <si>
    <t>Epic Movie </t>
  </si>
  <si>
    <t>Biography|Crime|Drama|History</t>
  </si>
  <si>
    <t>Spotlight </t>
  </si>
  <si>
    <t>Lakeview Terrace </t>
  </si>
  <si>
    <t>Takashi Shimizu</t>
  </si>
  <si>
    <t>The Grudge 2 </t>
  </si>
  <si>
    <t>Richard Lawson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</si>
  <si>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</si>
  <si>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</si>
  <si>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</si>
  <si>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</si>
  <si>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</si>
  <si>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Violante Placido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</si>
  <si>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</si>
  <si>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</si>
  <si>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</si>
  <si>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</si>
  <si>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</si>
  <si>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</si>
  <si>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</si>
  <si>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</si>
  <si>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Jeremy Shada</t>
  </si>
  <si>
    <t>Team America: World Police </t>
  </si>
  <si>
    <t>Gunnar Hansen</t>
  </si>
  <si>
    <t>Texas Chainsaw 3D </t>
  </si>
  <si>
    <t>William McNamara</t>
  </si>
  <si>
    <t>Copycat </t>
  </si>
  <si>
    <t>Marisa Saks</t>
  </si>
  <si>
    <t>Scary Movie 5 </t>
  </si>
  <si>
    <t>Milk </t>
  </si>
  <si>
    <t>Lucas Grabeel</t>
  </si>
  <si>
    <t>Action|Adventure|Drama|Mystery</t>
  </si>
  <si>
    <t>Risen </t>
  </si>
  <si>
    <t>Steve Beck</t>
  </si>
  <si>
    <t>Isaiah Washington</t>
  </si>
  <si>
    <t>Ghost Ship </t>
  </si>
  <si>
    <t>Todd Strauss-Schulson</t>
  </si>
  <si>
    <t>A Very Harold &amp; Kumar 3D Christmas </t>
  </si>
  <si>
    <t>John McNaughton</t>
  </si>
  <si>
    <t>Wild Things </t>
  </si>
  <si>
    <t>Nelson McCormick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</si>
  <si>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</si>
  <si>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</si>
  <si>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</si>
  <si>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</si>
  <si>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</si>
  <si>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</si>
  <si>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</si>
  <si>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James Wolk</t>
  </si>
  <si>
    <t>You Again </t>
  </si>
  <si>
    <t>Street Kings </t>
  </si>
  <si>
    <t>The World's End </t>
  </si>
  <si>
    <t>Andrew Fleming</t>
  </si>
  <si>
    <t>Comedy|Crime|Family|Mystery|Romance|Thriller</t>
  </si>
  <si>
    <t>Kay Panabaker</t>
  </si>
  <si>
    <t>Nancy Drew </t>
  </si>
  <si>
    <t>Michael Spierig</t>
  </si>
  <si>
    <t>Jay Laga'aia</t>
  </si>
  <si>
    <t>Daybreakers </t>
  </si>
  <si>
    <t>Jim Field Smith</t>
  </si>
  <si>
    <t>She's Out of My League </t>
  </si>
  <si>
    <t>Thomas Bezucha</t>
  </si>
  <si>
    <t>Monte Carlo </t>
  </si>
  <si>
    <t>Hungary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</si>
  <si>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</si>
  <si>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</si>
  <si>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</si>
  <si>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</si>
  <si>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</si>
  <si>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</si>
  <si>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</si>
  <si>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Vanessa Lengies</t>
  </si>
  <si>
    <t>Shorts </t>
  </si>
  <si>
    <t>To Die For </t>
  </si>
  <si>
    <t>Henry Joost</t>
  </si>
  <si>
    <t>Adventure|Crime|Mystery|Sci-Fi|Thriller</t>
  </si>
  <si>
    <t>Samira Wiley</t>
  </si>
  <si>
    <t>Nerve </t>
  </si>
  <si>
    <t>Ed Harris</t>
  </si>
  <si>
    <t>Crime|Drama|Western</t>
  </si>
  <si>
    <t>Sheryl Lee</t>
  </si>
  <si>
    <t>Vampires </t>
  </si>
  <si>
    <t>Alfred Hitchcock</t>
  </si>
  <si>
    <t>Janet Leigh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</si>
  <si>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</si>
  <si>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</si>
  <si>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</si>
  <si>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</si>
  <si>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</si>
  <si>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</si>
  <si>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</si>
  <si>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Adventure|Comedy|Drama|Fantasy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</si>
  <si>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</si>
  <si>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</si>
  <si>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</si>
  <si>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</si>
  <si>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</si>
  <si>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</si>
  <si>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</si>
  <si>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</si>
  <si>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</si>
  <si>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</si>
  <si>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</si>
  <si>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</si>
  <si>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</si>
  <si>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</si>
  <si>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</si>
  <si>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Steve Guttenberg</t>
  </si>
  <si>
    <t>Stephen Chow</t>
  </si>
  <si>
    <t>Action|Comedy|Crime|Fantasy</t>
  </si>
  <si>
    <t>Shengyi Huang</t>
  </si>
  <si>
    <t>Kung Fu Hustle </t>
  </si>
  <si>
    <t>Peter Hastings</t>
  </si>
  <si>
    <t>Comedy|Family|Music|Musical</t>
  </si>
  <si>
    <t>The Country Bears </t>
  </si>
  <si>
    <t>Mustafa Haidari</t>
  </si>
  <si>
    <t>The Kite Runner </t>
  </si>
  <si>
    <t>Dari</t>
  </si>
  <si>
    <t>21 Grams </t>
  </si>
  <si>
    <t>Paul Abascal</t>
  </si>
  <si>
    <t>Paparazzi </t>
  </si>
  <si>
    <t>Kelly Carlson</t>
  </si>
  <si>
    <t>Chris Koch</t>
  </si>
  <si>
    <t>A Guy Thing </t>
  </si>
  <si>
    <t>Amy Heckerling</t>
  </si>
  <si>
    <t>Loser </t>
  </si>
  <si>
    <t>George Stevens</t>
  </si>
  <si>
    <t>The Greatest Story Ever Told </t>
  </si>
  <si>
    <t>Billy Ray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</si>
  <si>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</si>
  <si>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</si>
  <si>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</si>
  <si>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</si>
  <si>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</si>
  <si>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</si>
  <si>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</si>
  <si>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</si>
  <si>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</si>
  <si>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</si>
  <si>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</si>
  <si>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James Callis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</si>
  <si>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</si>
  <si>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</si>
  <si>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</si>
  <si>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</si>
  <si>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</si>
  <si>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</si>
  <si>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</si>
  <si>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Taylor Cole</t>
  </si>
  <si>
    <t>12 Rounds </t>
  </si>
  <si>
    <t>Nick Gomez</t>
  </si>
  <si>
    <t>Let Me In </t>
  </si>
  <si>
    <t>Charles T. Kanganis</t>
  </si>
  <si>
    <t>3 Ninjas Kick Back </t>
  </si>
  <si>
    <t>Be Kind Rewind </t>
  </si>
  <si>
    <t>Christopher Guest</t>
  </si>
  <si>
    <t>Comedy|Drama|Music|War</t>
  </si>
  <si>
    <t>Mrs Henderson Presents </t>
  </si>
  <si>
    <t>Triple 9 </t>
  </si>
  <si>
    <t>Lynn Cohen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</si>
  <si>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</si>
  <si>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</si>
  <si>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</si>
  <si>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</si>
  <si>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</si>
  <si>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</si>
  <si>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</si>
  <si>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</si>
  <si>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</si>
  <si>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</si>
  <si>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Scott Baio</t>
  </si>
  <si>
    <t>Superbabies: Baby Geniuses 2 </t>
  </si>
  <si>
    <t>The Man </t>
  </si>
  <si>
    <t>Code Name: The Cleaner </t>
  </si>
  <si>
    <t>Nia Vardalos</t>
  </si>
  <si>
    <t>Connie and Carla </t>
  </si>
  <si>
    <t>Comedy|Crime|Drama|Mystery|Romance</t>
  </si>
  <si>
    <t>Martin Dew</t>
  </si>
  <si>
    <t>Inherent Vice </t>
  </si>
  <si>
    <t>Dave Borthwick</t>
  </si>
  <si>
    <t>Doogal </t>
  </si>
  <si>
    <t>Benson Lee</t>
  </si>
  <si>
    <t>Chris Brown</t>
  </si>
  <si>
    <t>Battle of the Year </t>
  </si>
  <si>
    <t>Geoffrey Arend</t>
  </si>
  <si>
    <t>Chriss Anglin</t>
  </si>
  <si>
    <t>An American Carol </t>
  </si>
  <si>
    <t>Machete Kills </t>
  </si>
  <si>
    <t>Glen Morgan</t>
  </si>
  <si>
    <t>Willard </t>
  </si>
  <si>
    <t>Kevin Alejandro</t>
  </si>
  <si>
    <t>Strange Wilderness </t>
  </si>
  <si>
    <t>Mike Leigh</t>
  </si>
  <si>
    <t>Biography|Comedy|Drama|History|Music|Musical</t>
  </si>
  <si>
    <t>Topsy-Turvy </t>
  </si>
  <si>
    <t>Lesley Manville</t>
  </si>
  <si>
    <t>Alejandro Monteverde</t>
  </si>
  <si>
    <t>Little Boy </t>
  </si>
  <si>
    <t>A Dangerous Method </t>
  </si>
  <si>
    <t>Animation|Drama|Mystery|Sci-Fi|Thriller</t>
  </si>
  <si>
    <t>A Scanner Darkly </t>
  </si>
  <si>
    <t>Chasing Mavericks </t>
  </si>
  <si>
    <t>Catherine Lough Haggquist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</si>
  <si>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</si>
  <si>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</si>
  <si>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</si>
  <si>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</si>
  <si>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</si>
  <si>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</si>
  <si>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</si>
  <si>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Dylan Authors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</si>
  <si>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</si>
  <si>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</si>
  <si>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</si>
  <si>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</si>
  <si>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</si>
  <si>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</si>
  <si>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</si>
  <si>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Nora Zehetner</t>
  </si>
  <si>
    <t>Charlie Kaufman</t>
  </si>
  <si>
    <t>Synecdoche, New York </t>
  </si>
  <si>
    <t>Princess Mononoke </t>
  </si>
  <si>
    <t>Comedy|Drama|Mystery|Romance|Thriller|War</t>
  </si>
  <si>
    <t>Bon voyage </t>
  </si>
  <si>
    <t>Nancy Walker</t>
  </si>
  <si>
    <t>Biography|Comedy|Musical</t>
  </si>
  <si>
    <t>Can't Stop the Music </t>
  </si>
  <si>
    <t>The Proposition </t>
  </si>
  <si>
    <t>Angelo Pizzo</t>
  </si>
  <si>
    <t>Donny Boaz</t>
  </si>
  <si>
    <t>Courage </t>
  </si>
  <si>
    <t>Damon Wayans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</si>
  <si>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</si>
  <si>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</si>
  <si>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</si>
  <si>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</si>
  <si>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</si>
  <si>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</si>
  <si>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</si>
  <si>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Ôtomo</t>
  </si>
  <si>
    <t>Action|Adventure|Animation|Family|Sci-Fi|Thriller</t>
  </si>
  <si>
    <t>Steamboy </t>
  </si>
  <si>
    <t>David Anspaugh</t>
  </si>
  <si>
    <t>The Game of Their Lives </t>
  </si>
  <si>
    <t>Esai Morales</t>
  </si>
  <si>
    <t>Rapa Nui </t>
  </si>
  <si>
    <t>Comedy|Family|Fantasy|Sci-Fi</t>
  </si>
  <si>
    <t>Christian Clavier</t>
  </si>
  <si>
    <t>Les couloirs du temps: Les visiteurs II </t>
  </si>
  <si>
    <t>Action|Comedy|Crime|Fantasy|Horror|Mystery|Sci-Fi|Thriller</t>
  </si>
  <si>
    <t>Dylan Dog: Dead of Night </t>
  </si>
  <si>
    <t>Daniel Algrant</t>
  </si>
  <si>
    <t>People I Know </t>
  </si>
  <si>
    <t>The Tempest </t>
  </si>
  <si>
    <t>Animation</t>
  </si>
  <si>
    <t>The Painted Veil </t>
  </si>
  <si>
    <t>The Baader Meinhof Complex </t>
  </si>
  <si>
    <t>Dances with Wolves </t>
  </si>
  <si>
    <t>Bad Teacher </t>
  </si>
  <si>
    <t>Sea of Love </t>
  </si>
  <si>
    <t>Mark Rosman</t>
  </si>
  <si>
    <t>Dan Byrd</t>
  </si>
  <si>
    <t>A Cinderella Story </t>
  </si>
  <si>
    <t>W. Earl Brown</t>
  </si>
  <si>
    <t>Scream </t>
  </si>
  <si>
    <t>Thir13en Ghosts </t>
  </si>
  <si>
    <t>Shelley Duvall</t>
  </si>
  <si>
    <t>Drama|Horror</t>
  </si>
  <si>
    <t>Scatman Crothers</t>
  </si>
  <si>
    <t>Back to the Future </t>
  </si>
  <si>
    <t>House on Haunted Hill </t>
  </si>
  <si>
    <t>Eric Mendenhall</t>
  </si>
  <si>
    <t>I Can Do Bad All by Myself </t>
  </si>
  <si>
    <t>The Switch </t>
  </si>
  <si>
    <t>Just Married </t>
  </si>
  <si>
    <t>Mem Ferda</t>
  </si>
  <si>
    <t>The Devil's Double </t>
  </si>
  <si>
    <t>Britt Allcroft</t>
  </si>
  <si>
    <t>Thomas and the Magic Railroad </t>
  </si>
  <si>
    <t>The Crazies </t>
  </si>
  <si>
    <t>Bunta Sugawara</t>
  </si>
  <si>
    <t>Spirited Away </t>
  </si>
  <si>
    <t>The Bounty </t>
  </si>
  <si>
    <t>Brian Percival</t>
  </si>
  <si>
    <t>The Book Thief </t>
  </si>
  <si>
    <t>Roger Allam</t>
  </si>
  <si>
    <t>Adventure|Comedy|Romance</t>
  </si>
  <si>
    <t>Katrina Bowden</t>
  </si>
  <si>
    <t>Sex Drive </t>
  </si>
  <si>
    <t>Anand Tucker</t>
  </si>
  <si>
    <t>Leap Year </t>
  </si>
  <si>
    <t>Michael Dowse</t>
  </si>
  <si>
    <t>Take Me Home Tonight </t>
  </si>
  <si>
    <t>Daniel Barnz</t>
  </si>
  <si>
    <t>Emile Ardolino</t>
  </si>
  <si>
    <t>Family|Fantasy|Music</t>
  </si>
  <si>
    <t>Darci Kistler</t>
  </si>
  <si>
    <t>The Nutcracker </t>
  </si>
  <si>
    <t>Robert Altman</t>
  </si>
  <si>
    <t>Crime|Drama|Music|Thriller</t>
  </si>
  <si>
    <t>Kansas City </t>
  </si>
  <si>
    <t>Hebrew</t>
  </si>
  <si>
    <t>Andrew Douglas</t>
  </si>
  <si>
    <t>The Amityville Horror </t>
  </si>
  <si>
    <t>Adaptation. 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</si>
  <si>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</si>
  <si>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</si>
  <si>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</si>
  <si>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</si>
  <si>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</si>
  <si>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</si>
  <si>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</si>
  <si>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Luenell</t>
  </si>
  <si>
    <t>Borat: Cultural Learnings of America for Make Benefit Glorious Nation of Kazakhstan </t>
  </si>
  <si>
    <t>Legally Blonde </t>
  </si>
  <si>
    <t>Alanna Ubach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</si>
  <si>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</si>
  <si>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</si>
  <si>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</si>
  <si>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</si>
  <si>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</si>
  <si>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</si>
  <si>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Paul Schneider</t>
  </si>
  <si>
    <t>The Family Stone </t>
  </si>
  <si>
    <t>Sean Patrick Thomas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</si>
  <si>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</si>
  <si>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</si>
  <si>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</si>
  <si>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</si>
  <si>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</si>
  <si>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</si>
  <si>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</si>
  <si>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</si>
  <si>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</si>
  <si>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</si>
  <si>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</si>
  <si>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</si>
  <si>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</si>
  <si>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</si>
  <si>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</si>
  <si>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</si>
  <si>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</si>
  <si>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Christian Clemenson</t>
  </si>
  <si>
    <t>United 93 </t>
  </si>
  <si>
    <t>Christian Monzon</t>
  </si>
  <si>
    <t>Honey </t>
  </si>
  <si>
    <t>Rick Friedberg</t>
  </si>
  <si>
    <t>Barry Bostwick</t>
  </si>
  <si>
    <t>Hulk Hogan</t>
  </si>
  <si>
    <t>Spy Hard </t>
  </si>
  <si>
    <t>The Fog </t>
  </si>
  <si>
    <t>Sean McNamara</t>
  </si>
  <si>
    <t>Biography|Drama|Family|Sport</t>
  </si>
  <si>
    <t>Soul Surfer </t>
  </si>
  <si>
    <t>Comedy|Drama|War</t>
  </si>
  <si>
    <t>Jody Hill</t>
  </si>
  <si>
    <t>Observe and Report </t>
  </si>
  <si>
    <t>Conan the Destroyer </t>
  </si>
  <si>
    <t>Raging Bull </t>
  </si>
  <si>
    <t>Brandon Camp</t>
  </si>
  <si>
    <t>Sasha Alexander</t>
  </si>
  <si>
    <t>Love Happens </t>
  </si>
  <si>
    <t>Nicholas Rowe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</si>
  <si>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</si>
  <si>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</si>
  <si>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</si>
  <si>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</si>
  <si>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</si>
  <si>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</si>
  <si>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</si>
  <si>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</si>
  <si>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</si>
  <si>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</si>
  <si>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</si>
  <si>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</si>
  <si>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</si>
  <si>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</si>
  <si>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</si>
  <si>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</si>
  <si>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</si>
  <si>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</si>
  <si>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</si>
  <si>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Rebecca Budig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</si>
  <si>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</si>
  <si>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</si>
  <si>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</si>
  <si>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</si>
  <si>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</si>
  <si>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</si>
  <si>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</si>
  <si>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David Margulies</t>
  </si>
  <si>
    <t>9½ Weeks </t>
  </si>
  <si>
    <t>Matthew Robbins</t>
  </si>
  <si>
    <t>Dragonslayer </t>
  </si>
  <si>
    <t>David Masterson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</si>
  <si>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</si>
  <si>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</si>
  <si>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</si>
  <si>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</si>
  <si>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</si>
  <si>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</si>
  <si>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</si>
  <si>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</si>
  <si>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Julie Christie</t>
  </si>
  <si>
    <t>Hamlet </t>
  </si>
  <si>
    <t>Jeff Nichols</t>
  </si>
  <si>
    <t>Midnight Special </t>
  </si>
  <si>
    <t>Greece</t>
  </si>
  <si>
    <t>Anything Else </t>
  </si>
  <si>
    <t>Jonathan Teplitzky</t>
  </si>
  <si>
    <t>Biography|Drama|Romance|War</t>
  </si>
  <si>
    <t>The Railway Man </t>
  </si>
  <si>
    <t>Michael Haneke</t>
  </si>
  <si>
    <t>Ulrich Tukur</t>
  </si>
  <si>
    <t>The White Ribbon </t>
  </si>
  <si>
    <t>Mike Marvin</t>
  </si>
  <si>
    <t>Action|Horror|Romance|Sci-Fi|Thriller</t>
  </si>
  <si>
    <t>The Wraith </t>
  </si>
  <si>
    <t>The Salton Sea </t>
  </si>
  <si>
    <t>Gregor Jordan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</si>
  <si>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</si>
  <si>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</si>
  <si>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</si>
  <si>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</si>
  <si>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</si>
  <si>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</si>
  <si>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Rodrigo Cortés</t>
  </si>
  <si>
    <t>Superbad </t>
  </si>
  <si>
    <t>Cassie Ventura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</si>
  <si>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</si>
  <si>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</si>
  <si>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</si>
  <si>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</si>
  <si>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</si>
  <si>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</si>
  <si>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</si>
  <si>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Henry Ian Cusick</t>
  </si>
  <si>
    <t>Hitman </t>
  </si>
  <si>
    <t>Kasi Lemmons</t>
  </si>
  <si>
    <t>Drama|Family|Music|Musical</t>
  </si>
  <si>
    <t>Black Nativity </t>
  </si>
  <si>
    <t>Vondie Curtis-Hall</t>
  </si>
  <si>
    <t>Jessica Lowndes</t>
  </si>
  <si>
    <t>Matt Dillon</t>
  </si>
  <si>
    <t>Kirk Fox</t>
  </si>
  <si>
    <t>City of Ghosts </t>
  </si>
  <si>
    <t>The Others </t>
  </si>
  <si>
    <t>Aliens </t>
  </si>
  <si>
    <t>George Cukor</t>
  </si>
  <si>
    <t>Drama|Family|Musical|Romance</t>
  </si>
  <si>
    <t>Jeremy Brett</t>
  </si>
  <si>
    <t>My Fair Lady </t>
  </si>
  <si>
    <t>I Know What You Did Last Summer </t>
  </si>
  <si>
    <t>Let's Be Cops </t>
  </si>
  <si>
    <t>Sideways </t>
  </si>
  <si>
    <t>Chris Moss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</si>
  <si>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</si>
  <si>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</si>
  <si>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</si>
  <si>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</si>
  <si>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</si>
  <si>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</si>
  <si>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</si>
  <si>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</si>
  <si>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</si>
  <si>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</si>
  <si>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</si>
  <si>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A Night at the Roxbury </t>
  </si>
  <si>
    <t>Beastly </t>
  </si>
  <si>
    <t>The Hills Have Eyes </t>
  </si>
  <si>
    <t>Dickie Roberts: Former Child Star </t>
  </si>
  <si>
    <t>Morgan Saylor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</si>
  <si>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</si>
  <si>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</si>
  <si>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</si>
  <si>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</si>
  <si>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</si>
  <si>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</si>
  <si>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</si>
  <si>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</si>
  <si>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</si>
  <si>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</si>
  <si>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</si>
  <si>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</si>
  <si>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</si>
  <si>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</si>
  <si>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</si>
  <si>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</si>
  <si>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Rachel Dratch</t>
  </si>
  <si>
    <t>American Dreamz </t>
  </si>
  <si>
    <t>Sidney J. Furie</t>
  </si>
  <si>
    <t>Superman IV: The Quest for Peace </t>
  </si>
  <si>
    <t>Wayne Kramer</t>
  </si>
  <si>
    <t>Running Scared </t>
  </si>
  <si>
    <t>Rowdy Herrington</t>
  </si>
  <si>
    <t>Jim Goddard</t>
  </si>
  <si>
    <t>Adventure|Crime|Drama|Romance</t>
  </si>
  <si>
    <t>Shanghai Surprise </t>
  </si>
  <si>
    <t>The Illusionist </t>
  </si>
  <si>
    <t>Noel Marshall</t>
  </si>
  <si>
    <t>Tippi Hedren</t>
  </si>
  <si>
    <t>Roar </t>
  </si>
  <si>
    <t>Brenda Fricker</t>
  </si>
  <si>
    <t>Veronica Guerin </t>
  </si>
  <si>
    <t>Escobar: Paradise Lost </t>
  </si>
  <si>
    <t>Comedy|Mystery|Sci-Fi|Thriller</t>
  </si>
  <si>
    <t>Southland Tales </t>
  </si>
  <si>
    <t>Sci-Fi</t>
  </si>
  <si>
    <t>Todd Lincoln</t>
  </si>
  <si>
    <t>Julianna Guill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</si>
  <si>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</si>
  <si>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</si>
  <si>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</si>
  <si>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</si>
  <si>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</si>
  <si>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</si>
  <si>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</si>
  <si>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</si>
  <si>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</si>
  <si>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</si>
  <si>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Danny Strong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</si>
  <si>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</si>
  <si>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</si>
  <si>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</si>
  <si>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</si>
  <si>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</si>
  <si>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</si>
  <si>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Bruno Kirby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</si>
  <si>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</si>
  <si>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</si>
  <si>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</si>
  <si>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</si>
  <si>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</si>
  <si>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</si>
  <si>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</si>
  <si>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</si>
  <si>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</si>
  <si>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</si>
  <si>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</si>
  <si>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</si>
  <si>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</si>
  <si>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Maribel Verdú</t>
  </si>
  <si>
    <t>Drama|Fantasy|War</t>
  </si>
  <si>
    <t>Ivana Baquero</t>
  </si>
  <si>
    <t>Pan's Labyrinth </t>
  </si>
  <si>
    <t>Action|Comedy|Crime|Family</t>
  </si>
  <si>
    <t>See Spot Run </t>
  </si>
  <si>
    <t>Baby Boy </t>
  </si>
  <si>
    <t>Angell Conwell</t>
  </si>
  <si>
    <t>Christian E. Christiansen</t>
  </si>
  <si>
    <t>The Roommate </t>
  </si>
  <si>
    <t>Joe Dirt </t>
  </si>
  <si>
    <t>Sheldon Lettich</t>
  </si>
  <si>
    <t>Bolo Yeung</t>
  </si>
  <si>
    <t>Double Impact </t>
  </si>
  <si>
    <t>Joe Cornish</t>
  </si>
  <si>
    <t>Action|Comedy|Mystery</t>
  </si>
  <si>
    <t>Hot Fuzz </t>
  </si>
  <si>
    <t>Diane English</t>
  </si>
  <si>
    <t>The Women </t>
  </si>
  <si>
    <t>Vicky Cristina Barcelona </t>
  </si>
  <si>
    <t>Swedish</t>
  </si>
  <si>
    <t>Sweden</t>
  </si>
  <si>
    <t>Robert Iscove</t>
  </si>
  <si>
    <t>Boys and Girls </t>
  </si>
  <si>
    <t>Peter Kosminsky</t>
  </si>
  <si>
    <t>White Oleander </t>
  </si>
  <si>
    <t>Jennifer's Body 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</si>
  <si>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</si>
  <si>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</si>
  <si>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</si>
  <si>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</si>
  <si>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</si>
  <si>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</si>
  <si>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</si>
  <si>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</si>
  <si>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</si>
  <si>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</si>
  <si>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</si>
  <si>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Brad William Henke</t>
  </si>
  <si>
    <t>Farrah Fawcett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</si>
  <si>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</si>
  <si>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</si>
  <si>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</si>
  <si>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</si>
  <si>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</si>
  <si>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</si>
  <si>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</si>
  <si>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</si>
  <si>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</si>
  <si>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Action|Crime|Sci-Fi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</si>
  <si>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</si>
  <si>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</si>
  <si>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</si>
  <si>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</si>
  <si>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</si>
  <si>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</si>
  <si>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</si>
  <si>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</si>
  <si>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</si>
  <si>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</si>
  <si>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Paz de la Huerta</t>
  </si>
  <si>
    <t>Enter the Void </t>
  </si>
  <si>
    <t>Justin Kirk</t>
  </si>
  <si>
    <t>Vamps </t>
  </si>
  <si>
    <t>Tommy Lee Jones</t>
  </si>
  <si>
    <t>The Homesman </t>
  </si>
  <si>
    <t>Jesse Vaughan</t>
  </si>
  <si>
    <t>Juwanna Mann </t>
  </si>
  <si>
    <t>Norway</t>
  </si>
  <si>
    <t>Marie-Josée Croze</t>
  </si>
  <si>
    <t>Wayne Beach</t>
  </si>
  <si>
    <t>Slow Burn </t>
  </si>
  <si>
    <t>Gérard Krawczyk</t>
  </si>
  <si>
    <t>Carole Bouquet</t>
  </si>
  <si>
    <t>Wasabi </t>
  </si>
  <si>
    <t>Comedy|Horror|Sci-Fi</t>
  </si>
  <si>
    <t>Dustin Milligan</t>
  </si>
  <si>
    <t>Slither </t>
  </si>
  <si>
    <t>Beverly Hills Cop </t>
  </si>
  <si>
    <t>Home Alone </t>
  </si>
  <si>
    <t>3 Men and a Baby </t>
  </si>
  <si>
    <t>Tootsie </t>
  </si>
  <si>
    <t>Top Gun </t>
  </si>
  <si>
    <t>Chen Chang</t>
  </si>
  <si>
    <t>Crouching Tiger, Hidden Dragon </t>
  </si>
  <si>
    <t>Taiwan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</si>
  <si>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</si>
  <si>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</si>
  <si>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</si>
  <si>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</si>
  <si>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</si>
  <si>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</si>
  <si>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Action|Comedy|Drama|Thriller</t>
  </si>
  <si>
    <t>Korean</t>
  </si>
  <si>
    <t>Morten Tyldum</t>
  </si>
  <si>
    <t>The Imitation Game </t>
  </si>
  <si>
    <t>Private Benjamin </t>
  </si>
  <si>
    <t>Levon Helm</t>
  </si>
  <si>
    <t>Diary of a Wimpy Kid </t>
  </si>
  <si>
    <t>Andrés Muschietti</t>
  </si>
  <si>
    <t>Mama </t>
  </si>
  <si>
    <t>National Lampoon's Vacation </t>
  </si>
  <si>
    <t>Jackson Nicoll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</si>
  <si>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</si>
  <si>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</si>
  <si>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</si>
  <si>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</si>
  <si>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</si>
  <si>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</si>
  <si>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</si>
  <si>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</si>
  <si>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</si>
  <si>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</si>
  <si>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</si>
  <si>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Lee Majors</t>
  </si>
  <si>
    <t>Wag the Dog </t>
  </si>
  <si>
    <t>Jim Fall</t>
  </si>
  <si>
    <t>Adventure|Comedy|Family|Music|Romance</t>
  </si>
  <si>
    <t>Clayton Snyder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</si>
  <si>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</si>
  <si>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</si>
  <si>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</si>
  <si>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</si>
  <si>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</si>
  <si>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</si>
  <si>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</si>
  <si>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</si>
  <si>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</si>
  <si>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</si>
  <si>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</si>
  <si>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</si>
  <si>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</si>
  <si>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</si>
  <si>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</si>
  <si>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</si>
  <si>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Claude Rains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</si>
  <si>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</si>
  <si>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</si>
  <si>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</si>
  <si>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</si>
  <si>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</si>
  <si>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</si>
  <si>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</si>
  <si>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</si>
  <si>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</si>
  <si>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</si>
  <si>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</si>
  <si>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</si>
  <si>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</si>
  <si>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</si>
  <si>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</si>
  <si>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</si>
  <si>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</si>
  <si>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</si>
  <si>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</si>
  <si>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</si>
  <si>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Jessie T. Usher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</si>
  <si>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</si>
  <si>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</si>
  <si>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</si>
  <si>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</si>
  <si>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</si>
  <si>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</si>
  <si>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</si>
  <si>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</si>
  <si>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</si>
  <si>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Kim Director</t>
  </si>
  <si>
    <t>Book of Shadows: Blair Witch 2 </t>
  </si>
  <si>
    <t>Rachel True</t>
  </si>
  <si>
    <t>The Craft </t>
  </si>
  <si>
    <t>Match Point </t>
  </si>
  <si>
    <t>Elizabeth Allen Rosenbaum</t>
  </si>
  <si>
    <t>Sierra McCormick</t>
  </si>
  <si>
    <t>Ramona and Beezus </t>
  </si>
  <si>
    <t>The Remains of the Day </t>
  </si>
  <si>
    <t>Nicole Ari Parker</t>
  </si>
  <si>
    <t>Boogie Nights </t>
  </si>
  <si>
    <t>Nowhere to Run </t>
  </si>
  <si>
    <t>Michael Mayer</t>
  </si>
  <si>
    <t>Danny Pino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</si>
  <si>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</si>
  <si>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</si>
  <si>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</si>
  <si>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</si>
  <si>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</si>
  <si>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</si>
  <si>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</si>
  <si>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</si>
  <si>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</si>
  <si>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</si>
  <si>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</si>
  <si>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</si>
  <si>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</si>
  <si>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</si>
  <si>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</si>
  <si>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</si>
  <si>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</si>
  <si>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</si>
  <si>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Jason Priestley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</si>
  <si>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</si>
  <si>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</si>
  <si>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</si>
  <si>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</si>
  <si>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</si>
  <si>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</si>
  <si>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</si>
  <si>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</si>
  <si>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</si>
  <si>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Yuri Lowenthal</t>
  </si>
  <si>
    <t>The Pirates Who Don't Do Anything: A VeggieTales Movie </t>
  </si>
  <si>
    <t>Phil Vischer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</si>
  <si>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</si>
  <si>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</si>
  <si>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</si>
  <si>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</si>
  <si>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</si>
  <si>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</si>
  <si>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</si>
  <si>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</si>
  <si>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</si>
  <si>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Brian Koppelman</t>
  </si>
  <si>
    <t>James Foley</t>
  </si>
  <si>
    <t>Confidence </t>
  </si>
  <si>
    <t>The Muse </t>
  </si>
  <si>
    <t>De-Lovely </t>
  </si>
  <si>
    <t>New York Stories </t>
  </si>
  <si>
    <t>Steve Gomer</t>
  </si>
  <si>
    <t>Barney's Great Adventure 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</si>
  <si>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</si>
  <si>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</si>
  <si>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</si>
  <si>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</si>
  <si>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</si>
  <si>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</si>
  <si>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</si>
  <si>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</si>
  <si>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</si>
  <si>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</si>
  <si>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Khandi Alexander</t>
  </si>
  <si>
    <t>Dark Blue </t>
  </si>
  <si>
    <t>Biography|Drama|History|Thriller|War</t>
  </si>
  <si>
    <t>A Mighty Heart </t>
  </si>
  <si>
    <t>Dan Futterman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</si>
  <si>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</si>
  <si>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</si>
  <si>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</si>
  <si>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</si>
  <si>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</si>
  <si>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</si>
  <si>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</si>
  <si>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</si>
  <si>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Elizabeth Berrington</t>
  </si>
  <si>
    <t>In Bruges </t>
  </si>
  <si>
    <t>Tina Gordon Chism</t>
  </si>
  <si>
    <t>Peeples </t>
  </si>
  <si>
    <t>Diahann Carroll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</si>
  <si>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</si>
  <si>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</si>
  <si>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</si>
  <si>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</si>
  <si>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</si>
  <si>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</si>
  <si>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</si>
  <si>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</si>
  <si>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</si>
  <si>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</si>
  <si>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</si>
  <si>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</si>
  <si>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Corbin Bernsen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</si>
  <si>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</si>
  <si>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</si>
  <si>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</si>
  <si>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</si>
  <si>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</si>
  <si>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</si>
  <si>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</si>
  <si>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</si>
  <si>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</si>
  <si>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</si>
  <si>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</si>
  <si>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</si>
  <si>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</si>
  <si>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</si>
  <si>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</si>
  <si>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Brigitte Helm</t>
  </si>
  <si>
    <t>Metropolis </t>
  </si>
  <si>
    <t>District B13 </t>
  </si>
  <si>
    <t>Things to Do in Denver When You're Dead </t>
  </si>
  <si>
    <t>Hsiao-Hsien Hou</t>
  </si>
  <si>
    <t>The Assassin </t>
  </si>
  <si>
    <t>Comedy|Crime|Drama|Thriller|War</t>
  </si>
  <si>
    <t>Buffalo Soldiers </t>
  </si>
  <si>
    <t>Tony Jaa</t>
  </si>
  <si>
    <t>Nirut Sirichanya</t>
  </si>
  <si>
    <t>Ong-bak 2 </t>
  </si>
  <si>
    <t>Sarunyu Wongkrachang</t>
  </si>
  <si>
    <t>Thai</t>
  </si>
  <si>
    <t>Thailand</t>
  </si>
  <si>
    <t>Ryûhei Kitamura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</si>
  <si>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</si>
  <si>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</si>
  <si>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</si>
  <si>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</si>
  <si>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</si>
  <si>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</si>
  <si>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</si>
  <si>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</si>
  <si>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</si>
  <si>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</si>
  <si>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</si>
  <si>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</si>
  <si>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</si>
  <si>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</si>
  <si>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</si>
  <si>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</si>
  <si>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</si>
  <si>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Jeremy Davies</t>
  </si>
  <si>
    <t>Manderlay </t>
  </si>
  <si>
    <t>Anil Kapoor</t>
  </si>
  <si>
    <t>Slumdog Millionaire </t>
  </si>
  <si>
    <t>Lois Smith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</si>
  <si>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</si>
  <si>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</si>
  <si>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</si>
  <si>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</si>
  <si>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</si>
  <si>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</si>
  <si>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Jensen Ackles</t>
  </si>
  <si>
    <t>My Bloody Valentine </t>
  </si>
  <si>
    <t>Stomp the Yard </t>
  </si>
  <si>
    <t>Caroline Munro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</si>
  <si>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</si>
  <si>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</si>
  <si>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</si>
  <si>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</si>
  <si>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</si>
  <si>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</si>
  <si>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</si>
  <si>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</si>
  <si>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</si>
  <si>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</si>
  <si>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</si>
  <si>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</si>
  <si>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</si>
  <si>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</si>
  <si>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</si>
  <si>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</si>
  <si>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</si>
  <si>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</si>
  <si>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</si>
  <si>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</si>
  <si>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Tea with Mussolini </t>
  </si>
  <si>
    <t>Tom Holland</t>
  </si>
  <si>
    <t>Thinner </t>
  </si>
  <si>
    <t>Crooklyn </t>
  </si>
  <si>
    <t>James Isaac</t>
  </si>
  <si>
    <t>Kane Hodder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</si>
  <si>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</si>
  <si>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</si>
  <si>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</si>
  <si>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</si>
  <si>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</si>
  <si>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</si>
  <si>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</si>
  <si>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Julian Schnabel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</si>
  <si>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</si>
  <si>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</si>
  <si>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</si>
  <si>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</si>
  <si>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</si>
  <si>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</si>
  <si>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</si>
  <si>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Melissa Sagemiller</t>
  </si>
  <si>
    <t>Soul Survivors </t>
  </si>
  <si>
    <t>Jefferson in Paris </t>
  </si>
  <si>
    <t>James Fargo</t>
  </si>
  <si>
    <t>Caravans </t>
  </si>
  <si>
    <t>Iran</t>
  </si>
  <si>
    <t>Mr. Turner </t>
  </si>
  <si>
    <t>Sara Forestier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</si>
  <si>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</si>
  <si>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</si>
  <si>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</si>
  <si>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</si>
  <si>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</si>
  <si>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</si>
  <si>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</si>
  <si>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</si>
  <si>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</si>
  <si>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</si>
  <si>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Poland</t>
  </si>
  <si>
    <t>Quills </t>
  </si>
  <si>
    <t>Seven Psychopaths </t>
  </si>
  <si>
    <t>Downfall </t>
  </si>
  <si>
    <t>Belén Rueda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</si>
  <si>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</si>
  <si>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</si>
  <si>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</si>
  <si>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</si>
  <si>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</si>
  <si>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</si>
  <si>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</si>
  <si>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</si>
  <si>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Tuesday Knight</t>
  </si>
  <si>
    <t>A Nightmare on Elm Street 4: The Dream Master </t>
  </si>
  <si>
    <t>Brighton Sharbino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</si>
  <si>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</si>
  <si>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</si>
  <si>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</si>
  <si>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</si>
  <si>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</si>
  <si>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</si>
  <si>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</si>
  <si>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</si>
  <si>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</si>
  <si>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</si>
  <si>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</si>
  <si>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</si>
  <si>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</si>
  <si>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</si>
  <si>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</si>
  <si>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</si>
  <si>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</si>
  <si>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</si>
  <si>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</si>
  <si>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</si>
  <si>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</si>
  <si>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</si>
  <si>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</si>
  <si>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Bronwen Hughes</t>
  </si>
  <si>
    <t>Harriet the Spy </t>
  </si>
  <si>
    <t>John Lafia</t>
  </si>
  <si>
    <t>Jenny Agutter</t>
  </si>
  <si>
    <t>Child's Play 2 </t>
  </si>
  <si>
    <t>Greg Germann</t>
  </si>
  <si>
    <t>Sam Miller</t>
  </si>
  <si>
    <t>No Good Deed </t>
  </si>
  <si>
    <t>The Mist </t>
  </si>
  <si>
    <t>Alex Garland</t>
  </si>
  <si>
    <t>Elina Alminas</t>
  </si>
  <si>
    <t>Ex Machina </t>
  </si>
  <si>
    <t>Being John Malkovich </t>
  </si>
  <si>
    <t>Mark Brown</t>
  </si>
  <si>
    <t>Two Can Play That Game </t>
  </si>
  <si>
    <t>Adventure|Family|Sci-Fi</t>
  </si>
  <si>
    <t>Teo Halm</t>
  </si>
  <si>
    <t>Earth to Echo </t>
  </si>
  <si>
    <t>Crazy/Beautiful </t>
  </si>
  <si>
    <t>Yuki Matsuzaki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</si>
  <si>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</si>
  <si>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</si>
  <si>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</si>
  <si>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</si>
  <si>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</si>
  <si>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</si>
  <si>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</si>
  <si>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</si>
  <si>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</si>
  <si>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</si>
  <si>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</si>
  <si>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</si>
  <si>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</si>
  <si>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</si>
  <si>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</si>
  <si>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</si>
  <si>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</si>
  <si>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</si>
  <si>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</si>
  <si>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</si>
  <si>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Justin Chon</t>
  </si>
  <si>
    <t>21 &amp; Over </t>
  </si>
  <si>
    <t>Olivier Assayas</t>
  </si>
  <si>
    <t>Paris, je t'aime </t>
  </si>
  <si>
    <t>Catalina Sandino Moreno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</si>
  <si>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</si>
  <si>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</si>
  <si>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</si>
  <si>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</si>
  <si>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</si>
  <si>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</si>
  <si>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</si>
  <si>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</si>
  <si>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</si>
  <si>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Ezra Miller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</si>
  <si>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</si>
  <si>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</si>
  <si>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</si>
  <si>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</si>
  <si>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</si>
  <si>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</si>
  <si>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John Boyega</t>
  </si>
  <si>
    <t>Attack the Block </t>
  </si>
  <si>
    <t>Jelena Jovanova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</si>
  <si>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</si>
  <si>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</si>
  <si>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</si>
  <si>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</si>
  <si>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</si>
  <si>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</si>
  <si>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Action|Adventure|Comedy|Family</t>
  </si>
  <si>
    <t>Steve Irwin</t>
  </si>
  <si>
    <t>The Crocodile Hunter: Collision Course </t>
  </si>
  <si>
    <t>Biography|Comedy|Crime|Drama|Romance</t>
  </si>
  <si>
    <t>Dameon Clarke</t>
  </si>
  <si>
    <t>I Love You Phillip Morris </t>
  </si>
  <si>
    <t>None</t>
  </si>
  <si>
    <t>Antwone Fisher </t>
  </si>
  <si>
    <t>Gabriel Millman</t>
  </si>
  <si>
    <t>The Emperor's Club </t>
  </si>
  <si>
    <t>True Romance </t>
  </si>
  <si>
    <t>Glengarry Glen Ross </t>
  </si>
  <si>
    <t>The Killer Inside Me </t>
  </si>
  <si>
    <t>Paul Schrader</t>
  </si>
  <si>
    <t>Stewart Hendler</t>
  </si>
  <si>
    <t>Julian Morris</t>
  </si>
  <si>
    <t>Sorority Row </t>
  </si>
  <si>
    <t>Lars and the Real Girl </t>
  </si>
  <si>
    <t>Mark Herman</t>
  </si>
  <si>
    <t>Richard Johnson</t>
  </si>
  <si>
    <t>The Boy in the Striped Pajamas </t>
  </si>
  <si>
    <t>Crime|Drama|Musical</t>
  </si>
  <si>
    <t>Dancer in the Dark </t>
  </si>
  <si>
    <t>Oscar and Lucinda </t>
  </si>
  <si>
    <t>Abel Ferrara</t>
  </si>
  <si>
    <t>Vincent Gallo</t>
  </si>
  <si>
    <t>The Funeral 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</si>
  <si>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</si>
  <si>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</si>
  <si>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</si>
  <si>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</si>
  <si>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</si>
  <si>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</si>
  <si>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</si>
  <si>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Min-sik Choi</t>
  </si>
  <si>
    <t>Tae Guk Gi: The Brotherhood of War </t>
  </si>
  <si>
    <t>William Dear</t>
  </si>
  <si>
    <t>The Perfect Game </t>
  </si>
  <si>
    <t>The Exorcist </t>
  </si>
  <si>
    <t>Robert Shaw</t>
  </si>
  <si>
    <t>Jaws </t>
  </si>
  <si>
    <t>American Pie </t>
  </si>
  <si>
    <t>Stéphane Aubier</t>
  </si>
  <si>
    <t>Animation|Comedy|Crime|Drama|Family</t>
  </si>
  <si>
    <t>Ernest &amp; Celestine </t>
  </si>
  <si>
    <t>Lambert Wilson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</si>
  <si>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</si>
  <si>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</si>
  <si>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</si>
  <si>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</si>
  <si>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</si>
  <si>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</si>
  <si>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</si>
  <si>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</si>
  <si>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Ally Sheedy</t>
  </si>
  <si>
    <t>Witness </t>
  </si>
  <si>
    <t>Mike McCoy</t>
  </si>
  <si>
    <t>Action|Adventure|Drama|Thriller|War</t>
  </si>
  <si>
    <t>Alex Veadov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</si>
  <si>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</si>
  <si>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</si>
  <si>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</si>
  <si>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</si>
  <si>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</si>
  <si>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</si>
  <si>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Sid Haig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</si>
  <si>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</si>
  <si>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</si>
  <si>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</si>
  <si>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</si>
  <si>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</si>
  <si>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</si>
  <si>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</si>
  <si>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Britney Spears</t>
  </si>
  <si>
    <t>Crossroads </t>
  </si>
  <si>
    <t>Nima Nourizadeh</t>
  </si>
  <si>
    <t>Project X </t>
  </si>
  <si>
    <t>Franklin J. Schaffner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</si>
  <si>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</si>
  <si>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</si>
  <si>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</si>
  <si>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</si>
  <si>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</si>
  <si>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</si>
  <si>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</si>
  <si>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</si>
  <si>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</si>
  <si>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</si>
  <si>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</si>
  <si>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</si>
  <si>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</si>
  <si>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Lexie Contursi</t>
  </si>
  <si>
    <t>Katy Perry: Part of Me </t>
  </si>
  <si>
    <t>Josh Boone</t>
  </si>
  <si>
    <t>The Fault in Our Stars </t>
  </si>
  <si>
    <t>Nat Wolff</t>
  </si>
  <si>
    <t>Rounders </t>
  </si>
  <si>
    <t>Top Five </t>
  </si>
  <si>
    <t>Stir of Echoes </t>
  </si>
  <si>
    <t>Philomena </t>
  </si>
  <si>
    <t>The Upside of Anger </t>
  </si>
  <si>
    <t>Tammin Sursok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</si>
  <si>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</si>
  <si>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</si>
  <si>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</si>
  <si>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</si>
  <si>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</si>
  <si>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</si>
  <si>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</si>
  <si>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</si>
  <si>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</si>
  <si>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</si>
  <si>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</si>
  <si>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</si>
  <si>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</si>
  <si>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Wallace Wolodarsky</t>
  </si>
  <si>
    <t>Sorority Boys </t>
  </si>
  <si>
    <t>Tom Hughes</t>
  </si>
  <si>
    <t>About Time </t>
  </si>
  <si>
    <t>House of Flying Daggers </t>
  </si>
  <si>
    <t>Nicholas Jarecki</t>
  </si>
  <si>
    <t>Arbitrage </t>
  </si>
  <si>
    <t>Dean Israelite</t>
  </si>
  <si>
    <t>Gary Weeks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</si>
  <si>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</si>
  <si>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</si>
  <si>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</si>
  <si>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</si>
  <si>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</si>
  <si>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</si>
  <si>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</si>
  <si>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For Your Consideration </t>
  </si>
  <si>
    <t>Celebrity </t>
  </si>
  <si>
    <t>Jill Clayburgh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</si>
  <si>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</si>
  <si>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</si>
  <si>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</si>
  <si>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</si>
  <si>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</si>
  <si>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</si>
  <si>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</si>
  <si>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</si>
  <si>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</si>
  <si>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Doona Bae</t>
  </si>
  <si>
    <t>Antonia Bird</t>
  </si>
  <si>
    <t>Ravenous </t>
  </si>
  <si>
    <t>Jon Poll</t>
  </si>
  <si>
    <t>Charlie Bartlett </t>
  </si>
  <si>
    <t>Paolo Sorrentino</t>
  </si>
  <si>
    <t>Toni Servillo</t>
  </si>
  <si>
    <t>The Great Beauty </t>
  </si>
  <si>
    <t>Peter Care</t>
  </si>
  <si>
    <t>The Dangerous Lives of Altar Boys </t>
  </si>
  <si>
    <t>Chan-wook Park</t>
  </si>
  <si>
    <t>Mia Wasikowska</t>
  </si>
  <si>
    <t>Stoker </t>
  </si>
  <si>
    <t>Harmony Korine</t>
  </si>
  <si>
    <t>2046 </t>
  </si>
  <si>
    <t>Ira Sachs</t>
  </si>
  <si>
    <t>David Richmond-Peck</t>
  </si>
  <si>
    <t>Married Life </t>
  </si>
  <si>
    <t>Carroll Ballard</t>
  </si>
  <si>
    <t>Eamonn Walker</t>
  </si>
  <si>
    <t>Duma </t>
  </si>
  <si>
    <t>Ondine </t>
  </si>
  <si>
    <t>Alicja Bachleda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</si>
  <si>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</si>
  <si>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</si>
  <si>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</si>
  <si>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</si>
  <si>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</si>
  <si>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</si>
  <si>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</si>
  <si>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</si>
  <si>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Marcell Nagy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</si>
  <si>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</si>
  <si>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</si>
  <si>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</si>
  <si>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</si>
  <si>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</si>
  <si>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</si>
  <si>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</si>
  <si>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Georgia</t>
  </si>
  <si>
    <t>Christopher Smith</t>
  </si>
  <si>
    <t>Timothy Hines</t>
  </si>
  <si>
    <t>10 Days in a Madhouse </t>
  </si>
  <si>
    <t>Heaven Is for Real </t>
  </si>
  <si>
    <t>Snatch </t>
  </si>
  <si>
    <t>Pet Sematary </t>
  </si>
  <si>
    <t>Akira Kurosawa</t>
  </si>
  <si>
    <t>Tatsuo Matsumura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</si>
  <si>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</si>
  <si>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</si>
  <si>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</si>
  <si>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</si>
  <si>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</si>
  <si>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</si>
  <si>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Wagner Moura</t>
  </si>
  <si>
    <t>Portuguese</t>
  </si>
  <si>
    <t>High School Musical 3: Senior Year </t>
  </si>
  <si>
    <t>The Fighter </t>
  </si>
  <si>
    <t>My Cousin Vinny </t>
  </si>
  <si>
    <t>Lane Smith</t>
  </si>
  <si>
    <t>R.J. Cutler</t>
  </si>
  <si>
    <t>Drama|Fantasy|Music|Romance</t>
  </si>
  <si>
    <t>If I Stay </t>
  </si>
  <si>
    <t>David S. Ward</t>
  </si>
  <si>
    <t>Major League </t>
  </si>
  <si>
    <t>John Enos III</t>
  </si>
  <si>
    <t>Phone Booth </t>
  </si>
  <si>
    <t>Lauren German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</si>
  <si>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</si>
  <si>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</si>
  <si>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</si>
  <si>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</si>
  <si>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</si>
  <si>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</si>
  <si>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</si>
  <si>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Steven Bauer</t>
  </si>
  <si>
    <t>Raising Cain </t>
  </si>
  <si>
    <t>Louise Fletcher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</si>
  <si>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</si>
  <si>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</si>
  <si>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</si>
  <si>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</si>
  <si>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</si>
  <si>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</si>
  <si>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</si>
  <si>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</si>
  <si>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</si>
  <si>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</si>
  <si>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Frailty </t>
  </si>
  <si>
    <t>Simon Curtis</t>
  </si>
  <si>
    <t>Woman in Gold </t>
  </si>
  <si>
    <t>Kinsey </t>
  </si>
  <si>
    <t>Patricia Tallman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</si>
  <si>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</si>
  <si>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</si>
  <si>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</si>
  <si>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</si>
  <si>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</si>
  <si>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</si>
  <si>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</si>
  <si>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</si>
  <si>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</si>
  <si>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</si>
  <si>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O </t>
  </si>
  <si>
    <t>William A. Graham</t>
  </si>
  <si>
    <t>Return to the Blue Lagoon </t>
  </si>
  <si>
    <t>Agnieszka Holland</t>
  </si>
  <si>
    <t>Phyllida Law</t>
  </si>
  <si>
    <t>Copying Beethoven </t>
  </si>
  <si>
    <t>David Hackl</t>
  </si>
  <si>
    <t>Saw V </t>
  </si>
  <si>
    <t>Ray Lawrence</t>
  </si>
  <si>
    <t>John Howard</t>
  </si>
  <si>
    <t>Jindabyne </t>
  </si>
  <si>
    <t>Karan Johar</t>
  </si>
  <si>
    <t>Shah Rukh Khan</t>
  </si>
  <si>
    <t>Kabhi Alvida Naa Kehna </t>
  </si>
  <si>
    <t>An Ideal Husband </t>
  </si>
  <si>
    <t>Ruairi Robinson</t>
  </si>
  <si>
    <t>The Last Days on Mars </t>
  </si>
  <si>
    <t>Tom Cullen</t>
  </si>
  <si>
    <t>Jaume Balagueró</t>
  </si>
  <si>
    <t>Darkness </t>
  </si>
  <si>
    <t>Keir Dullea</t>
  </si>
  <si>
    <t>2001: A Space Odyssey </t>
  </si>
  <si>
    <t>Family|Sci-Fi</t>
  </si>
  <si>
    <t>E.T. the Extra-Terrestrial </t>
  </si>
  <si>
    <t>Jon Kasdan</t>
  </si>
  <si>
    <t>In the Land of Women </t>
  </si>
  <si>
    <t>Léa Pool</t>
  </si>
  <si>
    <t>Floyd Mutrux</t>
  </si>
  <si>
    <t>There Goes My Baby </t>
  </si>
  <si>
    <t>Drama|History|Romance|Western</t>
  </si>
  <si>
    <t>September Dawn </t>
  </si>
  <si>
    <t>Dean Wright</t>
  </si>
  <si>
    <t>Santiago Cabrera</t>
  </si>
  <si>
    <t>For Greater Glory: The True Story of Cristiada </t>
  </si>
  <si>
    <t>Good Will Hunting </t>
  </si>
  <si>
    <t>Darren Lynn Bousman</t>
  </si>
  <si>
    <t>Saw III </t>
  </si>
  <si>
    <t>Leigh Whannell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</si>
  <si>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</si>
  <si>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</si>
  <si>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</si>
  <si>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</si>
  <si>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</si>
  <si>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</si>
  <si>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</si>
  <si>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</si>
  <si>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</si>
  <si>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</si>
  <si>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</si>
  <si>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Ted Raimi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</si>
  <si>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</si>
  <si>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</si>
  <si>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</si>
  <si>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</si>
  <si>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</si>
  <si>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</si>
  <si>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</si>
  <si>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</si>
  <si>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</si>
  <si>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</si>
  <si>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Tina Turner</t>
  </si>
  <si>
    <t>Mad Max Beyond Thunderdome </t>
  </si>
  <si>
    <t>Vernon Wells</t>
  </si>
  <si>
    <t>The Boy </t>
  </si>
  <si>
    <t>Devil </t>
  </si>
  <si>
    <t>Marcus Raboy</t>
  </si>
  <si>
    <t>Friday After Next </t>
  </si>
  <si>
    <t>Insidious: Chapter 3 </t>
  </si>
  <si>
    <t>Michael Schultz</t>
  </si>
  <si>
    <t>Action|Comedy|Drama|Music</t>
  </si>
  <si>
    <t>The Last Dragon </t>
  </si>
  <si>
    <t>Jeff Fahey</t>
  </si>
  <si>
    <t>The Lawnmower Man </t>
  </si>
  <si>
    <t>Peter Sollett</t>
  </si>
  <si>
    <t>Nick and Norah's Infinite Playlist </t>
  </si>
  <si>
    <t>Dogma </t>
  </si>
  <si>
    <t>Bob Dolman</t>
  </si>
  <si>
    <t>The Banger Sisters </t>
  </si>
  <si>
    <t>Fantasy|Horror|Sci-Fi</t>
  </si>
  <si>
    <t>Twilight Zone: The Movie </t>
  </si>
  <si>
    <t>Road House </t>
  </si>
  <si>
    <t>A Low Down Dirty Shame </t>
  </si>
  <si>
    <t>Shiri Appleby</t>
  </si>
  <si>
    <t>Swimfan </t>
  </si>
  <si>
    <t>Greg Coolidge</t>
  </si>
  <si>
    <t>Employee of the Month </t>
  </si>
  <si>
    <t>Can't Hardly Wait </t>
  </si>
  <si>
    <t>The Outsiders </t>
  </si>
  <si>
    <t>Ciarán Foy</t>
  </si>
  <si>
    <t>Laila Haley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</si>
  <si>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</si>
  <si>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</si>
  <si>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</si>
  <si>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</si>
  <si>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</si>
  <si>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</si>
  <si>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</si>
  <si>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</si>
  <si>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</si>
  <si>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Joseph Zito</t>
  </si>
  <si>
    <t>Rushmore </t>
  </si>
  <si>
    <t>Skyline </t>
  </si>
  <si>
    <t>Tina Desai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</si>
  <si>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</si>
  <si>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</si>
  <si>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</si>
  <si>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</si>
  <si>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</si>
  <si>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</si>
  <si>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Reba McEntire</t>
  </si>
  <si>
    <t>Tremors </t>
  </si>
  <si>
    <t>Michael Gross</t>
  </si>
  <si>
    <t>Rob Schmidt</t>
  </si>
  <si>
    <t>Wrong Turn </t>
  </si>
  <si>
    <t>Western</t>
  </si>
  <si>
    <t>Byron Mann</t>
  </si>
  <si>
    <t>The Corruptor </t>
  </si>
  <si>
    <t>Mud </t>
  </si>
  <si>
    <t>Robert Ben Garant</t>
  </si>
  <si>
    <t>Reno 911!: Miami </t>
  </si>
  <si>
    <t>Morgan Spurlock</t>
  </si>
  <si>
    <t>Harry Styles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</si>
  <si>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</si>
  <si>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</si>
  <si>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</si>
  <si>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</si>
  <si>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</si>
  <si>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</si>
  <si>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</si>
  <si>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</si>
  <si>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</si>
  <si>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</si>
  <si>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Chase Ellison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</si>
  <si>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</si>
  <si>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</si>
  <si>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</si>
  <si>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</si>
  <si>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</si>
  <si>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</si>
  <si>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</si>
  <si>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</si>
  <si>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</si>
  <si>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</si>
  <si>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Jasper Cole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</si>
  <si>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</si>
  <si>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</si>
  <si>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</si>
  <si>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</si>
  <si>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</si>
  <si>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</si>
  <si>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</si>
  <si>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</si>
  <si>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American History X </t>
  </si>
  <si>
    <t>Marcus Dunstan</t>
  </si>
  <si>
    <t>Johanna Braddy</t>
  </si>
  <si>
    <t>The Collection </t>
  </si>
  <si>
    <t>Timothy Björklund</t>
  </si>
  <si>
    <t>Teacher's Pet </t>
  </si>
  <si>
    <t>François Girard</t>
  </si>
  <si>
    <t>Drama|Music|Mystery|Romance</t>
  </si>
  <si>
    <t>Johannes Silberschneider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</si>
  <si>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</si>
  <si>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</si>
  <si>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</si>
  <si>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</si>
  <si>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</si>
  <si>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</si>
  <si>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</si>
  <si>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David Schwimmer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</si>
  <si>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</si>
  <si>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</si>
  <si>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</si>
  <si>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</si>
  <si>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</si>
  <si>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</si>
  <si>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</si>
  <si>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</si>
  <si>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</si>
  <si>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</si>
  <si>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Flavio Parenti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</si>
  <si>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</si>
  <si>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</si>
  <si>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</si>
  <si>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</si>
  <si>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</si>
  <si>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</si>
  <si>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</si>
  <si>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</si>
  <si>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</si>
  <si>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</si>
  <si>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</si>
  <si>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</si>
  <si>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</si>
  <si>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</si>
  <si>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Gillian White</t>
  </si>
  <si>
    <t>Bamboozled </t>
  </si>
  <si>
    <t>Jason Zada</t>
  </si>
  <si>
    <t>Eoin Macken</t>
  </si>
  <si>
    <t>The Forest 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</si>
  <si>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</si>
  <si>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</si>
  <si>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</si>
  <si>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</si>
  <si>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</si>
  <si>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</si>
  <si>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</si>
  <si>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</si>
  <si>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</si>
  <si>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Naseeruddin Shah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</si>
  <si>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</si>
  <si>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</si>
  <si>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</si>
  <si>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</si>
  <si>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</si>
  <si>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</si>
  <si>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</si>
  <si>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</si>
  <si>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</si>
  <si>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</si>
  <si>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</si>
  <si>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</si>
  <si>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</si>
  <si>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The Brown Bunny </t>
  </si>
  <si>
    <t>Claude Chabrol</t>
  </si>
  <si>
    <t>The Swindle </t>
  </si>
  <si>
    <t>Numan Acar</t>
  </si>
  <si>
    <t>Rosewater </t>
  </si>
  <si>
    <t>Lubna Azabal</t>
  </si>
  <si>
    <t>Dan Harris</t>
  </si>
  <si>
    <t>Kip Pardue</t>
  </si>
  <si>
    <t>Imaginary Heroes </t>
  </si>
  <si>
    <t>Mel Smith</t>
  </si>
  <si>
    <t>Danny Dyer</t>
  </si>
  <si>
    <t>Action|Comedy|Drama</t>
  </si>
  <si>
    <t>High Heels and Low Lifes </t>
  </si>
  <si>
    <t>Severance </t>
  </si>
  <si>
    <t>Edmond </t>
  </si>
  <si>
    <t>Alan Metter</t>
  </si>
  <si>
    <t>Police Academy: Mission to Moscow </t>
  </si>
  <si>
    <t>Rafa Lara</t>
  </si>
  <si>
    <t>Jorge Luis Moreno</t>
  </si>
  <si>
    <t>Cinco de Mayo, La Batalla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</si>
  <si>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</si>
  <si>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</si>
  <si>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</si>
  <si>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</si>
  <si>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</si>
  <si>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</si>
  <si>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</si>
  <si>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</si>
  <si>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Glenn Plummer</t>
  </si>
  <si>
    <t>Scott Marshall</t>
  </si>
  <si>
    <t>Drew Fuller</t>
  </si>
  <si>
    <t>Blonde Ambition </t>
  </si>
  <si>
    <t>Álex de la Iglesia</t>
  </si>
  <si>
    <t>The Oxford Murders </t>
  </si>
  <si>
    <t>Michael Clancy</t>
  </si>
  <si>
    <t>Eulogy </t>
  </si>
  <si>
    <t>Benedikt Erlingsson</t>
  </si>
  <si>
    <t>Of Horses and Men </t>
  </si>
  <si>
    <t>Gurinder Chadha</t>
  </si>
  <si>
    <t>Jim Issa</t>
  </si>
  <si>
    <t>Good Intentions </t>
  </si>
  <si>
    <t>The Good, the Bad, the Weird </t>
  </si>
  <si>
    <t>Andy Garcia</t>
  </si>
  <si>
    <t>The Lost City </t>
  </si>
  <si>
    <t>Next Friday </t>
  </si>
  <si>
    <t>Sarik Andreasyan</t>
  </si>
  <si>
    <t>American Heist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</si>
  <si>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</si>
  <si>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</si>
  <si>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</si>
  <si>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</si>
  <si>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</si>
  <si>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</si>
  <si>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</si>
  <si>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</si>
  <si>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</si>
  <si>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Bárbara Mori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</si>
  <si>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</si>
  <si>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</si>
  <si>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</si>
  <si>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</si>
  <si>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</si>
  <si>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</si>
  <si>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</si>
  <si>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</si>
  <si>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</si>
  <si>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Thunderball </t>
  </si>
  <si>
    <t>Set It Off </t>
  </si>
  <si>
    <t>The Best Man </t>
  </si>
  <si>
    <t>Catherine Hicks</t>
  </si>
  <si>
    <t>Child's Play 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</si>
  <si>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</si>
  <si>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</si>
  <si>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</si>
  <si>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</si>
  <si>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</si>
  <si>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</si>
  <si>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</si>
  <si>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</si>
  <si>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</si>
  <si>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</si>
  <si>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</si>
  <si>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Tamara Jenkins</t>
  </si>
  <si>
    <t>Kristin Lehman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</si>
  <si>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</si>
  <si>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</si>
  <si>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</si>
  <si>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</si>
  <si>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</si>
  <si>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</si>
  <si>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</si>
  <si>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</si>
  <si>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</si>
  <si>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</si>
  <si>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</si>
  <si>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</si>
  <si>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</si>
  <si>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</si>
  <si>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Q'orianka Kilcher</t>
  </si>
  <si>
    <t>Princess Kaiulani </t>
  </si>
  <si>
    <t>Jacqueline McKenzie</t>
  </si>
  <si>
    <t>Opal Dream </t>
  </si>
  <si>
    <t>Ole Christian Madsen</t>
  </si>
  <si>
    <t>Lars Mikkelsen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</si>
  <si>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</si>
  <si>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</si>
  <si>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</si>
  <si>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</si>
  <si>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</si>
  <si>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</si>
  <si>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</si>
  <si>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</si>
  <si>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</si>
  <si>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</si>
  <si>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</si>
  <si>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</si>
  <si>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</si>
  <si>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</si>
  <si>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</si>
  <si>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Bjørn Sundquist</t>
  </si>
  <si>
    <t>Election </t>
  </si>
  <si>
    <t>Ari Sandel</t>
  </si>
  <si>
    <t>The DUFF </t>
  </si>
  <si>
    <t>Glitter </t>
  </si>
  <si>
    <t>Bright Star </t>
  </si>
  <si>
    <t>My Name Is Khan </t>
  </si>
  <si>
    <t>All Is Lost </t>
  </si>
  <si>
    <t>John Sayles</t>
  </si>
  <si>
    <t>Limbo </t>
  </si>
  <si>
    <t>Horror|Musical|Sci-Fi</t>
  </si>
  <si>
    <t>Repo! The Genetic Opera </t>
  </si>
  <si>
    <t>Arabic</t>
  </si>
  <si>
    <t>Pulp Fiction </t>
  </si>
  <si>
    <t>Dan Gilroy</t>
  </si>
  <si>
    <t>Nightcrawler </t>
  </si>
  <si>
    <t>Club Dread </t>
  </si>
  <si>
    <t>Biography|Drama|Family|Musical|Romance</t>
  </si>
  <si>
    <t>Eleanor Parker</t>
  </si>
  <si>
    <t>The Sound of Music </t>
  </si>
  <si>
    <t>Splash </t>
  </si>
  <si>
    <t>Jonathan Dayton</t>
  </si>
  <si>
    <t>Little Miss Sunshine </t>
  </si>
  <si>
    <t>Stand by Me </t>
  </si>
  <si>
    <t>Noah Huntley</t>
  </si>
  <si>
    <t>28 Days Later... </t>
  </si>
  <si>
    <t>Chris Stokes</t>
  </si>
  <si>
    <t>Jennifer Freeman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</si>
  <si>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</si>
  <si>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</si>
  <si>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</si>
  <si>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</si>
  <si>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</si>
  <si>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</si>
  <si>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</si>
  <si>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</si>
  <si>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</si>
  <si>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James Kyson</t>
  </si>
  <si>
    <t>Shutter </t>
  </si>
  <si>
    <t>Tom Gormican</t>
  </si>
  <si>
    <t>Mackenzie Davis</t>
  </si>
  <si>
    <t>That Awkward Moment </t>
  </si>
  <si>
    <t>Much Ado About Nothing </t>
  </si>
  <si>
    <t>Peter R. Hunt</t>
  </si>
  <si>
    <t>Telly Savalas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</si>
  <si>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</si>
  <si>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</si>
  <si>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</si>
  <si>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</si>
  <si>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</si>
  <si>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</si>
  <si>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</si>
  <si>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</si>
  <si>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</si>
  <si>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</si>
  <si>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</si>
  <si>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</si>
  <si>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Christopher Nicholas Smith</t>
  </si>
  <si>
    <t>Enough Said </t>
  </si>
  <si>
    <t>Easy A </t>
  </si>
  <si>
    <t>Matty Rich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</si>
  <si>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</si>
  <si>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</si>
  <si>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</si>
  <si>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</si>
  <si>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</si>
  <si>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</si>
  <si>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</si>
  <si>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</si>
  <si>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</si>
  <si>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</si>
  <si>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</si>
  <si>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</si>
  <si>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</si>
  <si>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</si>
  <si>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</si>
  <si>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</si>
  <si>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</si>
  <si>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</si>
  <si>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</si>
  <si>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</si>
  <si>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</si>
  <si>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Sean Lennon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</si>
  <si>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</si>
  <si>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</si>
  <si>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</si>
  <si>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</si>
  <si>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</si>
  <si>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</si>
  <si>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</si>
  <si>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</si>
  <si>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</si>
  <si>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</si>
  <si>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</si>
  <si>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Alexia Fast</t>
  </si>
  <si>
    <t>Fido 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</si>
  <si>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</si>
  <si>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</si>
  <si>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</si>
  <si>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</si>
  <si>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</si>
  <si>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</si>
  <si>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</si>
  <si>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</si>
  <si>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</si>
  <si>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Ian Tracey</t>
  </si>
  <si>
    <t>Aloft </t>
  </si>
  <si>
    <t>Action|Animation|Sci-Fi</t>
  </si>
  <si>
    <t>Mitsuo Iwata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</si>
  <si>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</si>
  <si>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</si>
  <si>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</si>
  <si>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</si>
  <si>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</si>
  <si>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</si>
  <si>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</si>
  <si>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</si>
  <si>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Françoise Yip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</si>
  <si>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</si>
  <si>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</si>
  <si>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</si>
  <si>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</si>
  <si>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</si>
  <si>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</si>
  <si>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</si>
  <si>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</si>
  <si>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Molly Parker</t>
  </si>
  <si>
    <t>Men with Brooms </t>
  </si>
  <si>
    <t>Charles Robert Carner</t>
  </si>
  <si>
    <t>Witless Protection </t>
  </si>
  <si>
    <t>Russell Holt</t>
  </si>
  <si>
    <t>Eric Johnson</t>
  </si>
  <si>
    <t>The Work and the Glory </t>
  </si>
  <si>
    <t>Extract </t>
  </si>
  <si>
    <t>Claude Miller</t>
  </si>
  <si>
    <t>Alias Betty </t>
  </si>
  <si>
    <t>Drama|Romance|Sci-Fi|Thriller</t>
  </si>
  <si>
    <t>Code 46 </t>
  </si>
  <si>
    <t>Rodrigo García</t>
  </si>
  <si>
    <t>Albert Nobbs </t>
  </si>
  <si>
    <t>Siddharth Anand</t>
  </si>
  <si>
    <t>Saif Ali Khan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</si>
  <si>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</si>
  <si>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</si>
  <si>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</si>
  <si>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</si>
  <si>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</si>
  <si>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</si>
  <si>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</si>
  <si>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</si>
  <si>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George Coe</t>
  </si>
  <si>
    <t>The Omega Code </t>
  </si>
  <si>
    <t>Juno </t>
  </si>
  <si>
    <t>Ernie Barbarash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</si>
  <si>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</si>
  <si>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</si>
  <si>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</si>
  <si>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</si>
  <si>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</si>
  <si>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</si>
  <si>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</si>
  <si>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</si>
  <si>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</si>
  <si>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</si>
  <si>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</si>
  <si>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</si>
  <si>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</si>
  <si>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</si>
  <si>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</si>
  <si>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</si>
  <si>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</si>
  <si>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</si>
  <si>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MyAnna Buring</t>
  </si>
  <si>
    <t>The Descent </t>
  </si>
  <si>
    <t>Documentary|Sport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</si>
  <si>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</si>
  <si>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</si>
  <si>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</si>
  <si>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</si>
  <si>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</si>
  <si>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</si>
  <si>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</si>
  <si>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</si>
  <si>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</si>
  <si>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</si>
  <si>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</si>
  <si>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</si>
  <si>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</si>
  <si>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</si>
  <si>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</si>
  <si>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</si>
  <si>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Jonathan Brandis</t>
  </si>
  <si>
    <t>Outside Providence </t>
  </si>
  <si>
    <t>Bride &amp; Prejudice </t>
  </si>
  <si>
    <t>Adventure|Biography|Drama|History</t>
  </si>
  <si>
    <t>Roy Billing</t>
  </si>
  <si>
    <t>Rabbit-Proof Fence </t>
  </si>
  <si>
    <t>Deborah Mailman</t>
  </si>
  <si>
    <t>Who's Your Caddy? </t>
  </si>
  <si>
    <t>Tony Maylam</t>
  </si>
  <si>
    <t>Action|Crime|Horror|Sci-Fi|Thriller</t>
  </si>
  <si>
    <t>Michael J. Pollard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</si>
  <si>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</si>
  <si>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</si>
  <si>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</si>
  <si>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</si>
  <si>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</si>
  <si>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</si>
  <si>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</si>
  <si>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</si>
  <si>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</si>
  <si>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</si>
  <si>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</si>
  <si>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</si>
  <si>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</si>
  <si>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</si>
  <si>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</si>
  <si>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</si>
  <si>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</si>
  <si>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</si>
  <si>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Nathalie Fay</t>
  </si>
  <si>
    <t>Somewhere </t>
  </si>
  <si>
    <t>Alex Zamm</t>
  </si>
  <si>
    <t>Chairman of the Board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</si>
  <si>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</si>
  <si>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</si>
  <si>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</si>
  <si>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</si>
  <si>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</si>
  <si>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</si>
  <si>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</si>
  <si>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</si>
  <si>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</si>
  <si>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</si>
  <si>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Wah-Wah </t>
  </si>
  <si>
    <t>Pale Rider </t>
  </si>
  <si>
    <t>Dazed and Confused </t>
  </si>
  <si>
    <t>Max Färberböck</t>
  </si>
  <si>
    <t>Heike Makatsch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</si>
  <si>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</si>
  <si>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</si>
  <si>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</si>
  <si>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</si>
  <si>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</si>
  <si>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</si>
  <si>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</si>
  <si>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</si>
  <si>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</si>
  <si>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Laura Morante</t>
  </si>
  <si>
    <t>Remember Me, My Love </t>
  </si>
  <si>
    <t>Elite Squad </t>
  </si>
  <si>
    <t>Brazil</t>
  </si>
  <si>
    <t>Annabelle </t>
  </si>
  <si>
    <t>Rachel Perkins</t>
  </si>
  <si>
    <t>Comedy|Drama|Musical</t>
  </si>
  <si>
    <t>Bran Nue Dae </t>
  </si>
  <si>
    <t>John Cothran</t>
  </si>
  <si>
    <t>Boyz n the Hood </t>
  </si>
  <si>
    <t>Luis Valdez</t>
  </si>
  <si>
    <t>La Bamba </t>
  </si>
  <si>
    <t>Rita Moreno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</si>
  <si>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</si>
  <si>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</si>
  <si>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</si>
  <si>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</si>
  <si>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</si>
  <si>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</si>
  <si>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Louis Morneau</t>
  </si>
  <si>
    <t>Bats </t>
  </si>
  <si>
    <t>Caroline Link</t>
  </si>
  <si>
    <t>Merab Ninidze</t>
  </si>
  <si>
    <t>Nowhere in Africa </t>
  </si>
  <si>
    <t>Shame </t>
  </si>
  <si>
    <t>Layer Cake </t>
  </si>
  <si>
    <t>Sterling Van Wagenen</t>
  </si>
  <si>
    <t>Emily Podleski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</si>
  <si>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</si>
  <si>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</si>
  <si>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</si>
  <si>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</si>
  <si>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</si>
  <si>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</si>
  <si>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</si>
  <si>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</si>
  <si>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</si>
  <si>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</si>
  <si>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</si>
  <si>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Florian Lukas</t>
  </si>
  <si>
    <t>Good Bye Lenin! </t>
  </si>
  <si>
    <t>The Damned United </t>
  </si>
  <si>
    <t>Clu Gulager</t>
  </si>
  <si>
    <t>Linnea Quigley</t>
  </si>
  <si>
    <t>Mallrats </t>
  </si>
  <si>
    <t>Musical|Romance</t>
  </si>
  <si>
    <t>Olivia Newton-John</t>
  </si>
  <si>
    <t>Grease </t>
  </si>
  <si>
    <t>Platoon </t>
  </si>
  <si>
    <t>Documentary|Drama|War</t>
  </si>
  <si>
    <t>Osama bin Laden</t>
  </si>
  <si>
    <t>Fahrenheit 9/11 </t>
  </si>
  <si>
    <t>George Roy Hill</t>
  </si>
  <si>
    <t>Biography|Crime|Drama|Western</t>
  </si>
  <si>
    <t>Katharine Ross</t>
  </si>
  <si>
    <t>Butch Cassidy and the Sundance Kid </t>
  </si>
  <si>
    <t>Robert Stevenson</t>
  </si>
  <si>
    <t>Comedy|Family|Fantasy|Musical</t>
  </si>
  <si>
    <t>Ed Wynn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</si>
  <si>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</si>
  <si>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</si>
  <si>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</si>
  <si>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</si>
  <si>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</si>
  <si>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</si>
  <si>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</si>
  <si>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</si>
  <si>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</si>
  <si>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</si>
  <si>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</si>
  <si>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Lisa Wilcox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</si>
  <si>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</si>
  <si>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</si>
  <si>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</si>
  <si>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</si>
  <si>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</si>
  <si>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</si>
  <si>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</si>
  <si>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Tom Atkins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</si>
  <si>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</si>
  <si>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</si>
  <si>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</si>
  <si>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</si>
  <si>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</si>
  <si>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</si>
  <si>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</si>
  <si>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</si>
  <si>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</si>
  <si>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</si>
  <si>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</si>
  <si>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</si>
  <si>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</si>
  <si>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</si>
  <si>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</si>
  <si>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</si>
  <si>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</si>
  <si>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</si>
  <si>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</si>
  <si>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</si>
  <si>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</si>
  <si>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</si>
  <si>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</si>
  <si>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</si>
  <si>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</si>
  <si>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</si>
  <si>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</si>
  <si>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</si>
  <si>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</si>
  <si>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Hugh M. Hefner</t>
  </si>
  <si>
    <t>Miss March </t>
  </si>
  <si>
    <t>Zach Braff</t>
  </si>
  <si>
    <t>Wish I Was Here </t>
  </si>
  <si>
    <t>Mark Tarlov</t>
  </si>
  <si>
    <t>Simply Irresistible </t>
  </si>
  <si>
    <t>Lawrence Gilliard Jr.</t>
  </si>
  <si>
    <t>John Cameron Mitchell</t>
  </si>
  <si>
    <t>Hedwig and the Angry Inch </t>
  </si>
  <si>
    <t>Only the Strong </t>
  </si>
  <si>
    <t>Jon Knautz</t>
  </si>
  <si>
    <t>Shattered Glass </t>
  </si>
  <si>
    <t>David Atkins</t>
  </si>
  <si>
    <t>Novocaine </t>
  </si>
  <si>
    <t>Patrick Stettner</t>
  </si>
  <si>
    <t>Sam Peckinpah</t>
  </si>
  <si>
    <t>William Holden</t>
  </si>
  <si>
    <t>The Wackness </t>
  </si>
  <si>
    <t>Sylvio Tabet</t>
  </si>
  <si>
    <t>Michael Berryman</t>
  </si>
  <si>
    <t>Beastmaster 2: Through the Portal of Time </t>
  </si>
  <si>
    <t>Rick Bieber</t>
  </si>
  <si>
    <t>The 5th Quarter </t>
  </si>
  <si>
    <t>The Greatest </t>
  </si>
  <si>
    <t>Snow Flower and the Secret Fan </t>
  </si>
  <si>
    <t>Come Early Morning </t>
  </si>
  <si>
    <t>Lucky Break </t>
  </si>
  <si>
    <t>Peter McNamara</t>
  </si>
  <si>
    <t>S.R. Bindler</t>
  </si>
  <si>
    <t>Surfer, Dude </t>
  </si>
  <si>
    <t>Deadfall </t>
  </si>
  <si>
    <t>William Kaufman</t>
  </si>
  <si>
    <t>Cédric Klapisch</t>
  </si>
  <si>
    <t>L'auberge espagnole </t>
  </si>
  <si>
    <t>Kate Barker-Froyland</t>
  </si>
  <si>
    <t>Song One </t>
  </si>
  <si>
    <t>Martin Koolhoven</t>
  </si>
  <si>
    <t>Yorick van Wageningen</t>
  </si>
  <si>
    <t>Winter in Wartime </t>
  </si>
  <si>
    <t>Prachya Pinkaew</t>
  </si>
  <si>
    <t>The Protector </t>
  </si>
  <si>
    <t>Bend It Like Beckham </t>
  </si>
  <si>
    <t>Edie Falco</t>
  </si>
  <si>
    <t>Sunshine State </t>
  </si>
  <si>
    <t>Action|Sport</t>
  </si>
  <si>
    <t>Wesley Jonathan</t>
  </si>
  <si>
    <t>Crossover </t>
  </si>
  <si>
    <t>Jonathan D. Mellor</t>
  </si>
  <si>
    <t>[Rec] 2 </t>
  </si>
  <si>
    <t>The Sting </t>
  </si>
  <si>
    <t>Chariots of Fire </t>
  </si>
  <si>
    <t>Darren Grant</t>
  </si>
  <si>
    <t>Diary of a Mad Black Woman </t>
  </si>
  <si>
    <t>Shine </t>
  </si>
  <si>
    <t>Don Jon </t>
  </si>
  <si>
    <t>Ghost World </t>
  </si>
  <si>
    <t>Iris </t>
  </si>
  <si>
    <t>Christophe Barratier</t>
  </si>
  <si>
    <t>Jean-Baptiste Maunier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</si>
  <si>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</si>
  <si>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</si>
  <si>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</si>
  <si>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</si>
  <si>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</si>
  <si>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</si>
  <si>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</si>
  <si>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</si>
  <si>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</si>
  <si>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Jean-Pierre Léaud</t>
  </si>
  <si>
    <t>Le Havre </t>
  </si>
  <si>
    <t>Finland</t>
  </si>
  <si>
    <t>Hitoshi Matsumoto</t>
  </si>
  <si>
    <t>Lindsay Kay Hayward</t>
  </si>
  <si>
    <t>R100 </t>
  </si>
  <si>
    <t>George Ratliff</t>
  </si>
  <si>
    <t>Salvation Boulevard </t>
  </si>
  <si>
    <t>The Ten </t>
  </si>
  <si>
    <t>Shane Meadows</t>
  </si>
  <si>
    <t>Aksel Hennie</t>
  </si>
  <si>
    <t>Headhunters </t>
  </si>
  <si>
    <t>Norwegian</t>
  </si>
  <si>
    <t>Michael McGowan</t>
  </si>
  <si>
    <t>Saint Ralph </t>
  </si>
  <si>
    <t>Abhishek Bachchan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</si>
  <si>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</si>
  <si>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</si>
  <si>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</si>
  <si>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</si>
  <si>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</si>
  <si>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</si>
  <si>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</si>
  <si>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</si>
  <si>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</si>
  <si>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Sprague Grayden</t>
  </si>
  <si>
    <t>Paranormal Activity 3 </t>
  </si>
  <si>
    <t>Stiles White</t>
  </si>
  <si>
    <t>Shelley Hennig</t>
  </si>
  <si>
    <t>Ouija </t>
  </si>
  <si>
    <t>John Saxon</t>
  </si>
  <si>
    <t>A Nightmare on Elm Street 3: Dream Warriors </t>
  </si>
  <si>
    <t>Eugenio Derbez</t>
  </si>
  <si>
    <t>Instructions Not Included </t>
  </si>
  <si>
    <t>Matt Shively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</si>
  <si>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</si>
  <si>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</si>
  <si>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</si>
  <si>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</si>
  <si>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</si>
  <si>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</si>
  <si>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</si>
  <si>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Richard Cabral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</si>
  <si>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</si>
  <si>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</si>
  <si>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</si>
  <si>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</si>
  <si>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</si>
  <si>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</si>
  <si>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James Lafferty</t>
  </si>
  <si>
    <t>Oculus </t>
  </si>
  <si>
    <t>Clerks II </t>
  </si>
  <si>
    <t>Billy Elliot </t>
  </si>
  <si>
    <t>The Way Way Back </t>
  </si>
  <si>
    <t>George Jackson</t>
  </si>
  <si>
    <t>William Schallert</t>
  </si>
  <si>
    <t>House Party 2 </t>
  </si>
  <si>
    <t>Maurice Joyce</t>
  </si>
  <si>
    <t>Doug's 1st Movie </t>
  </si>
  <si>
    <t>John Beasley</t>
  </si>
  <si>
    <t>The Apostle </t>
  </si>
  <si>
    <t>Jesse Peretz</t>
  </si>
  <si>
    <t>Our Idiot Brother </t>
  </si>
  <si>
    <t>Ice Cube</t>
  </si>
  <si>
    <t>Monica Calhoun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</si>
  <si>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</si>
  <si>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</si>
  <si>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</si>
  <si>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</si>
  <si>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</si>
  <si>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</si>
  <si>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</si>
  <si>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</si>
  <si>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</si>
  <si>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</si>
  <si>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Spring Breakers </t>
  </si>
  <si>
    <t>Joe Chappelle</t>
  </si>
  <si>
    <t>Halloween: The Curse of Michael Myers </t>
  </si>
  <si>
    <t>Y Tu Mamá También </t>
  </si>
  <si>
    <t>Peter Serafinowicz</t>
  </si>
  <si>
    <t>Shaun of the Dead </t>
  </si>
  <si>
    <t>Mickey Liddell</t>
  </si>
  <si>
    <t>Randy Wayne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</si>
  <si>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</si>
  <si>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</si>
  <si>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</si>
  <si>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</si>
  <si>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</si>
  <si>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</si>
  <si>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</si>
  <si>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</si>
  <si>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</si>
  <si>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</si>
  <si>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</si>
  <si>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</si>
  <si>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Sterling Jerins</t>
  </si>
  <si>
    <t>No Escape </t>
  </si>
  <si>
    <t>Don Coscarelli</t>
  </si>
  <si>
    <t>Michael Tiddes</t>
  </si>
  <si>
    <t>Fifty Shades of Black </t>
  </si>
  <si>
    <t>Not Easily Broken </t>
  </si>
  <si>
    <t>The Perfect Match </t>
  </si>
  <si>
    <t>Mamoru Hosoda</t>
  </si>
  <si>
    <t>Lara Jill Miller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</si>
  <si>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</si>
  <si>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</si>
  <si>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</si>
  <si>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</si>
  <si>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</si>
  <si>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</si>
  <si>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</si>
  <si>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</si>
  <si>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</si>
  <si>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Slums of Beverly Hills </t>
  </si>
  <si>
    <t>Woody Strode</t>
  </si>
  <si>
    <t>Made </t>
  </si>
  <si>
    <t>Moon </t>
  </si>
  <si>
    <t>Ronan Chapalain</t>
  </si>
  <si>
    <t>Norbert Ferrer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</si>
  <si>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</si>
  <si>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</si>
  <si>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</si>
  <si>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</si>
  <si>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</si>
  <si>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</si>
  <si>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</si>
  <si>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</si>
  <si>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</si>
  <si>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</si>
  <si>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</si>
  <si>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</si>
  <si>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</si>
  <si>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</si>
  <si>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</si>
  <si>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</si>
  <si>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</si>
  <si>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</si>
  <si>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</si>
  <si>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</si>
  <si>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</si>
  <si>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</si>
  <si>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</si>
  <si>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</si>
  <si>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James Manera</t>
  </si>
  <si>
    <t>Atlas Shrugged: Who Is John Galt? </t>
  </si>
  <si>
    <t>Bottle Rocket </t>
  </si>
  <si>
    <t>Albino Alligator </t>
  </si>
  <si>
    <t>Crime|Documentary|War</t>
  </si>
  <si>
    <t>Nicholas Fackler</t>
  </si>
  <si>
    <t>Lovely, Still </t>
  </si>
  <si>
    <t>Morgan J. Freeman</t>
  </si>
  <si>
    <t>Desert Blue </t>
  </si>
  <si>
    <t>Ocean James</t>
  </si>
  <si>
    <t>The Visit </t>
  </si>
  <si>
    <t>Crime|Thriller|War</t>
  </si>
  <si>
    <t>Mike Figueroa</t>
  </si>
  <si>
    <t>Redacted </t>
  </si>
  <si>
    <t>Klaus Menzel</t>
  </si>
  <si>
    <t>Fascination </t>
  </si>
  <si>
    <t>Oren Peli</t>
  </si>
  <si>
    <t>Luis Tosar</t>
  </si>
  <si>
    <t>William H. Macy</t>
  </si>
  <si>
    <t>Rudderless </t>
  </si>
  <si>
    <t>Michael Dudikoff</t>
  </si>
  <si>
    <t>Jirí Menzel</t>
  </si>
  <si>
    <t>Comedy|Drama|Romance|War</t>
  </si>
  <si>
    <t>Julia Jentsch</t>
  </si>
  <si>
    <t>I Served the King of England </t>
  </si>
  <si>
    <t>Czech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</si>
  <si>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</si>
  <si>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</si>
  <si>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</si>
  <si>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</si>
  <si>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</si>
  <si>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</si>
  <si>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</si>
  <si>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</si>
  <si>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Bill Johnson</t>
  </si>
  <si>
    <t>The Texas Chainsaw Massacre 2 </t>
  </si>
  <si>
    <t>Only God Forgives </t>
  </si>
  <si>
    <t>Gabriela Tagliavini</t>
  </si>
  <si>
    <t>Without Men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</si>
  <si>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</si>
  <si>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</si>
  <si>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</si>
  <si>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</si>
  <si>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</si>
  <si>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</si>
  <si>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</si>
  <si>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</si>
  <si>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</si>
  <si>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</si>
  <si>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</si>
  <si>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Mía Maestro</t>
  </si>
  <si>
    <t>Tango </t>
  </si>
  <si>
    <t>Andrew Erwin</t>
  </si>
  <si>
    <t>Alex Kendrick</t>
  </si>
  <si>
    <t>Moms' Night Out </t>
  </si>
  <si>
    <t>Donnie Darko </t>
  </si>
  <si>
    <t>James Duval</t>
  </si>
  <si>
    <t>Mike van Diem</t>
  </si>
  <si>
    <t>Jan Decleir</t>
  </si>
  <si>
    <t>Character </t>
  </si>
  <si>
    <t>Jonas Åkerlund</t>
  </si>
  <si>
    <t>Spun </t>
  </si>
  <si>
    <t>Todd Solondz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</si>
  <si>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</si>
  <si>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</si>
  <si>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</si>
  <si>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</si>
  <si>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</si>
  <si>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</si>
  <si>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</si>
  <si>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</si>
  <si>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Falcon Rising </t>
  </si>
  <si>
    <t>Nick Love</t>
  </si>
  <si>
    <t>The Sweeney </t>
  </si>
  <si>
    <t>Whale Rider </t>
  </si>
  <si>
    <t>R. Balki</t>
  </si>
  <si>
    <t>Vidya Balan</t>
  </si>
  <si>
    <t>Paa </t>
  </si>
  <si>
    <t>Fantasy|Thriller</t>
  </si>
  <si>
    <t>Night Watch </t>
  </si>
  <si>
    <t>The Crying Game </t>
  </si>
  <si>
    <t>Art Hindle</t>
  </si>
  <si>
    <t>Porky's </t>
  </si>
  <si>
    <t>Survival of the Dead </t>
  </si>
  <si>
    <t>Lost in Translation </t>
  </si>
  <si>
    <t>Annie Hall </t>
  </si>
  <si>
    <t>Cecil B. DeMille</t>
  </si>
  <si>
    <t>Gloria Grahame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</si>
  <si>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</si>
  <si>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</si>
  <si>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</si>
  <si>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</si>
  <si>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</si>
  <si>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</si>
  <si>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Billy Wilder</t>
  </si>
  <si>
    <t>The Boy Next Door </t>
  </si>
  <si>
    <t>Lisa Cholodenko</t>
  </si>
  <si>
    <t>The Kids Are All Right </t>
  </si>
  <si>
    <t>Meg Foster</t>
  </si>
  <si>
    <t>They Live </t>
  </si>
  <si>
    <t>Ed Gass-Donnelly</t>
  </si>
  <si>
    <t>The Last Exorcism Part II </t>
  </si>
  <si>
    <t>Ellar Coltrane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</si>
  <si>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</si>
  <si>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</si>
  <si>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</si>
  <si>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</si>
  <si>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</si>
  <si>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</si>
  <si>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</si>
  <si>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The Night Listener </t>
  </si>
  <si>
    <t>The Orphanage </t>
  </si>
  <si>
    <t>Ashley Rickards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</si>
  <si>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</si>
  <si>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</si>
  <si>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</si>
  <si>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</si>
  <si>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</si>
  <si>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</si>
  <si>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</si>
  <si>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</si>
  <si>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</si>
  <si>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</si>
  <si>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</si>
  <si>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</si>
  <si>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</si>
  <si>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</si>
  <si>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</si>
  <si>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</si>
  <si>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Stephanie Leonidas</t>
  </si>
  <si>
    <t>Mirrormask </t>
  </si>
  <si>
    <t>Ron Fricke</t>
  </si>
  <si>
    <t>Collin Alfredo St. Dic</t>
  </si>
  <si>
    <t>Samsara 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</si>
  <si>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</si>
  <si>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</si>
  <si>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</si>
  <si>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</si>
  <si>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</si>
  <si>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</si>
  <si>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</si>
  <si>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</si>
  <si>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</si>
  <si>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</si>
  <si>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</si>
  <si>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</si>
  <si>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</si>
  <si>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Jorge Ramírez Suárez</t>
  </si>
  <si>
    <t>Adriana Barraza</t>
  </si>
  <si>
    <t>Hector Kotsifakis</t>
  </si>
  <si>
    <t>Buen Día, Ramón </t>
  </si>
  <si>
    <t>Trust </t>
  </si>
  <si>
    <t>An Everlasting Piece </t>
  </si>
  <si>
    <t>Rachel Griffiths</t>
  </si>
  <si>
    <t>Among Giants </t>
  </si>
  <si>
    <t>Adore </t>
  </si>
  <si>
    <t>Fernando León de Aranoa</t>
  </si>
  <si>
    <t>Mondays in the Sun </t>
  </si>
  <si>
    <t>Jim Mickle</t>
  </si>
  <si>
    <t>Connor Paolo</t>
  </si>
  <si>
    <t>Stake Land </t>
  </si>
  <si>
    <t>The Last Time I Committed Suicide </t>
  </si>
  <si>
    <t>Karim Aïnouz</t>
  </si>
  <si>
    <t>Futuro Beach </t>
  </si>
  <si>
    <t>Ruba Nadda</t>
  </si>
  <si>
    <t>Saad Siddiqui</t>
  </si>
  <si>
    <t>Inescapable </t>
  </si>
  <si>
    <t>Edward Burns</t>
  </si>
  <si>
    <t>Kristen Quintrall</t>
  </si>
  <si>
    <t>No Vacancy </t>
  </si>
  <si>
    <t>Victor Fleming</t>
  </si>
  <si>
    <t>Hattie McDaniel</t>
  </si>
  <si>
    <t>Gone with the Wind </t>
  </si>
  <si>
    <t>Richard Raymond</t>
  </si>
  <si>
    <t>Desert Dancer </t>
  </si>
  <si>
    <t>Adventure|War|Western</t>
  </si>
  <si>
    <t>Major Dundee </t>
  </si>
  <si>
    <t>George Sidney</t>
  </si>
  <si>
    <t>Biography|Comedy|Musical|Romance|Western</t>
  </si>
  <si>
    <t>Keenan Wynn</t>
  </si>
  <si>
    <t>Annie Get Your Gun </t>
  </si>
  <si>
    <t>Fernanda Montenegro</t>
  </si>
  <si>
    <t>Peter Stebbings</t>
  </si>
  <si>
    <t>Defendor </t>
  </si>
  <si>
    <t>Vincente Minnelli</t>
  </si>
  <si>
    <t>Adventure|Comedy|Musical|Romance</t>
  </si>
  <si>
    <t>Gladys Cooper</t>
  </si>
  <si>
    <t>The Pirate </t>
  </si>
  <si>
    <t>Dagur Kári</t>
  </si>
  <si>
    <t>Alice Olivia Clarke</t>
  </si>
  <si>
    <t>The Good Heart </t>
  </si>
  <si>
    <t>The History Boys </t>
  </si>
  <si>
    <t>The Full Monty </t>
  </si>
  <si>
    <t>Jim Abrahams</t>
  </si>
  <si>
    <t>Peter Graves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</si>
  <si>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</si>
  <si>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</si>
  <si>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</si>
  <si>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</si>
  <si>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</si>
  <si>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</si>
  <si>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</si>
  <si>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</si>
  <si>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Joe Estevez</t>
  </si>
  <si>
    <t>I Got the Hook Up </t>
  </si>
  <si>
    <t>She's the One </t>
  </si>
  <si>
    <t>Gods and Monsters </t>
  </si>
  <si>
    <t>Ricardo Darín</t>
  </si>
  <si>
    <t>The Secret in Their Eyes </t>
  </si>
  <si>
    <t>Argentina</t>
  </si>
  <si>
    <t>Evil Dead II </t>
  </si>
  <si>
    <t>Louis C.K.</t>
  </si>
  <si>
    <t>Action|Adventure|Comedy|Musical</t>
  </si>
  <si>
    <t>Pootie Tang </t>
  </si>
  <si>
    <t>Salvador Carrasco</t>
  </si>
  <si>
    <t>Elpidia Carrillo</t>
  </si>
  <si>
    <t>La otra conquista </t>
  </si>
  <si>
    <t>André Øvredal</t>
  </si>
  <si>
    <t>Comedy|Drama|Fantasy|Horror</t>
  </si>
  <si>
    <t>Otto Jespersen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</si>
  <si>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</si>
  <si>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</si>
  <si>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</si>
  <si>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</si>
  <si>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</si>
  <si>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</si>
  <si>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</si>
  <si>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</si>
  <si>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The Masked Saint </t>
  </si>
  <si>
    <t>Robert Townsend</t>
  </si>
  <si>
    <t>Charles Ferguson</t>
  </si>
  <si>
    <t>Jane Goodall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</si>
  <si>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</si>
  <si>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</si>
  <si>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</si>
  <si>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</si>
  <si>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</si>
  <si>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</si>
  <si>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</si>
  <si>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</si>
  <si>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</si>
  <si>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</si>
  <si>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</si>
  <si>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Karen Moncrieff</t>
  </si>
  <si>
    <t>Thomas Bo Larsen</t>
  </si>
  <si>
    <t>The Hunt </t>
  </si>
  <si>
    <t>Bella </t>
  </si>
  <si>
    <t>Eric Styles</t>
  </si>
  <si>
    <t>Dreaming of Joseph Lees </t>
  </si>
  <si>
    <t>Joshua Marston</t>
  </si>
  <si>
    <t>Maria Full of Grace </t>
  </si>
  <si>
    <t>Colombia</t>
  </si>
  <si>
    <t>Beginners </t>
  </si>
  <si>
    <t>Animal House </t>
  </si>
  <si>
    <t>Honor Blackman</t>
  </si>
  <si>
    <t>Goldfinger </t>
  </si>
  <si>
    <t>Caleb Landry Jones</t>
  </si>
  <si>
    <t>Trainspotting </t>
  </si>
  <si>
    <t>The Original Kings of Comedy </t>
  </si>
  <si>
    <t>Tod Williams</t>
  </si>
  <si>
    <t>Paranormal Activity 2 </t>
  </si>
  <si>
    <t>Micah Sloat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</si>
  <si>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</si>
  <si>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</si>
  <si>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</si>
  <si>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</si>
  <si>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</si>
  <si>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</si>
  <si>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</si>
  <si>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Danielle Kotch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</si>
  <si>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</si>
  <si>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</si>
  <si>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</si>
  <si>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</si>
  <si>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</si>
  <si>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</si>
  <si>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</si>
  <si>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</si>
  <si>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</si>
  <si>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</si>
  <si>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</si>
  <si>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</si>
  <si>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</si>
  <si>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</si>
  <si>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Nnegest Likké</t>
  </si>
  <si>
    <t>Phat Girlz </t>
  </si>
  <si>
    <t>Seamus Davey-Fitzpatrick</t>
  </si>
  <si>
    <t>Before Midnight </t>
  </si>
  <si>
    <t>Christopher Leitch</t>
  </si>
  <si>
    <t>John Astin</t>
  </si>
  <si>
    <t>Teen Wolf Too </t>
  </si>
  <si>
    <t>Angus Scrimm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</si>
  <si>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</si>
  <si>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</si>
  <si>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</si>
  <si>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</si>
  <si>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</si>
  <si>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</si>
  <si>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Callie Thorne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</si>
  <si>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</si>
  <si>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</si>
  <si>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</si>
  <si>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</si>
  <si>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</si>
  <si>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</si>
  <si>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</si>
  <si>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</si>
  <si>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</si>
  <si>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</si>
  <si>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</si>
  <si>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Basquiat </t>
  </si>
  <si>
    <t>Tsotsi </t>
  </si>
  <si>
    <t>Rapulana Seiphemo</t>
  </si>
  <si>
    <t>Zulu</t>
  </si>
  <si>
    <t>Happiness </t>
  </si>
  <si>
    <t>DysFunktional Family </t>
  </si>
  <si>
    <t>Comedy|Drama|Horror</t>
  </si>
  <si>
    <t>Tusk </t>
  </si>
  <si>
    <t>Oldboy </t>
  </si>
  <si>
    <t>David Nixon</t>
  </si>
  <si>
    <t>Robyn Lively</t>
  </si>
  <si>
    <t>Letters to God </t>
  </si>
  <si>
    <t>Jason Eisener</t>
  </si>
  <si>
    <t>Hobo with a Shotgun </t>
  </si>
  <si>
    <t>Enrique Begne</t>
  </si>
  <si>
    <t>Compadres </t>
  </si>
  <si>
    <t>Michael Landon Jr.</t>
  </si>
  <si>
    <t>Drama|Family|Western</t>
  </si>
  <si>
    <t>Love's Abiding Joy </t>
  </si>
  <si>
    <t>Whit Stillman</t>
  </si>
  <si>
    <t>Leslye Headland</t>
  </si>
  <si>
    <t>Bachelorette </t>
  </si>
  <si>
    <t>Tim and Eric's Billion Dollar Movie </t>
  </si>
  <si>
    <t>Summer Storm </t>
  </si>
  <si>
    <t>Kate Connor</t>
  </si>
  <si>
    <t>Johnny Pacar</t>
  </si>
  <si>
    <t>Fort McCoy </t>
  </si>
  <si>
    <t>Deon Taylor</t>
  </si>
  <si>
    <t>Matt Cohen</t>
  </si>
  <si>
    <t>Chain Letter </t>
  </si>
  <si>
    <t>Just Looking </t>
  </si>
  <si>
    <t>The Divide </t>
  </si>
  <si>
    <t>Francesca Gregorini</t>
  </si>
  <si>
    <t>Tanner Hall </t>
  </si>
  <si>
    <t>Youssef Delara</t>
  </si>
  <si>
    <t>John Robinson</t>
  </si>
  <si>
    <t>Central Station </t>
  </si>
  <si>
    <t>Susan Seidelman</t>
  </si>
  <si>
    <t>Boynton Beach Club </t>
  </si>
  <si>
    <t>Heidi Ewing</t>
  </si>
  <si>
    <t>Greg Crowe</t>
  </si>
  <si>
    <t>Freakonomics </t>
  </si>
  <si>
    <t>High Tension </t>
  </si>
  <si>
    <t>Isaac Hayes</t>
  </si>
  <si>
    <t>Hustle &amp; Flow </t>
  </si>
  <si>
    <t>Nehemiah Persoff</t>
  </si>
  <si>
    <t>Some Like It Hot </t>
  </si>
  <si>
    <t>John Carl Buechler</t>
  </si>
  <si>
    <t>Terry Kiser</t>
  </si>
  <si>
    <t>Friday the 13th Part VII: The New Blood </t>
  </si>
  <si>
    <t>Margaret Hamilton</t>
  </si>
  <si>
    <t>The Wizard of Oz </t>
  </si>
  <si>
    <t>Young Frankenstein </t>
  </si>
  <si>
    <t>Diary of the Dead </t>
  </si>
  <si>
    <t>Victor Nunez</t>
  </si>
  <si>
    <t>Ulee's Gold </t>
  </si>
  <si>
    <t>Romance</t>
  </si>
  <si>
    <t>Blazing Saddles </t>
  </si>
  <si>
    <t>Judie Aronson</t>
  </si>
  <si>
    <t>Friday the 13th: The Final Chapter </t>
  </si>
  <si>
    <t>Pawel Pawlikowski</t>
  </si>
  <si>
    <t>Maurice </t>
  </si>
  <si>
    <t>Frank Sebastiano</t>
  </si>
  <si>
    <t>Beer League </t>
  </si>
  <si>
    <t>Nacho Vigalondo</t>
  </si>
  <si>
    <t>Karra Elejalde</t>
  </si>
  <si>
    <t>Timecrimes </t>
  </si>
  <si>
    <t>A Haunted House </t>
  </si>
  <si>
    <t>Dinesh D'Souza</t>
  </si>
  <si>
    <t>Barack Obama</t>
  </si>
  <si>
    <t>2016: Obama's America </t>
  </si>
  <si>
    <t>That Thing You Do! </t>
  </si>
  <si>
    <t>Tommy Lee Wallace</t>
  </si>
  <si>
    <t>Halloween III: Season of the Witch </t>
  </si>
  <si>
    <t>Leslie Small</t>
  </si>
  <si>
    <t>David Jason Perez</t>
  </si>
  <si>
    <t>Kevin Hart: Let Me Explain </t>
  </si>
  <si>
    <t>My Own Private Idaho </t>
  </si>
  <si>
    <t>Garden State </t>
  </si>
  <si>
    <t>Hanno Pöschl</t>
  </si>
  <si>
    <t>Before Sunrise </t>
  </si>
  <si>
    <t>Action|Drama|Horror|Thriller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</si>
  <si>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</si>
  <si>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</si>
  <si>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</si>
  <si>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</si>
  <si>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</si>
  <si>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</si>
  <si>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</si>
  <si>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</si>
  <si>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</si>
  <si>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</si>
  <si>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</si>
  <si>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Bill Maher</t>
  </si>
  <si>
    <t>Religulous </t>
  </si>
  <si>
    <t>Joshua Tickell</t>
  </si>
  <si>
    <t>Sheryl Crow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</si>
  <si>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</si>
  <si>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</si>
  <si>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</si>
  <si>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</si>
  <si>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</si>
  <si>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</si>
  <si>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Dustin Lance Black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</si>
  <si>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</si>
  <si>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</si>
  <si>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</si>
  <si>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</si>
  <si>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</si>
  <si>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</si>
  <si>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</si>
  <si>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</si>
  <si>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</si>
  <si>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</si>
  <si>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This Is England </t>
  </si>
  <si>
    <t>Carmen Marron</t>
  </si>
  <si>
    <t>Jossara Jinaro</t>
  </si>
  <si>
    <t>Go for It! </t>
  </si>
  <si>
    <t>Leopold Stokowski</t>
  </si>
  <si>
    <t>Fantasia </t>
  </si>
  <si>
    <t>Richard Brooker</t>
  </si>
  <si>
    <t>Friday the 13th Part III </t>
  </si>
  <si>
    <t>Danny Steinmann</t>
  </si>
  <si>
    <t>Tiffany Helm</t>
  </si>
  <si>
    <t>Friday the 13th: A New Beginning </t>
  </si>
  <si>
    <t>The Last Sin Eater </t>
  </si>
  <si>
    <t>Jon Gunn</t>
  </si>
  <si>
    <t>Do You Believe? </t>
  </si>
  <si>
    <t>William Wyler</t>
  </si>
  <si>
    <t>Myrna Loy</t>
  </si>
  <si>
    <t>The Best Years of Our Lives </t>
  </si>
  <si>
    <t>Larry Clark</t>
  </si>
  <si>
    <t>Petter Næss</t>
  </si>
  <si>
    <t>Jørgen Langhelle</t>
  </si>
  <si>
    <t>Elling </t>
  </si>
  <si>
    <t>Robert Fontaine</t>
  </si>
  <si>
    <t>Michael Derek</t>
  </si>
  <si>
    <t>Mi America </t>
  </si>
  <si>
    <t>Anthony O'Brien</t>
  </si>
  <si>
    <t>The Timber </t>
  </si>
  <si>
    <t>From Russia with Love </t>
  </si>
  <si>
    <t>Michael Herz</t>
  </si>
  <si>
    <t>Action|Comedy|Horror|Sci-Fi</t>
  </si>
  <si>
    <t>Phoebe Legere</t>
  </si>
  <si>
    <t>The Toxic Avenger Part II </t>
  </si>
  <si>
    <t>David Robert Mitchell</t>
  </si>
  <si>
    <t>Maika Monroe</t>
  </si>
  <si>
    <t>It Follows </t>
  </si>
  <si>
    <t>Mad Max 2: The Road Warrior </t>
  </si>
  <si>
    <t>Chia-Liang Liu</t>
  </si>
  <si>
    <t>The Legend of Drunken Master </t>
  </si>
  <si>
    <t>Alicia Goranson</t>
  </si>
  <si>
    <t>Boys Don't Cry </t>
  </si>
  <si>
    <t>Chris Kentis</t>
  </si>
  <si>
    <t>Eric Sheffer Stevens</t>
  </si>
  <si>
    <t>Silent House </t>
  </si>
  <si>
    <t>The Lives of Others </t>
  </si>
  <si>
    <t>Ben Davies</t>
  </si>
  <si>
    <t>Courageous </t>
  </si>
  <si>
    <t>Sylvain Chomet</t>
  </si>
  <si>
    <t>Animation|Comedy|Drama</t>
  </si>
  <si>
    <t>Michel Robin</t>
  </si>
  <si>
    <t>The Triplets of Belleville </t>
  </si>
  <si>
    <t>Chris Eyre</t>
  </si>
  <si>
    <t>Smoke Signals </t>
  </si>
  <si>
    <t>James Urbaniak</t>
  </si>
  <si>
    <t>Before Sunset </t>
  </si>
  <si>
    <t>Amores Perros </t>
  </si>
  <si>
    <t>Thirteen </t>
  </si>
  <si>
    <t>Elia Kazan</t>
  </si>
  <si>
    <t>Debra Granik</t>
  </si>
  <si>
    <t>Winter's Bone </t>
  </si>
  <si>
    <t>Miranda July</t>
  </si>
  <si>
    <t>Najarra Townsend</t>
  </si>
  <si>
    <t>Me and You and Everyone We Know </t>
  </si>
  <si>
    <t>Crime|Documentary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</si>
  <si>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</si>
  <si>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</si>
  <si>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</si>
  <si>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</si>
  <si>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</si>
  <si>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</si>
  <si>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</si>
  <si>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Sook-Yin Lee</t>
  </si>
  <si>
    <t>Shortbus </t>
  </si>
  <si>
    <t>Ari Folman</t>
  </si>
  <si>
    <t>Animation|Biography|Documentary|Drama|History|War</t>
  </si>
  <si>
    <t>Waltz with Bashir </t>
  </si>
  <si>
    <t>Israel</t>
  </si>
  <si>
    <t>Gary Rogers</t>
  </si>
  <si>
    <t>Kirby Heyborne</t>
  </si>
  <si>
    <t>Noah Danby</t>
  </si>
  <si>
    <t>The Book of Mormon Movie, Volume 1: The Journey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</si>
  <si>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</si>
  <si>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</si>
  <si>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</si>
  <si>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</si>
  <si>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</si>
  <si>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</si>
  <si>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John F. Kennedy</t>
  </si>
  <si>
    <t>In the Shadow of the Moon </t>
  </si>
  <si>
    <t>Kelly Reichardt</t>
  </si>
  <si>
    <t>Biography|Documentary|History</t>
  </si>
  <si>
    <t>Inside Deep Throat </t>
  </si>
  <si>
    <t>Huck Botko</t>
  </si>
  <si>
    <t>Matt Bennett</t>
  </si>
  <si>
    <t>The Virginity Hit </t>
  </si>
  <si>
    <t>David Duchovny</t>
  </si>
  <si>
    <t>House of D </t>
  </si>
  <si>
    <t>Lance Mungia</t>
  </si>
  <si>
    <t>Action|Adventure|Comedy|Drama|Music|Sci-Fi</t>
  </si>
  <si>
    <t>Jeffrey Falcon</t>
  </si>
  <si>
    <t>Six-String Samurai </t>
  </si>
  <si>
    <t>Karisma Kapoor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</si>
  <si>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</si>
  <si>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</si>
  <si>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</si>
  <si>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</si>
  <si>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</si>
  <si>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</si>
  <si>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</si>
  <si>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</si>
  <si>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</si>
  <si>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</si>
  <si>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</si>
  <si>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Chris Shadley</t>
  </si>
  <si>
    <t>Daniel Baldwin</t>
  </si>
  <si>
    <t>Nine Dead </t>
  </si>
  <si>
    <t>Orson Welles</t>
  </si>
  <si>
    <t>Crime|Drama|Film-Noir|Mystery|Thriller</t>
  </si>
  <si>
    <t>Rita Hayworth</t>
  </si>
  <si>
    <t>The Lady from Shanghai </t>
  </si>
  <si>
    <t>Paul Bunnell</t>
  </si>
  <si>
    <t>Comedy|Fantasy|Musical|Sci-Fi</t>
  </si>
  <si>
    <t>Kate Maberly</t>
  </si>
  <si>
    <t>The Ghastly Love of Johnny X </t>
  </si>
  <si>
    <t>Derick Martini</t>
  </si>
  <si>
    <t>Tim Hunter</t>
  </si>
  <si>
    <t>River's Edge </t>
  </si>
  <si>
    <t>Northfork </t>
  </si>
  <si>
    <t>Paul McGillion</t>
  </si>
  <si>
    <t>The Marine 4: Moving Target </t>
  </si>
  <si>
    <t>Buried </t>
  </si>
  <si>
    <t>Pascal Arnold</t>
  </si>
  <si>
    <t>Karl E. Landler</t>
  </si>
  <si>
    <t>One to Another </t>
  </si>
  <si>
    <t>Biography|Crime|Documentary|History|Thriller</t>
  </si>
  <si>
    <t>Paul McGill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</si>
  <si>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</si>
  <si>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</si>
  <si>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</si>
  <si>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</si>
  <si>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</si>
  <si>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</si>
  <si>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</si>
  <si>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</si>
  <si>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</si>
  <si>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J. Lee Thompson</t>
  </si>
  <si>
    <t>Battle for the Planet of the Apes </t>
  </si>
  <si>
    <t>Maggie Greenwald</t>
  </si>
  <si>
    <t>Songcatcher </t>
  </si>
  <si>
    <t>The Greatest Movie Ever Sold </t>
  </si>
  <si>
    <t>Khyentse Norbu</t>
  </si>
  <si>
    <t>Tshewang Dendup</t>
  </si>
  <si>
    <t>Travelers and Magicians </t>
  </si>
  <si>
    <t>Dzongkha</t>
  </si>
  <si>
    <t>Run Lola Run </t>
  </si>
  <si>
    <t>Lucky McKee</t>
  </si>
  <si>
    <t>May </t>
  </si>
  <si>
    <t>In the Bedroom </t>
  </si>
  <si>
    <t>Steven R. Monroe</t>
  </si>
  <si>
    <t>Sarah Butler</t>
  </si>
  <si>
    <t>I Spit on Your Grave </t>
  </si>
  <si>
    <t>Mark Illsley</t>
  </si>
  <si>
    <t>Ally Walker</t>
  </si>
  <si>
    <t>Happy, Texas </t>
  </si>
  <si>
    <t>My Summer of Love </t>
  </si>
  <si>
    <t>Ritesh Batra</t>
  </si>
  <si>
    <t>Nawazuddin Siddiqui</t>
  </si>
  <si>
    <t>The Lunchbox </t>
  </si>
  <si>
    <t>Sally Potter</t>
  </si>
  <si>
    <t>Yes </t>
  </si>
  <si>
    <t>Dave Meyers</t>
  </si>
  <si>
    <t>Foolish </t>
  </si>
  <si>
    <t>Nadine Labaki</t>
  </si>
  <si>
    <t>Yasmine Al Massri</t>
  </si>
  <si>
    <t>Caramel </t>
  </si>
  <si>
    <t>Eytan Fox</t>
  </si>
  <si>
    <t>Ohad Knoller</t>
  </si>
  <si>
    <t>The Bubble </t>
  </si>
  <si>
    <t>François Truffaut</t>
  </si>
  <si>
    <t>Mississippi Mermaid </t>
  </si>
  <si>
    <t>I Love Your Work </t>
  </si>
  <si>
    <t>Adrienne Shelly</t>
  </si>
  <si>
    <t>Waitress </t>
  </si>
  <si>
    <t>Newt Arnold</t>
  </si>
  <si>
    <t>Bloodsport </t>
  </si>
  <si>
    <t>Kids </t>
  </si>
  <si>
    <t>William Baldwin</t>
  </si>
  <si>
    <t>The Squid and the Whale </t>
  </si>
  <si>
    <t>Scott Cohen</t>
  </si>
  <si>
    <t>Kissing Jessica Stein </t>
  </si>
  <si>
    <t>Matthew Ziff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</si>
  <si>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</si>
  <si>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</si>
  <si>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</si>
  <si>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</si>
  <si>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</si>
  <si>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</si>
  <si>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</si>
  <si>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</si>
  <si>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</si>
  <si>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</si>
  <si>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</si>
  <si>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</si>
  <si>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Simeon Rice</t>
  </si>
  <si>
    <t>Ward G. Smith</t>
  </si>
  <si>
    <t>Unsullied </t>
  </si>
  <si>
    <t>Session 9 </t>
  </si>
  <si>
    <t>Jessy Schram</t>
  </si>
  <si>
    <t>I Want Someone to Eat Cheese With </t>
  </si>
  <si>
    <t>Charles Chaplin</t>
  </si>
  <si>
    <t>Paulette Goddard</t>
  </si>
  <si>
    <t>Modern Times </t>
  </si>
  <si>
    <t>Pete Jones</t>
  </si>
  <si>
    <t>Stolen Summer </t>
  </si>
  <si>
    <t>My Name Is Bruce </t>
  </si>
  <si>
    <t>The Salon </t>
  </si>
  <si>
    <t>Adam Carolla</t>
  </si>
  <si>
    <t>Road Hard </t>
  </si>
  <si>
    <t>Brian Lee Franklin</t>
  </si>
  <si>
    <t>Amigo </t>
  </si>
  <si>
    <t>Bruce McDonald</t>
  </si>
  <si>
    <t>Pontypool </t>
  </si>
  <si>
    <t>James Mottern</t>
  </si>
  <si>
    <t>Trucker </t>
  </si>
  <si>
    <t>The Lords of Salem </t>
  </si>
  <si>
    <t>David Winning</t>
  </si>
  <si>
    <t>Ashanti</t>
  </si>
  <si>
    <t>Mutant World </t>
  </si>
  <si>
    <t>William Cottrell</t>
  </si>
  <si>
    <t>Adriana Caselotti</t>
  </si>
  <si>
    <t>Snow White and the Seven Dwarfs </t>
  </si>
  <si>
    <t>Lucrecia Martel</t>
  </si>
  <si>
    <t>The Holy Girl </t>
  </si>
  <si>
    <t>Edward Dmytryk</t>
  </si>
  <si>
    <t>Brigitte Bardot</t>
  </si>
  <si>
    <t>Shalako </t>
  </si>
  <si>
    <t>Zak Penn</t>
  </si>
  <si>
    <t>Adventure|Comedy|Horror</t>
  </si>
  <si>
    <t>Incident at Loch Ness </t>
  </si>
  <si>
    <t>Camren Bicondova</t>
  </si>
  <si>
    <t>Girl House </t>
  </si>
  <si>
    <t>Lock, Stock and Two Smoking Barrels </t>
  </si>
  <si>
    <t>The Celebration </t>
  </si>
  <si>
    <t>Trees Lounge </t>
  </si>
  <si>
    <t>Ham Tran</t>
  </si>
  <si>
    <t>Long Nguyen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</si>
  <si>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</si>
  <si>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</si>
  <si>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</si>
  <si>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</si>
  <si>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</si>
  <si>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</si>
  <si>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</si>
  <si>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</si>
  <si>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Arjun Sablok</t>
  </si>
  <si>
    <t>Neal 'N' Nikki </t>
  </si>
  <si>
    <t>Tyler Oliver</t>
  </si>
  <si>
    <t>Horror|Romance|Thriller</t>
  </si>
  <si>
    <t>Forget Me Not </t>
  </si>
  <si>
    <t>Betsy Palmer</t>
  </si>
  <si>
    <t>Friday the 13th Part 2 </t>
  </si>
  <si>
    <t>Douglas Cheek</t>
  </si>
  <si>
    <t>C.H.U.D. </t>
  </si>
  <si>
    <t>Filly Brown </t>
  </si>
  <si>
    <t>Deryck Broom</t>
  </si>
  <si>
    <t>Vic Mignogna</t>
  </si>
  <si>
    <t>The Lion of Judah </t>
  </si>
  <si>
    <t>Sex, Lies, and Videotape </t>
  </si>
  <si>
    <t>Saw </t>
  </si>
  <si>
    <t>Super Troopers </t>
  </si>
  <si>
    <t>Claudia Sainte-Luce</t>
  </si>
  <si>
    <t>Ximena Ayala</t>
  </si>
  <si>
    <t>The Amazing Catfish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</si>
  <si>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</si>
  <si>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</si>
  <si>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</si>
  <si>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</si>
  <si>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</si>
  <si>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</si>
  <si>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</si>
  <si>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</si>
  <si>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</si>
  <si>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Alex Huszar</t>
  </si>
  <si>
    <t>The Second Mother </t>
  </si>
  <si>
    <t>Steve Taylor</t>
  </si>
  <si>
    <t>Blue Like Jazz </t>
  </si>
  <si>
    <t>Kurt Voss</t>
  </si>
  <si>
    <t>Lemmy</t>
  </si>
  <si>
    <t>Down and Out with the Dolls </t>
  </si>
  <si>
    <t>Pink Ribbons, Inc. </t>
  </si>
  <si>
    <t>James David Pasternak</t>
  </si>
  <si>
    <t>Certifiably Jonathan </t>
  </si>
  <si>
    <t>Tom Sanchez</t>
  </si>
  <si>
    <t>Nataniel Sánchez</t>
  </si>
  <si>
    <t>The Knife of Don Juan </t>
  </si>
  <si>
    <t>Adventure|Comedy|Sport</t>
  </si>
  <si>
    <t>Airborne </t>
  </si>
  <si>
    <t>Dylan Bank</t>
  </si>
  <si>
    <t>Seregon O'Dassey</t>
  </si>
  <si>
    <t>Bleeding Hearts </t>
  </si>
  <si>
    <t>Rob McKittrick</t>
  </si>
  <si>
    <t>Waiting... </t>
  </si>
  <si>
    <t>Dead Man's Shoes </t>
  </si>
  <si>
    <t>Jeff Burr</t>
  </si>
  <si>
    <t>From a Whisper to a Scream </t>
  </si>
  <si>
    <t>Guy Maddin</t>
  </si>
  <si>
    <t>Comedy|Horror|Musical</t>
  </si>
  <si>
    <t>Sarah Murphy-Dyson</t>
  </si>
  <si>
    <t>Dracula: Pages from a Virgin's Diary </t>
  </si>
  <si>
    <t>Panos Cosmatos</t>
  </si>
  <si>
    <t>Beyond the Black Rainbow </t>
  </si>
  <si>
    <t>Gareth Evans</t>
  </si>
  <si>
    <t>Iko Uwais</t>
  </si>
  <si>
    <t>The Raid: Redemption </t>
  </si>
  <si>
    <t>Indonesian</t>
  </si>
  <si>
    <t>Indonesia</t>
  </si>
  <si>
    <t>Rocky </t>
  </si>
  <si>
    <t>Levan Gabriadze</t>
  </si>
  <si>
    <t>Unfriended </t>
  </si>
  <si>
    <t>The Howling </t>
  </si>
  <si>
    <t>Ursula Andress</t>
  </si>
  <si>
    <t>Dr. No </t>
  </si>
  <si>
    <t>Bradley Parker</t>
  </si>
  <si>
    <t>Chernobyl Diaries </t>
  </si>
  <si>
    <t>Clive Barker</t>
  </si>
  <si>
    <t>Andrew Robinson</t>
  </si>
  <si>
    <t>Hellraiser </t>
  </si>
  <si>
    <t>Harold Cronk</t>
  </si>
  <si>
    <t>Benjamin A. Onyango</t>
  </si>
  <si>
    <t>God's Not Dead 2 </t>
  </si>
  <si>
    <t>Cry_Wolf </t>
  </si>
  <si>
    <t>Takao Okawara</t>
  </si>
  <si>
    <t>Hiroshi Abe</t>
  </si>
  <si>
    <t>Godzilla 2000 </t>
  </si>
  <si>
    <t>Blue Valentine </t>
  </si>
  <si>
    <t>Duncan Tucker</t>
  </si>
  <si>
    <t>Transamerica </t>
  </si>
  <si>
    <t>Fernanda Andrade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</si>
  <si>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</si>
  <si>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</si>
  <si>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</si>
  <si>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</si>
  <si>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</si>
  <si>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</si>
  <si>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</si>
  <si>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</si>
  <si>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</si>
  <si>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</si>
  <si>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</si>
  <si>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</si>
  <si>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</si>
  <si>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</si>
  <si>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</si>
  <si>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</si>
  <si>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</si>
  <si>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</si>
  <si>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</si>
  <si>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</si>
  <si>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</si>
  <si>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</si>
  <si>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</si>
  <si>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</si>
  <si>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</si>
  <si>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</si>
  <si>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</si>
  <si>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Blue Car </t>
  </si>
  <si>
    <t>José Luis Valenzuela</t>
  </si>
  <si>
    <t>Luminarias </t>
  </si>
  <si>
    <t>Goran Dukic</t>
  </si>
  <si>
    <t>Wristcutters: A Love Story </t>
  </si>
  <si>
    <t>Mike Cahill</t>
  </si>
  <si>
    <t>Efram Potelle</t>
  </si>
  <si>
    <t>The Battle of Shaker Heights </t>
  </si>
  <si>
    <t>Joshua Oppenheimer</t>
  </si>
  <si>
    <t>Biography|Crime|Documentary|History</t>
  </si>
  <si>
    <t>Anwar Congo</t>
  </si>
  <si>
    <t>The Act of Killing </t>
  </si>
  <si>
    <t>Alex Gibney</t>
  </si>
  <si>
    <t>Taxi to the Dark Side </t>
  </si>
  <si>
    <t>Paul Crowder</t>
  </si>
  <si>
    <t>Pelé</t>
  </si>
  <si>
    <t>Once in a Lifetime: The Extraordinary Story of the New York Cosmos </t>
  </si>
  <si>
    <t>Anthony Powell</t>
  </si>
  <si>
    <t>Adventure|Biography|Documentary|Drama</t>
  </si>
  <si>
    <t>Josh Swanson</t>
  </si>
  <si>
    <t>Antarctica: A Year on Ice </t>
  </si>
  <si>
    <t>Kief Davidson</t>
  </si>
  <si>
    <t>G.W. Krauss</t>
  </si>
  <si>
    <t>A Lego Brickumentary </t>
  </si>
  <si>
    <t>Johnny Remo</t>
  </si>
  <si>
    <t>Hardflip </t>
  </si>
  <si>
    <t>Vivek Agnihotri</t>
  </si>
  <si>
    <t>Emraan Hashmi</t>
  </si>
  <si>
    <t>Chocolate: Deep Dark Secrets </t>
  </si>
  <si>
    <t>Ti West</t>
  </si>
  <si>
    <t>Lena Dunham</t>
  </si>
  <si>
    <t>The House of the Devil </t>
  </si>
  <si>
    <t>Nick Tomnay</t>
  </si>
  <si>
    <t>The Perfect Host </t>
  </si>
  <si>
    <t>Safe Men </t>
  </si>
  <si>
    <t>Nickolas Perry</t>
  </si>
  <si>
    <t>Patrick Renna</t>
  </si>
  <si>
    <t>Speedway Junky </t>
  </si>
  <si>
    <t>The Specials </t>
  </si>
  <si>
    <t>Eric Nicholas</t>
  </si>
  <si>
    <t>Jordana Spiro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</si>
  <si>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</si>
  <si>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</si>
  <si>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</si>
  <si>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</si>
  <si>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</si>
  <si>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</si>
  <si>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The Jimmy Show </t>
  </si>
  <si>
    <t>Robert Bennett</t>
  </si>
  <si>
    <t>Frat Party </t>
  </si>
  <si>
    <t>Robert Hall</t>
  </si>
  <si>
    <t>Angelina Armani</t>
  </si>
  <si>
    <t>Fear Clinic </t>
  </si>
  <si>
    <t>On the Waterfront </t>
  </si>
  <si>
    <t>Kat Coiro</t>
  </si>
  <si>
    <t>L!fe Happens </t>
  </si>
  <si>
    <t>Cristian Mungiu</t>
  </si>
  <si>
    <t>Anamaria Marinca</t>
  </si>
  <si>
    <t>4 Months, 3 Weeks and 2 Days </t>
  </si>
  <si>
    <t>Romanian</t>
  </si>
  <si>
    <t>Odessa Rae</t>
  </si>
  <si>
    <t>Hard Candy </t>
  </si>
  <si>
    <t>The Quiet </t>
  </si>
  <si>
    <t>Persian</t>
  </si>
  <si>
    <t>Ahna O'Reilly</t>
  </si>
  <si>
    <t>Fruitvale Station </t>
  </si>
  <si>
    <t>Ramaa Mosley</t>
  </si>
  <si>
    <t>Comedy|Fantasy|Thriller</t>
  </si>
  <si>
    <t>The Brass Teapot </t>
  </si>
  <si>
    <t>The Hammer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</si>
  <si>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</si>
  <si>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</si>
  <si>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</si>
  <si>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</si>
  <si>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</si>
  <si>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</si>
  <si>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</si>
  <si>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</si>
  <si>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Shahab Hosseini</t>
  </si>
  <si>
    <t>A Separation </t>
  </si>
  <si>
    <t>Welcome to the Dollhouse </t>
  </si>
  <si>
    <t>Allison Dean</t>
  </si>
  <si>
    <t>Ruby in Paradise </t>
  </si>
  <si>
    <t>Victor Rasuk</t>
  </si>
  <si>
    <t>Raising Victor Vargas </t>
  </si>
  <si>
    <t>Deterrence </t>
  </si>
  <si>
    <t>Shane Dawson</t>
  </si>
  <si>
    <t>Not Cool </t>
  </si>
  <si>
    <t>Dead Snow </t>
  </si>
  <si>
    <t>Ryan Little</t>
  </si>
  <si>
    <t>Action|Adventure|Drama|War</t>
  </si>
  <si>
    <t>Corbin Allred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</si>
  <si>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</si>
  <si>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</si>
  <si>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</si>
  <si>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</si>
  <si>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</si>
  <si>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</si>
  <si>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</si>
  <si>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</si>
  <si>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</si>
  <si>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Raymond J. Barry</t>
  </si>
  <si>
    <t>Interview with the Assassin </t>
  </si>
  <si>
    <t>Oliver Blackburn</t>
  </si>
  <si>
    <t>Donkey Punch </t>
  </si>
  <si>
    <t>Documentary|Drama|Sport</t>
  </si>
  <si>
    <t>William Gates</t>
  </si>
  <si>
    <t>Hoop Dreams </t>
  </si>
  <si>
    <t>L.I.E. </t>
  </si>
  <si>
    <t>Ryan Fleck</t>
  </si>
  <si>
    <t>Half Nelson </t>
  </si>
  <si>
    <t>Jennifer Wynne Farmer</t>
  </si>
  <si>
    <t>Naturally Native </t>
  </si>
  <si>
    <t>Christopher Scott Cherot</t>
  </si>
  <si>
    <t>Hav Plenty </t>
  </si>
  <si>
    <t>Mark Sandrich</t>
  </si>
  <si>
    <t>Ginger Rogers</t>
  </si>
  <si>
    <t>Top Hat </t>
  </si>
  <si>
    <t>Daniel Myrick</t>
  </si>
  <si>
    <t>Heather Donahue</t>
  </si>
  <si>
    <t>The Blair Witch Project </t>
  </si>
  <si>
    <t>Michael Wadleigh</t>
  </si>
  <si>
    <t>Documentary|History|Music</t>
  </si>
  <si>
    <t>Joe Cocker</t>
  </si>
  <si>
    <t>Woodstock </t>
  </si>
  <si>
    <t>Mercy Streets </t>
  </si>
  <si>
    <t>Scott Ziehl</t>
  </si>
  <si>
    <t>Broken Vessels </t>
  </si>
  <si>
    <t>Paul McCartney</t>
  </si>
  <si>
    <t>A Hard Day's Night </t>
  </si>
  <si>
    <t>U. Roberto Romano</t>
  </si>
  <si>
    <t>The Harvest/La Cosecha </t>
  </si>
  <si>
    <t>Kirk Cameron</t>
  </si>
  <si>
    <t>Fireproof </t>
  </si>
  <si>
    <t>Pan Nalin</t>
  </si>
  <si>
    <t>Joe Camp</t>
  </si>
  <si>
    <t>Adventure|Family|Romance</t>
  </si>
  <si>
    <t>Frances Bavier</t>
  </si>
  <si>
    <t>Benji </t>
  </si>
  <si>
    <t>Adventure|Biography|Drama|Horror|Thriller</t>
  </si>
  <si>
    <t>Blanchard Ryan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</si>
  <si>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</si>
  <si>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</si>
  <si>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</si>
  <si>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</si>
  <si>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</si>
  <si>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</si>
  <si>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</si>
  <si>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</si>
  <si>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Terry Funk</t>
  </si>
  <si>
    <t>Beyond the Mat </t>
  </si>
  <si>
    <t>Kurt Hale</t>
  </si>
  <si>
    <t>The Singles Ward </t>
  </si>
  <si>
    <t>Siddiq Barmak</t>
  </si>
  <si>
    <t>Marina Golbahari</t>
  </si>
  <si>
    <t>Osama </t>
  </si>
  <si>
    <t>Afghanistan</t>
  </si>
  <si>
    <t>Joseph Dorman</t>
  </si>
  <si>
    <t>Sholem Aleichem: Laughing in the Darkness </t>
  </si>
  <si>
    <t>Greg Harrison</t>
  </si>
  <si>
    <t>Groove </t>
  </si>
  <si>
    <t>The R.M.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</si>
  <si>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</si>
  <si>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</si>
  <si>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</si>
  <si>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</si>
  <si>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</si>
  <si>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</si>
  <si>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</si>
  <si>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</si>
  <si>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</si>
  <si>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Joe Swanberg</t>
  </si>
  <si>
    <t>Molly Bernstein</t>
  </si>
  <si>
    <t>Deceptive Practice: The Mysteries and Mentors of Ricky Jay </t>
  </si>
  <si>
    <t>Takashi Shimura</t>
  </si>
  <si>
    <t>Seven Samurai </t>
  </si>
  <si>
    <t>Marius A. Markevicius</t>
  </si>
  <si>
    <t>Tommy Sheppard</t>
  </si>
  <si>
    <t>The Other Dream Team </t>
  </si>
  <si>
    <t>Finishing the Game: The Search for a New Bruce Lee </t>
  </si>
  <si>
    <t>Quentin Dupieux</t>
  </si>
  <si>
    <t>Rubber </t>
  </si>
  <si>
    <t>Tori Spelling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</si>
  <si>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</si>
  <si>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</si>
  <si>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</si>
  <si>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</si>
  <si>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</si>
  <si>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</si>
  <si>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</si>
  <si>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</si>
  <si>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</si>
  <si>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Warren Sheppard</t>
  </si>
  <si>
    <t>Action|Romance|Sport</t>
  </si>
  <si>
    <t>Fight to the Finish </t>
  </si>
  <si>
    <t>Catherine Gund</t>
  </si>
  <si>
    <t>Action|Biography|Documentary|Sport</t>
  </si>
  <si>
    <t>Elizabeth Streb</t>
  </si>
  <si>
    <t>Born to Fly: Elizabeth Streb vs. Gravity </t>
  </si>
  <si>
    <t>Straight Out of Brooklyn </t>
  </si>
  <si>
    <t>Bloody Sunday </t>
  </si>
  <si>
    <t>Hans Canosa</t>
  </si>
  <si>
    <t>Conversations with Other Women </t>
  </si>
  <si>
    <t>Lloyd Kaufman</t>
  </si>
  <si>
    <t>John Karyus</t>
  </si>
  <si>
    <t>Poultrygeist: Night of the Chicken Dead </t>
  </si>
  <si>
    <t>Lloyd Bacon</t>
  </si>
  <si>
    <t>42nd Street </t>
  </si>
  <si>
    <t>Chris Eigeman</t>
  </si>
  <si>
    <t>Metropolitan </t>
  </si>
  <si>
    <t>Kay Pollak</t>
  </si>
  <si>
    <t>As It Is in Heaven </t>
  </si>
  <si>
    <t>Napoleon Dynamite </t>
  </si>
  <si>
    <t>Blue Ruin </t>
  </si>
  <si>
    <t>Paranormal Activity </t>
  </si>
  <si>
    <t>Monty Python and the Holy Grail </t>
  </si>
  <si>
    <t>Emily Rios</t>
  </si>
  <si>
    <t>Quinceañera </t>
  </si>
  <si>
    <t>Sue Corcoran</t>
  </si>
  <si>
    <t>Comedy|Fantasy|Horror|Musical</t>
  </si>
  <si>
    <t>Tony Doupe</t>
  </si>
  <si>
    <t>Gory Gory Hallelujah </t>
  </si>
  <si>
    <t>Jonathan Caouette</t>
  </si>
  <si>
    <t>Biography|Documentary</t>
  </si>
  <si>
    <t>Greg Ayres</t>
  </si>
  <si>
    <t>Tarnation </t>
  </si>
  <si>
    <t>Ray Griggs</t>
  </si>
  <si>
    <t>Bill Farmer</t>
  </si>
  <si>
    <t>I Want Your Money </t>
  </si>
  <si>
    <t>Matt Jackson</t>
  </si>
  <si>
    <t>Love in the Time of Monsters </t>
  </si>
  <si>
    <t>Lucio Fulci</t>
  </si>
  <si>
    <t>Catriona MacColl</t>
  </si>
  <si>
    <t>The Beyond </t>
  </si>
  <si>
    <t>What Happens in Vegas </t>
  </si>
  <si>
    <t>Roger Nygard</t>
  </si>
  <si>
    <t>Trekkies </t>
  </si>
  <si>
    <t>Harry Beaumont</t>
  </si>
  <si>
    <t>Anita Page</t>
  </si>
  <si>
    <t>The Broadway Melody </t>
  </si>
  <si>
    <t>Franck Khalfoun</t>
  </si>
  <si>
    <t>America Olivo</t>
  </si>
  <si>
    <t>Maniac </t>
  </si>
  <si>
    <t>Mor Loushy</t>
  </si>
  <si>
    <t>Amos Oz</t>
  </si>
  <si>
    <t>Censored Voices </t>
  </si>
  <si>
    <t>Henry Alex Rubin</t>
  </si>
  <si>
    <t>Mark Zupan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</si>
  <si>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</si>
  <si>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</si>
  <si>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</si>
  <si>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</si>
  <si>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</si>
  <si>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</si>
  <si>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</si>
  <si>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Simon Abkarian</t>
  </si>
  <si>
    <t>When the Cat's Away </t>
  </si>
  <si>
    <t>Pieces of April </t>
  </si>
  <si>
    <t>Daniel London</t>
  </si>
  <si>
    <t>Old Joy </t>
  </si>
  <si>
    <t>Wendy and Lucy </t>
  </si>
  <si>
    <t>Ayurveda: Art of Being </t>
  </si>
  <si>
    <t>Michael Roemer</t>
  </si>
  <si>
    <t>Nothing But a Man </t>
  </si>
  <si>
    <t>First Love, Last Rites </t>
  </si>
  <si>
    <t>Eddie O'Flaherty</t>
  </si>
  <si>
    <t>Don Wallace</t>
  </si>
  <si>
    <t>Fighting Tommy Riley </t>
  </si>
  <si>
    <t>Bruce Dellis</t>
  </si>
  <si>
    <t>Locker 13 </t>
  </si>
  <si>
    <t>Herb Freed</t>
  </si>
  <si>
    <t>Graduation Day </t>
  </si>
  <si>
    <t>Craig Zobel</t>
  </si>
  <si>
    <t>Compliance </t>
  </si>
  <si>
    <t>Chasing Amy </t>
  </si>
  <si>
    <t>Lovely &amp; Amazing </t>
  </si>
  <si>
    <t>Parry Shen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</si>
  <si>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</si>
  <si>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</si>
  <si>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</si>
  <si>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</si>
  <si>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</si>
  <si>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Purva Bedi</t>
  </si>
  <si>
    <t>American Desi </t>
  </si>
  <si>
    <t>Cube </t>
  </si>
  <si>
    <t>Emma-Kate Croghan</t>
  </si>
  <si>
    <t>Love and Other Catastrophes </t>
  </si>
  <si>
    <t>Bill Plympton</t>
  </si>
  <si>
    <t>Animation|Comedy|Drama|Fantasy|Sci-Fi</t>
  </si>
  <si>
    <t>Charis Michelsen</t>
  </si>
  <si>
    <t>I Married a Strange Person! </t>
  </si>
  <si>
    <t>Amir Talai</t>
  </si>
  <si>
    <t>November </t>
  </si>
  <si>
    <t>Drake Doremus</t>
  </si>
  <si>
    <t>Like Crazy </t>
  </si>
  <si>
    <t>Sugar Town </t>
  </si>
  <si>
    <t>The Canyons </t>
  </si>
  <si>
    <t>Hilary Brougher</t>
  </si>
  <si>
    <t>The Sticky Fingers of Time </t>
  </si>
  <si>
    <t>James O'Brien</t>
  </si>
  <si>
    <t>Adventure|Drama|Fantasy|Thriller|Western</t>
  </si>
  <si>
    <t>Mark Fantasia</t>
  </si>
  <si>
    <t>Western Religion </t>
  </si>
  <si>
    <t>Tom Putnam</t>
  </si>
  <si>
    <t>Brendan Doogie Milewski</t>
  </si>
  <si>
    <t>Burn </t>
  </si>
  <si>
    <t>Jon Shear</t>
  </si>
  <si>
    <t>Urbania </t>
  </si>
  <si>
    <t>Al Silliman Jr.</t>
  </si>
  <si>
    <t>Christina Hart</t>
  </si>
  <si>
    <t>The Stewardesses </t>
  </si>
  <si>
    <t>Eugène Lourié</t>
  </si>
  <si>
    <t>Adventure|Horror|Sci-Fi</t>
  </si>
  <si>
    <t>Kenneth Tobey</t>
  </si>
  <si>
    <t>The Beast from 20,000 Fathoms </t>
  </si>
  <si>
    <t>Swingers </t>
  </si>
  <si>
    <t>A Fistful of Dollars </t>
  </si>
  <si>
    <t>Maurizio Benazzo</t>
  </si>
  <si>
    <t>The Dalai Lama</t>
  </si>
  <si>
    <t>Short Cut to Nirvana: Kumbh Mela </t>
  </si>
  <si>
    <t>David G. Evans</t>
  </si>
  <si>
    <t>Michael Joiner</t>
  </si>
  <si>
    <t>The Grace Card </t>
  </si>
  <si>
    <t>Middle of Nowhere </t>
  </si>
  <si>
    <t>Sherman Alexie</t>
  </si>
  <si>
    <t>William Joseph Elk III</t>
  </si>
  <si>
    <t>The Business of Fancydancing </t>
  </si>
  <si>
    <t>Justin Dillon</t>
  </si>
  <si>
    <t>Matisyahu</t>
  </si>
  <si>
    <t>Call + Response </t>
  </si>
  <si>
    <t>Ricki Stern</t>
  </si>
  <si>
    <t>Darryl Hunt</t>
  </si>
  <si>
    <t>The Trials of Darryl Hunt </t>
  </si>
  <si>
    <t>James Kerwin</t>
  </si>
  <si>
    <t>Drama|Music|Mystery|Romance|Sci-Fi</t>
  </si>
  <si>
    <t>John Newton</t>
  </si>
  <si>
    <t>Yesterday Was a Lie </t>
  </si>
  <si>
    <t>Majid Majidi</t>
  </si>
  <si>
    <t>Bahare Seddiqi</t>
  </si>
  <si>
    <t>Children of Heaven </t>
  </si>
  <si>
    <t>Andrew Haigh</t>
  </si>
  <si>
    <t>Weekend </t>
  </si>
  <si>
    <t>She's Gotta Have It </t>
  </si>
  <si>
    <t>Robin Lord Taylor</t>
  </si>
  <si>
    <t>Another Earth </t>
  </si>
  <si>
    <t>Melvin Van Peebles</t>
  </si>
  <si>
    <t>Sweet Sweetback's Baadasssss Song </t>
  </si>
  <si>
    <t>Tadpole </t>
  </si>
  <si>
    <t>Glen Hansard</t>
  </si>
  <si>
    <t>Once </t>
  </si>
  <si>
    <t>Robinson Devor</t>
  </si>
  <si>
    <t>Marilyn Rising</t>
  </si>
  <si>
    <t>The Woman Chaser </t>
  </si>
  <si>
    <t>Michel Orion Scott</t>
  </si>
  <si>
    <t>Temple Grandin</t>
  </si>
  <si>
    <t>The Horse Boy </t>
  </si>
  <si>
    <t>Dena Seidel</t>
  </si>
  <si>
    <t>Adventure|Documentary</t>
  </si>
  <si>
    <t>Naderev Sano</t>
  </si>
  <si>
    <t>Antarctic Edge: 70° South </t>
  </si>
  <si>
    <t>Sara Newens</t>
  </si>
  <si>
    <t>Ariel Hsing</t>
  </si>
  <si>
    <t>Top Spin </t>
  </si>
  <si>
    <t>Roger &amp; Me </t>
  </si>
  <si>
    <t>Lynn Shelton</t>
  </si>
  <si>
    <t>Your Sister's Sister </t>
  </si>
  <si>
    <t>Jason Stuart</t>
  </si>
  <si>
    <t>The Birth of a Nation </t>
  </si>
  <si>
    <t>Facing the Giants </t>
  </si>
  <si>
    <t>Travis Cluff</t>
  </si>
  <si>
    <t>Pfeifer Brown</t>
  </si>
  <si>
    <t>The Gallows </t>
  </si>
  <si>
    <t>Harry F. Millarde</t>
  </si>
  <si>
    <t>Stephen Carr</t>
  </si>
  <si>
    <t>Over the Hill to the Poorhouse </t>
  </si>
  <si>
    <t>Hollywood Shuffle </t>
  </si>
  <si>
    <t>Larry Blamire</t>
  </si>
  <si>
    <t>Fay Masterson</t>
  </si>
  <si>
    <t>The Lost Skeleton of Cadavra </t>
  </si>
  <si>
    <t>E.L. Katz</t>
  </si>
  <si>
    <t>Comedy|Crime|Drama|Horror|Thriller</t>
  </si>
  <si>
    <t>Cheap Thrills </t>
  </si>
  <si>
    <t>Pi </t>
  </si>
  <si>
    <t>Myles Berkowitz</t>
  </si>
  <si>
    <t>20 Dates </t>
  </si>
  <si>
    <t>Brett Piper</t>
  </si>
  <si>
    <t>Michelle Simone Miller</t>
  </si>
  <si>
    <t>Queen Crab </t>
  </si>
  <si>
    <t>Comedy|Documentary|Drama</t>
  </si>
  <si>
    <t>Chemeeka Walker</t>
  </si>
  <si>
    <t>Super Size Me </t>
  </si>
  <si>
    <t>Brandon Trost</t>
  </si>
  <si>
    <t>Sean Whalen</t>
  </si>
  <si>
    <t>The FP </t>
  </si>
  <si>
    <t>Happy Christmas </t>
  </si>
  <si>
    <t>Shari Albert</t>
  </si>
  <si>
    <t>The Brothers McMullen </t>
  </si>
  <si>
    <t>Tiny Furniture </t>
  </si>
  <si>
    <t>George Washington </t>
  </si>
  <si>
    <t>Kevin Jordan</t>
  </si>
  <si>
    <t>Smiling Fish &amp; Goat on Fire </t>
  </si>
  <si>
    <t>Collin Joseph Neal</t>
  </si>
  <si>
    <t>Julianne Gabert</t>
  </si>
  <si>
    <t>Run, Hide, Die </t>
  </si>
  <si>
    <t>Mike Bruce</t>
  </si>
  <si>
    <t>Joseph Campanella</t>
  </si>
  <si>
    <t>The Legend of God's Gun </t>
  </si>
  <si>
    <t>Clerks </t>
  </si>
  <si>
    <t>James Bidgood</t>
  </si>
  <si>
    <t>Don Brooks</t>
  </si>
  <si>
    <t>Pink Narcissus </t>
  </si>
  <si>
    <t>Stacy Edwards</t>
  </si>
  <si>
    <t>In the Company of Men </t>
  </si>
  <si>
    <t>Tommy Pallotta</t>
  </si>
  <si>
    <t>Slacker </t>
  </si>
  <si>
    <t>The Puffy Chair </t>
  </si>
  <si>
    <t>Daryl Wein</t>
  </si>
  <si>
    <t>Zoe Lister-Jones</t>
  </si>
  <si>
    <t>Breaking Upwards </t>
  </si>
  <si>
    <t>Jason Trost</t>
  </si>
  <si>
    <t>All Superheroes Must Die </t>
  </si>
  <si>
    <t>Comedy|Crime|Horror</t>
  </si>
  <si>
    <t>Divine</t>
  </si>
  <si>
    <t>Pink Flamingos </t>
  </si>
  <si>
    <t>Clean </t>
  </si>
  <si>
    <t>Jafar Panahi</t>
  </si>
  <si>
    <t>Fereshteh Sadre Orafaiy</t>
  </si>
  <si>
    <t>The Circle </t>
  </si>
  <si>
    <t>Kiyoshi Kurosawa</t>
  </si>
  <si>
    <t>Kôji Yakusho</t>
  </si>
  <si>
    <t>The Cure </t>
  </si>
  <si>
    <t>Shane Carruth</t>
  </si>
  <si>
    <t>Primer </t>
  </si>
  <si>
    <t>Neill Dela Llana</t>
  </si>
  <si>
    <t>Ian Gamazon</t>
  </si>
  <si>
    <t>Cavite </t>
  </si>
  <si>
    <t>Philippines</t>
  </si>
  <si>
    <t>Carlos Gallardo</t>
  </si>
  <si>
    <t>El Mariachi </t>
  </si>
  <si>
    <t>Kerry Bishé</t>
  </si>
  <si>
    <t>Newlyweds </t>
  </si>
  <si>
    <t>John August</t>
  </si>
  <si>
    <t>My Date with Drew </t>
  </si>
  <si>
    <t>Profit</t>
  </si>
  <si>
    <t>Sum of num_voted_users</t>
  </si>
  <si>
    <t>Rank</t>
  </si>
  <si>
    <t>Average of imdb_score</t>
  </si>
  <si>
    <t>Top 10 Directors</t>
  </si>
  <si>
    <t>Count of genres</t>
  </si>
  <si>
    <t>Genres</t>
  </si>
  <si>
    <t>Mean of num_user_for_reviews</t>
  </si>
  <si>
    <t>Mean of num_critic_for_reviews</t>
  </si>
  <si>
    <t>1920-1929</t>
  </si>
  <si>
    <t>1930-1939</t>
  </si>
  <si>
    <t>1940-1949</t>
  </si>
  <si>
    <t>1950-1959</t>
  </si>
  <si>
    <t>1960-1969</t>
  </si>
  <si>
    <t>1970-1979</t>
  </si>
  <si>
    <t>1980-1989</t>
  </si>
  <si>
    <t>1990-1999</t>
  </si>
  <si>
    <t>2000-2009</t>
  </si>
  <si>
    <t>2010-2019</t>
  </si>
  <si>
    <t>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</si>
</sst>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0" borderId="3" xfId="0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0" xfId="0" applyAlignment="1">
      <alignment horizontal="left"/>
    </xf>
    <xf numFmtId="0" fontId="2" fillId="4" borderId="4" xfId="0" applyFont="1" applyFill="1" applyBorder="1"/>
    <xf numFmtId="0" fontId="1" fillId="2" borderId="0" xfId="0" applyFont="1" applyFill="1" applyBorder="1"/>
    <xf numFmtId="2" fontId="0" fillId="0" borderId="0" xfId="0" applyNumberFormat="1"/>
    <xf numFmtId="0" fontId="2" fillId="4" borderId="5" xfId="0" applyFont="1" applyFill="1" applyBorder="1"/>
    <xf numFmtId="0" fontId="0" fillId="0" borderId="5" xfId="0" applyBorder="1" applyAlignment="1">
      <alignment horizontal="left"/>
    </xf>
    <xf numFmtId="2" fontId="0" fillId="0" borderId="5" xfId="0" applyNumberFormat="1" applyBorder="1"/>
    <xf numFmtId="0" fontId="2" fillId="5" borderId="5" xfId="0" applyFont="1" applyFill="1" applyBorder="1"/>
    <xf numFmtId="0" fontId="2" fillId="6" borderId="5" xfId="0" applyFont="1" applyFill="1" applyBorder="1"/>
    <xf numFmtId="0" fontId="0" fillId="0" borderId="5" xfId="0" applyBorder="1"/>
    <xf numFmtId="0" fontId="0" fillId="0" borderId="5" xfId="0" applyNumberFormat="1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Profit Vs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'Clean IMDB_Movies'!$L$2:$L$3920</c:f>
              <c:numCache>
                <c:formatCode>General</c:formatCode>
                <c:ptCount val="2637"/>
                <c:pt idx="0">
                  <c:v>25000000</c:v>
                </c:pt>
                <c:pt idx="1">
                  <c:v>6000000</c:v>
                </c:pt>
                <c:pt idx="2">
                  <c:v>185000000</c:v>
                </c:pt>
                <c:pt idx="3">
                  <c:v>13000000</c:v>
                </c:pt>
                <c:pt idx="4">
                  <c:v>94000000</c:v>
                </c:pt>
                <c:pt idx="5">
                  <c:v>22000000</c:v>
                </c:pt>
                <c:pt idx="6">
                  <c:v>8000000</c:v>
                </c:pt>
                <c:pt idx="7">
                  <c:v>1200000</c:v>
                </c:pt>
                <c:pt idx="8">
                  <c:v>160000000</c:v>
                </c:pt>
                <c:pt idx="9">
                  <c:v>93000000</c:v>
                </c:pt>
                <c:pt idx="10">
                  <c:v>63000000</c:v>
                </c:pt>
                <c:pt idx="11">
                  <c:v>55000000</c:v>
                </c:pt>
                <c:pt idx="12">
                  <c:v>18000000</c:v>
                </c:pt>
                <c:pt idx="13">
                  <c:v>94000000</c:v>
                </c:pt>
                <c:pt idx="14">
                  <c:v>63000000</c:v>
                </c:pt>
                <c:pt idx="15">
                  <c:v>25000000</c:v>
                </c:pt>
                <c:pt idx="16">
                  <c:v>11000000</c:v>
                </c:pt>
                <c:pt idx="17">
                  <c:v>4400000</c:v>
                </c:pt>
                <c:pt idx="18">
                  <c:v>3300000</c:v>
                </c:pt>
                <c:pt idx="19">
                  <c:v>2000000</c:v>
                </c:pt>
                <c:pt idx="20">
                  <c:v>165000000</c:v>
                </c:pt>
                <c:pt idx="21">
                  <c:v>70000000</c:v>
                </c:pt>
                <c:pt idx="22">
                  <c:v>33000000</c:v>
                </c:pt>
                <c:pt idx="23">
                  <c:v>19000000</c:v>
                </c:pt>
                <c:pt idx="24">
                  <c:v>19000000</c:v>
                </c:pt>
                <c:pt idx="25">
                  <c:v>7500000</c:v>
                </c:pt>
                <c:pt idx="26">
                  <c:v>6000000</c:v>
                </c:pt>
                <c:pt idx="27">
                  <c:v>1500000</c:v>
                </c:pt>
                <c:pt idx="28">
                  <c:v>250000000</c:v>
                </c:pt>
                <c:pt idx="29">
                  <c:v>103000000</c:v>
                </c:pt>
                <c:pt idx="30">
                  <c:v>102000000</c:v>
                </c:pt>
                <c:pt idx="31">
                  <c:v>100000000</c:v>
                </c:pt>
                <c:pt idx="32">
                  <c:v>90000000</c:v>
                </c:pt>
                <c:pt idx="33">
                  <c:v>45000000</c:v>
                </c:pt>
                <c:pt idx="34">
                  <c:v>60000000</c:v>
                </c:pt>
                <c:pt idx="35">
                  <c:v>40000000</c:v>
                </c:pt>
                <c:pt idx="36">
                  <c:v>35000000</c:v>
                </c:pt>
                <c:pt idx="37">
                  <c:v>31500000</c:v>
                </c:pt>
                <c:pt idx="38">
                  <c:v>18000000</c:v>
                </c:pt>
                <c:pt idx="39">
                  <c:v>806947</c:v>
                </c:pt>
                <c:pt idx="40">
                  <c:v>19000000</c:v>
                </c:pt>
                <c:pt idx="41">
                  <c:v>11000000</c:v>
                </c:pt>
                <c:pt idx="42">
                  <c:v>9000000</c:v>
                </c:pt>
                <c:pt idx="43">
                  <c:v>3300000</c:v>
                </c:pt>
                <c:pt idx="44">
                  <c:v>2000000</c:v>
                </c:pt>
                <c:pt idx="45">
                  <c:v>180000</c:v>
                </c:pt>
                <c:pt idx="46">
                  <c:v>180000000</c:v>
                </c:pt>
                <c:pt idx="47">
                  <c:v>72000000</c:v>
                </c:pt>
                <c:pt idx="48">
                  <c:v>77000000</c:v>
                </c:pt>
                <c:pt idx="49">
                  <c:v>18026148</c:v>
                </c:pt>
                <c:pt idx="50">
                  <c:v>32500000</c:v>
                </c:pt>
                <c:pt idx="51">
                  <c:v>30000000</c:v>
                </c:pt>
                <c:pt idx="52">
                  <c:v>2400000000</c:v>
                </c:pt>
                <c:pt idx="53">
                  <c:v>18500000</c:v>
                </c:pt>
                <c:pt idx="54">
                  <c:v>15000000</c:v>
                </c:pt>
                <c:pt idx="55">
                  <c:v>15000000</c:v>
                </c:pt>
                <c:pt idx="56">
                  <c:v>14000000</c:v>
                </c:pt>
                <c:pt idx="57">
                  <c:v>4500000</c:v>
                </c:pt>
                <c:pt idx="58">
                  <c:v>3000000</c:v>
                </c:pt>
                <c:pt idx="59">
                  <c:v>1200000</c:v>
                </c:pt>
                <c:pt idx="60">
                  <c:v>500000</c:v>
                </c:pt>
                <c:pt idx="61">
                  <c:v>200000000</c:v>
                </c:pt>
                <c:pt idx="62">
                  <c:v>175000000</c:v>
                </c:pt>
                <c:pt idx="63">
                  <c:v>175000000</c:v>
                </c:pt>
                <c:pt idx="64">
                  <c:v>150000000</c:v>
                </c:pt>
                <c:pt idx="65">
                  <c:v>75000000</c:v>
                </c:pt>
                <c:pt idx="66">
                  <c:v>48000000</c:v>
                </c:pt>
                <c:pt idx="67">
                  <c:v>35000000</c:v>
                </c:pt>
                <c:pt idx="68">
                  <c:v>30000000</c:v>
                </c:pt>
                <c:pt idx="69">
                  <c:v>25000000</c:v>
                </c:pt>
                <c:pt idx="70">
                  <c:v>20000000</c:v>
                </c:pt>
                <c:pt idx="71">
                  <c:v>18000000</c:v>
                </c:pt>
                <c:pt idx="72">
                  <c:v>18000000</c:v>
                </c:pt>
                <c:pt idx="73">
                  <c:v>6000000</c:v>
                </c:pt>
                <c:pt idx="74">
                  <c:v>14400000</c:v>
                </c:pt>
                <c:pt idx="75">
                  <c:v>13500000</c:v>
                </c:pt>
                <c:pt idx="76">
                  <c:v>13000000</c:v>
                </c:pt>
                <c:pt idx="77">
                  <c:v>6000000</c:v>
                </c:pt>
                <c:pt idx="78">
                  <c:v>12000000</c:v>
                </c:pt>
                <c:pt idx="79">
                  <c:v>10000000</c:v>
                </c:pt>
                <c:pt idx="80">
                  <c:v>6000000</c:v>
                </c:pt>
                <c:pt idx="81">
                  <c:v>5500000</c:v>
                </c:pt>
                <c:pt idx="82">
                  <c:v>3800000</c:v>
                </c:pt>
                <c:pt idx="83">
                  <c:v>2883848</c:v>
                </c:pt>
                <c:pt idx="84">
                  <c:v>229575</c:v>
                </c:pt>
                <c:pt idx="85">
                  <c:v>250000000</c:v>
                </c:pt>
                <c:pt idx="86">
                  <c:v>165000000</c:v>
                </c:pt>
                <c:pt idx="87">
                  <c:v>100000000</c:v>
                </c:pt>
                <c:pt idx="88">
                  <c:v>94000000</c:v>
                </c:pt>
                <c:pt idx="89">
                  <c:v>58000000</c:v>
                </c:pt>
                <c:pt idx="90">
                  <c:v>52000000</c:v>
                </c:pt>
                <c:pt idx="91">
                  <c:v>54000000</c:v>
                </c:pt>
                <c:pt idx="92">
                  <c:v>15000000</c:v>
                </c:pt>
                <c:pt idx="93">
                  <c:v>28000000</c:v>
                </c:pt>
                <c:pt idx="94">
                  <c:v>28000000</c:v>
                </c:pt>
                <c:pt idx="95">
                  <c:v>33000000</c:v>
                </c:pt>
                <c:pt idx="96">
                  <c:v>25000000</c:v>
                </c:pt>
                <c:pt idx="97">
                  <c:v>24000000</c:v>
                </c:pt>
                <c:pt idx="98">
                  <c:v>15000000</c:v>
                </c:pt>
                <c:pt idx="99">
                  <c:v>13500000</c:v>
                </c:pt>
                <c:pt idx="100">
                  <c:v>15000000</c:v>
                </c:pt>
                <c:pt idx="101">
                  <c:v>6800000</c:v>
                </c:pt>
                <c:pt idx="102">
                  <c:v>3977000</c:v>
                </c:pt>
                <c:pt idx="103">
                  <c:v>2000000</c:v>
                </c:pt>
                <c:pt idx="104">
                  <c:v>3500000</c:v>
                </c:pt>
                <c:pt idx="105">
                  <c:v>3000000</c:v>
                </c:pt>
                <c:pt idx="106">
                  <c:v>960000</c:v>
                </c:pt>
                <c:pt idx="107">
                  <c:v>910000</c:v>
                </c:pt>
                <c:pt idx="108">
                  <c:v>220000000</c:v>
                </c:pt>
                <c:pt idx="109">
                  <c:v>170000000</c:v>
                </c:pt>
                <c:pt idx="110">
                  <c:v>150000000</c:v>
                </c:pt>
                <c:pt idx="111">
                  <c:v>135000000</c:v>
                </c:pt>
                <c:pt idx="112">
                  <c:v>110000000</c:v>
                </c:pt>
                <c:pt idx="113">
                  <c:v>140000000</c:v>
                </c:pt>
                <c:pt idx="114">
                  <c:v>115000000</c:v>
                </c:pt>
                <c:pt idx="115">
                  <c:v>108000000</c:v>
                </c:pt>
                <c:pt idx="116">
                  <c:v>80000000</c:v>
                </c:pt>
                <c:pt idx="117">
                  <c:v>63000000</c:v>
                </c:pt>
                <c:pt idx="118">
                  <c:v>61000000</c:v>
                </c:pt>
                <c:pt idx="119">
                  <c:v>60000000</c:v>
                </c:pt>
                <c:pt idx="120">
                  <c:v>220000000</c:v>
                </c:pt>
                <c:pt idx="121">
                  <c:v>58000000</c:v>
                </c:pt>
                <c:pt idx="122">
                  <c:v>30000000</c:v>
                </c:pt>
                <c:pt idx="123">
                  <c:v>46000000</c:v>
                </c:pt>
                <c:pt idx="124">
                  <c:v>40000000</c:v>
                </c:pt>
                <c:pt idx="125">
                  <c:v>40000000</c:v>
                </c:pt>
                <c:pt idx="126">
                  <c:v>38000000</c:v>
                </c:pt>
                <c:pt idx="127">
                  <c:v>25000000</c:v>
                </c:pt>
                <c:pt idx="128">
                  <c:v>30000000</c:v>
                </c:pt>
                <c:pt idx="129">
                  <c:v>25000000</c:v>
                </c:pt>
                <c:pt idx="130">
                  <c:v>25000000</c:v>
                </c:pt>
                <c:pt idx="131">
                  <c:v>25000000</c:v>
                </c:pt>
                <c:pt idx="132">
                  <c:v>20000000</c:v>
                </c:pt>
                <c:pt idx="133">
                  <c:v>20000000</c:v>
                </c:pt>
                <c:pt idx="134">
                  <c:v>17500000</c:v>
                </c:pt>
                <c:pt idx="135">
                  <c:v>14000000</c:v>
                </c:pt>
                <c:pt idx="136">
                  <c:v>16000000</c:v>
                </c:pt>
                <c:pt idx="137">
                  <c:v>14600000</c:v>
                </c:pt>
                <c:pt idx="138">
                  <c:v>10000000</c:v>
                </c:pt>
                <c:pt idx="139">
                  <c:v>12800000</c:v>
                </c:pt>
                <c:pt idx="140">
                  <c:v>8000000</c:v>
                </c:pt>
                <c:pt idx="141">
                  <c:v>1100000000</c:v>
                </c:pt>
                <c:pt idx="142">
                  <c:v>4000000</c:v>
                </c:pt>
                <c:pt idx="143">
                  <c:v>6500000</c:v>
                </c:pt>
                <c:pt idx="144">
                  <c:v>6000000</c:v>
                </c:pt>
                <c:pt idx="145">
                  <c:v>6000000</c:v>
                </c:pt>
                <c:pt idx="146">
                  <c:v>4500000</c:v>
                </c:pt>
                <c:pt idx="147">
                  <c:v>4000000</c:v>
                </c:pt>
                <c:pt idx="148">
                  <c:v>2800000</c:v>
                </c:pt>
                <c:pt idx="149">
                  <c:v>2500000</c:v>
                </c:pt>
                <c:pt idx="150">
                  <c:v>2100000</c:v>
                </c:pt>
                <c:pt idx="151">
                  <c:v>2000000</c:v>
                </c:pt>
                <c:pt idx="152">
                  <c:v>1300000</c:v>
                </c:pt>
                <c:pt idx="153">
                  <c:v>960000</c:v>
                </c:pt>
                <c:pt idx="154">
                  <c:v>200000000</c:v>
                </c:pt>
                <c:pt idx="155">
                  <c:v>150000000</c:v>
                </c:pt>
                <c:pt idx="156">
                  <c:v>150000000</c:v>
                </c:pt>
                <c:pt idx="157">
                  <c:v>120000000</c:v>
                </c:pt>
                <c:pt idx="158">
                  <c:v>150000000</c:v>
                </c:pt>
                <c:pt idx="159">
                  <c:v>100000000</c:v>
                </c:pt>
                <c:pt idx="160">
                  <c:v>92000000</c:v>
                </c:pt>
                <c:pt idx="161">
                  <c:v>88000000</c:v>
                </c:pt>
                <c:pt idx="162">
                  <c:v>70000000</c:v>
                </c:pt>
                <c:pt idx="163">
                  <c:v>55000000</c:v>
                </c:pt>
                <c:pt idx="164">
                  <c:v>30000000</c:v>
                </c:pt>
                <c:pt idx="165">
                  <c:v>52000000</c:v>
                </c:pt>
                <c:pt idx="166">
                  <c:v>70000000</c:v>
                </c:pt>
                <c:pt idx="167">
                  <c:v>40000000</c:v>
                </c:pt>
                <c:pt idx="168">
                  <c:v>40000000</c:v>
                </c:pt>
                <c:pt idx="169">
                  <c:v>37000000</c:v>
                </c:pt>
                <c:pt idx="170">
                  <c:v>30000000</c:v>
                </c:pt>
                <c:pt idx="171">
                  <c:v>25000000</c:v>
                </c:pt>
                <c:pt idx="172">
                  <c:v>28000000</c:v>
                </c:pt>
                <c:pt idx="173">
                  <c:v>25000000</c:v>
                </c:pt>
                <c:pt idx="174">
                  <c:v>23000000</c:v>
                </c:pt>
                <c:pt idx="175">
                  <c:v>22000000</c:v>
                </c:pt>
                <c:pt idx="176">
                  <c:v>16400000</c:v>
                </c:pt>
                <c:pt idx="177">
                  <c:v>15000000</c:v>
                </c:pt>
                <c:pt idx="178">
                  <c:v>15000000</c:v>
                </c:pt>
                <c:pt idx="179">
                  <c:v>15000000</c:v>
                </c:pt>
                <c:pt idx="180">
                  <c:v>15000000</c:v>
                </c:pt>
                <c:pt idx="181">
                  <c:v>15000000</c:v>
                </c:pt>
                <c:pt idx="182">
                  <c:v>15000000</c:v>
                </c:pt>
                <c:pt idx="183">
                  <c:v>13000000</c:v>
                </c:pt>
                <c:pt idx="184">
                  <c:v>13000000</c:v>
                </c:pt>
                <c:pt idx="185">
                  <c:v>13000000</c:v>
                </c:pt>
                <c:pt idx="186">
                  <c:v>12800000</c:v>
                </c:pt>
                <c:pt idx="187">
                  <c:v>8000000</c:v>
                </c:pt>
                <c:pt idx="188">
                  <c:v>8000000</c:v>
                </c:pt>
                <c:pt idx="189">
                  <c:v>150000000</c:v>
                </c:pt>
                <c:pt idx="190">
                  <c:v>11000000</c:v>
                </c:pt>
                <c:pt idx="191">
                  <c:v>10000000</c:v>
                </c:pt>
                <c:pt idx="192">
                  <c:v>9000000</c:v>
                </c:pt>
                <c:pt idx="193">
                  <c:v>9000000</c:v>
                </c:pt>
                <c:pt idx="194">
                  <c:v>12000000</c:v>
                </c:pt>
                <c:pt idx="195">
                  <c:v>8200000</c:v>
                </c:pt>
                <c:pt idx="196">
                  <c:v>7300000</c:v>
                </c:pt>
                <c:pt idx="197">
                  <c:v>5000000</c:v>
                </c:pt>
                <c:pt idx="198">
                  <c:v>4000000</c:v>
                </c:pt>
                <c:pt idx="199">
                  <c:v>890000</c:v>
                </c:pt>
                <c:pt idx="200">
                  <c:v>4000000</c:v>
                </c:pt>
                <c:pt idx="201">
                  <c:v>4000000</c:v>
                </c:pt>
                <c:pt idx="202">
                  <c:v>2900000</c:v>
                </c:pt>
                <c:pt idx="203">
                  <c:v>2800000</c:v>
                </c:pt>
                <c:pt idx="204">
                  <c:v>2700000</c:v>
                </c:pt>
                <c:pt idx="205">
                  <c:v>1500000</c:v>
                </c:pt>
                <c:pt idx="206">
                  <c:v>200000</c:v>
                </c:pt>
                <c:pt idx="207">
                  <c:v>237000000</c:v>
                </c:pt>
                <c:pt idx="208">
                  <c:v>225000000</c:v>
                </c:pt>
                <c:pt idx="209">
                  <c:v>140000000</c:v>
                </c:pt>
                <c:pt idx="210">
                  <c:v>178000000</c:v>
                </c:pt>
                <c:pt idx="211">
                  <c:v>165000000</c:v>
                </c:pt>
                <c:pt idx="212">
                  <c:v>180000000</c:v>
                </c:pt>
                <c:pt idx="213">
                  <c:v>145000000</c:v>
                </c:pt>
                <c:pt idx="214">
                  <c:v>90000000</c:v>
                </c:pt>
                <c:pt idx="215">
                  <c:v>76000000</c:v>
                </c:pt>
                <c:pt idx="216">
                  <c:v>68000000</c:v>
                </c:pt>
                <c:pt idx="217">
                  <c:v>44000000</c:v>
                </c:pt>
                <c:pt idx="218">
                  <c:v>60000000</c:v>
                </c:pt>
                <c:pt idx="219">
                  <c:v>60000000</c:v>
                </c:pt>
                <c:pt idx="220">
                  <c:v>55000000</c:v>
                </c:pt>
                <c:pt idx="221">
                  <c:v>60000000</c:v>
                </c:pt>
                <c:pt idx="222">
                  <c:v>31000000</c:v>
                </c:pt>
                <c:pt idx="223">
                  <c:v>29000000</c:v>
                </c:pt>
                <c:pt idx="224">
                  <c:v>18000000</c:v>
                </c:pt>
                <c:pt idx="225">
                  <c:v>28000000</c:v>
                </c:pt>
                <c:pt idx="226">
                  <c:v>28000000</c:v>
                </c:pt>
                <c:pt idx="227">
                  <c:v>27000000</c:v>
                </c:pt>
                <c:pt idx="228">
                  <c:v>27000000</c:v>
                </c:pt>
                <c:pt idx="229">
                  <c:v>25000000</c:v>
                </c:pt>
                <c:pt idx="230">
                  <c:v>25000000</c:v>
                </c:pt>
                <c:pt idx="231">
                  <c:v>25000000</c:v>
                </c:pt>
                <c:pt idx="232">
                  <c:v>20000000</c:v>
                </c:pt>
                <c:pt idx="233">
                  <c:v>18000000</c:v>
                </c:pt>
                <c:pt idx="234">
                  <c:v>18000000</c:v>
                </c:pt>
                <c:pt idx="235">
                  <c:v>17000000</c:v>
                </c:pt>
                <c:pt idx="236">
                  <c:v>300000</c:v>
                </c:pt>
                <c:pt idx="237">
                  <c:v>31000000</c:v>
                </c:pt>
                <c:pt idx="238">
                  <c:v>8000000</c:v>
                </c:pt>
                <c:pt idx="239">
                  <c:v>15000000</c:v>
                </c:pt>
                <c:pt idx="240">
                  <c:v>300000</c:v>
                </c:pt>
                <c:pt idx="241">
                  <c:v>11500000</c:v>
                </c:pt>
                <c:pt idx="242">
                  <c:v>15000000</c:v>
                </c:pt>
                <c:pt idx="243">
                  <c:v>19000000</c:v>
                </c:pt>
                <c:pt idx="244">
                  <c:v>25000000</c:v>
                </c:pt>
                <c:pt idx="245">
                  <c:v>10500000</c:v>
                </c:pt>
                <c:pt idx="246">
                  <c:v>6500000</c:v>
                </c:pt>
                <c:pt idx="247">
                  <c:v>8900000</c:v>
                </c:pt>
                <c:pt idx="248">
                  <c:v>8500000</c:v>
                </c:pt>
                <c:pt idx="249">
                  <c:v>8000000</c:v>
                </c:pt>
                <c:pt idx="250">
                  <c:v>6500000</c:v>
                </c:pt>
                <c:pt idx="251">
                  <c:v>7000000</c:v>
                </c:pt>
                <c:pt idx="252">
                  <c:v>6000000</c:v>
                </c:pt>
                <c:pt idx="253">
                  <c:v>5500000</c:v>
                </c:pt>
                <c:pt idx="254">
                  <c:v>6500000</c:v>
                </c:pt>
                <c:pt idx="255">
                  <c:v>5000000</c:v>
                </c:pt>
                <c:pt idx="256">
                  <c:v>3000000</c:v>
                </c:pt>
                <c:pt idx="257">
                  <c:v>1500000</c:v>
                </c:pt>
                <c:pt idx="258">
                  <c:v>590000</c:v>
                </c:pt>
                <c:pt idx="259">
                  <c:v>300000</c:v>
                </c:pt>
                <c:pt idx="260">
                  <c:v>180000</c:v>
                </c:pt>
                <c:pt idx="261">
                  <c:v>260000000</c:v>
                </c:pt>
                <c:pt idx="262">
                  <c:v>200000000</c:v>
                </c:pt>
                <c:pt idx="263">
                  <c:v>190000000</c:v>
                </c:pt>
                <c:pt idx="264">
                  <c:v>175000000</c:v>
                </c:pt>
                <c:pt idx="265">
                  <c:v>170000000</c:v>
                </c:pt>
                <c:pt idx="266">
                  <c:v>165000000</c:v>
                </c:pt>
                <c:pt idx="267">
                  <c:v>150000000</c:v>
                </c:pt>
                <c:pt idx="268">
                  <c:v>160000000</c:v>
                </c:pt>
                <c:pt idx="269">
                  <c:v>130000000</c:v>
                </c:pt>
                <c:pt idx="270">
                  <c:v>100000000</c:v>
                </c:pt>
                <c:pt idx="271">
                  <c:v>100000000</c:v>
                </c:pt>
                <c:pt idx="272">
                  <c:v>90000000</c:v>
                </c:pt>
                <c:pt idx="273">
                  <c:v>75000000</c:v>
                </c:pt>
                <c:pt idx="274">
                  <c:v>85000000</c:v>
                </c:pt>
                <c:pt idx="275">
                  <c:v>81200000</c:v>
                </c:pt>
                <c:pt idx="276">
                  <c:v>60000000</c:v>
                </c:pt>
                <c:pt idx="277">
                  <c:v>55000000</c:v>
                </c:pt>
                <c:pt idx="278">
                  <c:v>50000000</c:v>
                </c:pt>
                <c:pt idx="279">
                  <c:v>55000000</c:v>
                </c:pt>
                <c:pt idx="280">
                  <c:v>44000000</c:v>
                </c:pt>
                <c:pt idx="281">
                  <c:v>40000000</c:v>
                </c:pt>
                <c:pt idx="282">
                  <c:v>40000000</c:v>
                </c:pt>
                <c:pt idx="283">
                  <c:v>40000000</c:v>
                </c:pt>
                <c:pt idx="284">
                  <c:v>40000000</c:v>
                </c:pt>
                <c:pt idx="285">
                  <c:v>40000000</c:v>
                </c:pt>
                <c:pt idx="286">
                  <c:v>36000000</c:v>
                </c:pt>
                <c:pt idx="287">
                  <c:v>35000000</c:v>
                </c:pt>
                <c:pt idx="288">
                  <c:v>35000000</c:v>
                </c:pt>
                <c:pt idx="289">
                  <c:v>30000000</c:v>
                </c:pt>
                <c:pt idx="290">
                  <c:v>30000000</c:v>
                </c:pt>
                <c:pt idx="291">
                  <c:v>28000000</c:v>
                </c:pt>
                <c:pt idx="292">
                  <c:v>28000000</c:v>
                </c:pt>
                <c:pt idx="293">
                  <c:v>175000000</c:v>
                </c:pt>
                <c:pt idx="294">
                  <c:v>27000000</c:v>
                </c:pt>
                <c:pt idx="295">
                  <c:v>26000000</c:v>
                </c:pt>
                <c:pt idx="296">
                  <c:v>25000000</c:v>
                </c:pt>
                <c:pt idx="297">
                  <c:v>25000000</c:v>
                </c:pt>
                <c:pt idx="298">
                  <c:v>23000000</c:v>
                </c:pt>
                <c:pt idx="299">
                  <c:v>13500000</c:v>
                </c:pt>
                <c:pt idx="300">
                  <c:v>21000000</c:v>
                </c:pt>
                <c:pt idx="301">
                  <c:v>21000000</c:v>
                </c:pt>
                <c:pt idx="302">
                  <c:v>21000000</c:v>
                </c:pt>
                <c:pt idx="303">
                  <c:v>20000000</c:v>
                </c:pt>
                <c:pt idx="304">
                  <c:v>15000000</c:v>
                </c:pt>
                <c:pt idx="305">
                  <c:v>18000000</c:v>
                </c:pt>
                <c:pt idx="306">
                  <c:v>18000000</c:v>
                </c:pt>
                <c:pt idx="307">
                  <c:v>12000000</c:v>
                </c:pt>
                <c:pt idx="308">
                  <c:v>16000000</c:v>
                </c:pt>
                <c:pt idx="309">
                  <c:v>16000000</c:v>
                </c:pt>
                <c:pt idx="310">
                  <c:v>15000000</c:v>
                </c:pt>
                <c:pt idx="311">
                  <c:v>15000000</c:v>
                </c:pt>
                <c:pt idx="312">
                  <c:v>13000000</c:v>
                </c:pt>
                <c:pt idx="313">
                  <c:v>12500000</c:v>
                </c:pt>
                <c:pt idx="314">
                  <c:v>12500000</c:v>
                </c:pt>
                <c:pt idx="315">
                  <c:v>12000000</c:v>
                </c:pt>
                <c:pt idx="316">
                  <c:v>12000000</c:v>
                </c:pt>
                <c:pt idx="317">
                  <c:v>12000000</c:v>
                </c:pt>
                <c:pt idx="318">
                  <c:v>11000000</c:v>
                </c:pt>
                <c:pt idx="319">
                  <c:v>10000000</c:v>
                </c:pt>
                <c:pt idx="320">
                  <c:v>200000000</c:v>
                </c:pt>
                <c:pt idx="321">
                  <c:v>6000000</c:v>
                </c:pt>
                <c:pt idx="322">
                  <c:v>6000000</c:v>
                </c:pt>
                <c:pt idx="323">
                  <c:v>6000000</c:v>
                </c:pt>
                <c:pt idx="324">
                  <c:v>6000000</c:v>
                </c:pt>
                <c:pt idx="325">
                  <c:v>4000000</c:v>
                </c:pt>
                <c:pt idx="326">
                  <c:v>3500000</c:v>
                </c:pt>
                <c:pt idx="327">
                  <c:v>3600000</c:v>
                </c:pt>
                <c:pt idx="328">
                  <c:v>3000000</c:v>
                </c:pt>
                <c:pt idx="329">
                  <c:v>3000000</c:v>
                </c:pt>
                <c:pt idx="330">
                  <c:v>2600000</c:v>
                </c:pt>
                <c:pt idx="331">
                  <c:v>2280000</c:v>
                </c:pt>
                <c:pt idx="332">
                  <c:v>9500000</c:v>
                </c:pt>
                <c:pt idx="333">
                  <c:v>18000000</c:v>
                </c:pt>
                <c:pt idx="334">
                  <c:v>1000000</c:v>
                </c:pt>
                <c:pt idx="335">
                  <c:v>3500000</c:v>
                </c:pt>
                <c:pt idx="336">
                  <c:v>1000000</c:v>
                </c:pt>
                <c:pt idx="337">
                  <c:v>27000000</c:v>
                </c:pt>
                <c:pt idx="338">
                  <c:v>230000</c:v>
                </c:pt>
                <c:pt idx="339">
                  <c:v>200000000</c:v>
                </c:pt>
                <c:pt idx="340">
                  <c:v>140000000</c:v>
                </c:pt>
                <c:pt idx="341">
                  <c:v>130000000</c:v>
                </c:pt>
                <c:pt idx="342">
                  <c:v>102000000</c:v>
                </c:pt>
                <c:pt idx="343">
                  <c:v>92000000</c:v>
                </c:pt>
                <c:pt idx="344">
                  <c:v>93000000</c:v>
                </c:pt>
                <c:pt idx="345">
                  <c:v>90000000</c:v>
                </c:pt>
                <c:pt idx="346">
                  <c:v>65000000</c:v>
                </c:pt>
                <c:pt idx="347">
                  <c:v>80000000</c:v>
                </c:pt>
                <c:pt idx="348">
                  <c:v>70000000</c:v>
                </c:pt>
                <c:pt idx="349">
                  <c:v>69000000</c:v>
                </c:pt>
                <c:pt idx="350">
                  <c:v>65000000</c:v>
                </c:pt>
                <c:pt idx="351">
                  <c:v>60000000</c:v>
                </c:pt>
                <c:pt idx="352">
                  <c:v>70000000</c:v>
                </c:pt>
                <c:pt idx="353">
                  <c:v>47000000</c:v>
                </c:pt>
                <c:pt idx="354">
                  <c:v>55000000</c:v>
                </c:pt>
                <c:pt idx="355">
                  <c:v>50000000</c:v>
                </c:pt>
                <c:pt idx="356">
                  <c:v>25000000</c:v>
                </c:pt>
                <c:pt idx="357">
                  <c:v>45000000</c:v>
                </c:pt>
                <c:pt idx="358">
                  <c:v>45000000</c:v>
                </c:pt>
                <c:pt idx="359">
                  <c:v>44500000</c:v>
                </c:pt>
                <c:pt idx="360">
                  <c:v>40000000</c:v>
                </c:pt>
                <c:pt idx="361">
                  <c:v>40000000</c:v>
                </c:pt>
                <c:pt idx="362">
                  <c:v>35000000</c:v>
                </c:pt>
                <c:pt idx="363">
                  <c:v>35000000</c:v>
                </c:pt>
                <c:pt idx="364">
                  <c:v>29000000</c:v>
                </c:pt>
                <c:pt idx="365">
                  <c:v>38000000</c:v>
                </c:pt>
                <c:pt idx="366">
                  <c:v>33000000</c:v>
                </c:pt>
                <c:pt idx="367">
                  <c:v>34000000</c:v>
                </c:pt>
                <c:pt idx="368">
                  <c:v>17000000</c:v>
                </c:pt>
                <c:pt idx="369">
                  <c:v>35000000</c:v>
                </c:pt>
                <c:pt idx="370">
                  <c:v>30000000</c:v>
                </c:pt>
                <c:pt idx="371">
                  <c:v>27000000</c:v>
                </c:pt>
                <c:pt idx="372">
                  <c:v>14000000</c:v>
                </c:pt>
                <c:pt idx="373">
                  <c:v>23600000</c:v>
                </c:pt>
                <c:pt idx="374">
                  <c:v>19400870</c:v>
                </c:pt>
                <c:pt idx="375">
                  <c:v>20000000</c:v>
                </c:pt>
                <c:pt idx="376">
                  <c:v>19000000</c:v>
                </c:pt>
                <c:pt idx="377">
                  <c:v>18500000</c:v>
                </c:pt>
                <c:pt idx="378">
                  <c:v>16500000</c:v>
                </c:pt>
                <c:pt idx="379">
                  <c:v>26000000</c:v>
                </c:pt>
                <c:pt idx="380">
                  <c:v>7000000</c:v>
                </c:pt>
                <c:pt idx="381">
                  <c:v>15000000</c:v>
                </c:pt>
                <c:pt idx="382">
                  <c:v>15000000</c:v>
                </c:pt>
                <c:pt idx="383">
                  <c:v>14000000</c:v>
                </c:pt>
                <c:pt idx="384">
                  <c:v>14000000</c:v>
                </c:pt>
                <c:pt idx="385">
                  <c:v>14000000</c:v>
                </c:pt>
                <c:pt idx="386">
                  <c:v>13000000</c:v>
                </c:pt>
                <c:pt idx="387">
                  <c:v>15000000</c:v>
                </c:pt>
                <c:pt idx="388">
                  <c:v>11000000</c:v>
                </c:pt>
                <c:pt idx="389">
                  <c:v>12000000</c:v>
                </c:pt>
                <c:pt idx="390">
                  <c:v>9200000</c:v>
                </c:pt>
                <c:pt idx="391">
                  <c:v>9000000</c:v>
                </c:pt>
                <c:pt idx="392">
                  <c:v>10000000</c:v>
                </c:pt>
                <c:pt idx="393">
                  <c:v>8000000</c:v>
                </c:pt>
                <c:pt idx="394">
                  <c:v>7500000</c:v>
                </c:pt>
                <c:pt idx="395">
                  <c:v>6900000</c:v>
                </c:pt>
                <c:pt idx="396">
                  <c:v>4500000</c:v>
                </c:pt>
                <c:pt idx="397">
                  <c:v>4800000</c:v>
                </c:pt>
                <c:pt idx="398">
                  <c:v>6000000</c:v>
                </c:pt>
                <c:pt idx="399">
                  <c:v>5500000</c:v>
                </c:pt>
                <c:pt idx="400">
                  <c:v>5000000</c:v>
                </c:pt>
                <c:pt idx="401">
                  <c:v>2000000</c:v>
                </c:pt>
                <c:pt idx="402">
                  <c:v>5000000</c:v>
                </c:pt>
                <c:pt idx="403">
                  <c:v>5000000</c:v>
                </c:pt>
                <c:pt idx="404">
                  <c:v>15000000</c:v>
                </c:pt>
                <c:pt idx="405">
                  <c:v>4200000000</c:v>
                </c:pt>
                <c:pt idx="406">
                  <c:v>2500000</c:v>
                </c:pt>
                <c:pt idx="407">
                  <c:v>1500000</c:v>
                </c:pt>
                <c:pt idx="408">
                  <c:v>2000000</c:v>
                </c:pt>
                <c:pt idx="409">
                  <c:v>1200000</c:v>
                </c:pt>
                <c:pt idx="410">
                  <c:v>695393</c:v>
                </c:pt>
                <c:pt idx="411">
                  <c:v>560000</c:v>
                </c:pt>
                <c:pt idx="412">
                  <c:v>500000</c:v>
                </c:pt>
                <c:pt idx="413">
                  <c:v>170000000</c:v>
                </c:pt>
                <c:pt idx="414">
                  <c:v>150000000</c:v>
                </c:pt>
                <c:pt idx="415">
                  <c:v>150000000</c:v>
                </c:pt>
                <c:pt idx="416">
                  <c:v>130000000</c:v>
                </c:pt>
                <c:pt idx="417">
                  <c:v>130000000</c:v>
                </c:pt>
                <c:pt idx="418">
                  <c:v>113000000</c:v>
                </c:pt>
                <c:pt idx="419">
                  <c:v>94000000</c:v>
                </c:pt>
                <c:pt idx="420">
                  <c:v>93000000</c:v>
                </c:pt>
                <c:pt idx="421">
                  <c:v>90000000</c:v>
                </c:pt>
                <c:pt idx="422">
                  <c:v>90000000</c:v>
                </c:pt>
                <c:pt idx="423">
                  <c:v>68000000</c:v>
                </c:pt>
                <c:pt idx="424">
                  <c:v>68000000</c:v>
                </c:pt>
                <c:pt idx="425">
                  <c:v>70000000</c:v>
                </c:pt>
                <c:pt idx="426">
                  <c:v>69500000</c:v>
                </c:pt>
                <c:pt idx="427">
                  <c:v>59000000</c:v>
                </c:pt>
                <c:pt idx="428">
                  <c:v>62000000</c:v>
                </c:pt>
                <c:pt idx="429">
                  <c:v>61000000</c:v>
                </c:pt>
                <c:pt idx="430">
                  <c:v>65000000</c:v>
                </c:pt>
                <c:pt idx="431">
                  <c:v>54000000</c:v>
                </c:pt>
                <c:pt idx="432">
                  <c:v>52500000</c:v>
                </c:pt>
                <c:pt idx="433">
                  <c:v>53000000</c:v>
                </c:pt>
                <c:pt idx="434">
                  <c:v>52000000</c:v>
                </c:pt>
                <c:pt idx="435">
                  <c:v>60000000</c:v>
                </c:pt>
                <c:pt idx="436">
                  <c:v>45000000</c:v>
                </c:pt>
                <c:pt idx="437">
                  <c:v>50000000</c:v>
                </c:pt>
                <c:pt idx="438">
                  <c:v>48000000</c:v>
                </c:pt>
                <c:pt idx="439">
                  <c:v>45000000</c:v>
                </c:pt>
                <c:pt idx="440">
                  <c:v>50000000</c:v>
                </c:pt>
                <c:pt idx="441">
                  <c:v>40000000</c:v>
                </c:pt>
                <c:pt idx="442">
                  <c:v>40000000</c:v>
                </c:pt>
                <c:pt idx="443">
                  <c:v>45000000</c:v>
                </c:pt>
                <c:pt idx="444">
                  <c:v>23000000</c:v>
                </c:pt>
                <c:pt idx="445">
                  <c:v>38000000</c:v>
                </c:pt>
                <c:pt idx="446">
                  <c:v>37000000</c:v>
                </c:pt>
                <c:pt idx="447">
                  <c:v>35000000</c:v>
                </c:pt>
                <c:pt idx="448">
                  <c:v>40000000</c:v>
                </c:pt>
                <c:pt idx="449">
                  <c:v>32000000</c:v>
                </c:pt>
                <c:pt idx="450">
                  <c:v>30000000</c:v>
                </c:pt>
                <c:pt idx="451">
                  <c:v>30000000</c:v>
                </c:pt>
                <c:pt idx="452">
                  <c:v>30000000</c:v>
                </c:pt>
                <c:pt idx="453">
                  <c:v>30000000</c:v>
                </c:pt>
                <c:pt idx="454">
                  <c:v>38000000</c:v>
                </c:pt>
                <c:pt idx="455">
                  <c:v>30000000</c:v>
                </c:pt>
                <c:pt idx="456">
                  <c:v>28000000</c:v>
                </c:pt>
                <c:pt idx="457">
                  <c:v>21000000</c:v>
                </c:pt>
                <c:pt idx="458">
                  <c:v>25000000</c:v>
                </c:pt>
                <c:pt idx="459">
                  <c:v>24000000</c:v>
                </c:pt>
                <c:pt idx="460">
                  <c:v>22000000</c:v>
                </c:pt>
                <c:pt idx="461">
                  <c:v>20000000</c:v>
                </c:pt>
                <c:pt idx="462">
                  <c:v>20000000</c:v>
                </c:pt>
                <c:pt idx="463">
                  <c:v>20000000</c:v>
                </c:pt>
                <c:pt idx="464">
                  <c:v>20000000</c:v>
                </c:pt>
                <c:pt idx="465">
                  <c:v>19000000</c:v>
                </c:pt>
                <c:pt idx="466">
                  <c:v>15000000</c:v>
                </c:pt>
                <c:pt idx="467">
                  <c:v>18000000</c:v>
                </c:pt>
                <c:pt idx="468">
                  <c:v>20000000</c:v>
                </c:pt>
                <c:pt idx="469">
                  <c:v>17000000</c:v>
                </c:pt>
                <c:pt idx="470">
                  <c:v>16000000</c:v>
                </c:pt>
                <c:pt idx="471">
                  <c:v>16000000</c:v>
                </c:pt>
                <c:pt idx="472">
                  <c:v>15000000</c:v>
                </c:pt>
                <c:pt idx="473">
                  <c:v>16000000</c:v>
                </c:pt>
                <c:pt idx="474">
                  <c:v>15000000</c:v>
                </c:pt>
                <c:pt idx="475">
                  <c:v>15000000</c:v>
                </c:pt>
                <c:pt idx="476">
                  <c:v>15000000</c:v>
                </c:pt>
                <c:pt idx="477">
                  <c:v>26000000</c:v>
                </c:pt>
                <c:pt idx="478">
                  <c:v>12000000</c:v>
                </c:pt>
                <c:pt idx="479">
                  <c:v>100000000</c:v>
                </c:pt>
                <c:pt idx="480">
                  <c:v>11000000</c:v>
                </c:pt>
                <c:pt idx="481">
                  <c:v>13000000</c:v>
                </c:pt>
                <c:pt idx="482">
                  <c:v>9400000</c:v>
                </c:pt>
                <c:pt idx="483">
                  <c:v>8000000</c:v>
                </c:pt>
                <c:pt idx="484">
                  <c:v>8000000</c:v>
                </c:pt>
                <c:pt idx="485">
                  <c:v>7000000</c:v>
                </c:pt>
                <c:pt idx="486">
                  <c:v>6500000</c:v>
                </c:pt>
                <c:pt idx="487">
                  <c:v>7000000</c:v>
                </c:pt>
                <c:pt idx="488">
                  <c:v>7000000</c:v>
                </c:pt>
                <c:pt idx="489">
                  <c:v>7000000</c:v>
                </c:pt>
                <c:pt idx="490">
                  <c:v>10000000</c:v>
                </c:pt>
                <c:pt idx="491">
                  <c:v>6000000</c:v>
                </c:pt>
                <c:pt idx="492">
                  <c:v>30300000</c:v>
                </c:pt>
                <c:pt idx="493">
                  <c:v>6000000</c:v>
                </c:pt>
                <c:pt idx="494">
                  <c:v>3600000</c:v>
                </c:pt>
                <c:pt idx="495">
                  <c:v>8000000</c:v>
                </c:pt>
                <c:pt idx="496">
                  <c:v>3000000</c:v>
                </c:pt>
                <c:pt idx="497">
                  <c:v>2500000</c:v>
                </c:pt>
                <c:pt idx="498">
                  <c:v>2000000</c:v>
                </c:pt>
                <c:pt idx="499">
                  <c:v>2000000</c:v>
                </c:pt>
                <c:pt idx="500">
                  <c:v>2000000</c:v>
                </c:pt>
                <c:pt idx="501">
                  <c:v>1100000</c:v>
                </c:pt>
                <c:pt idx="502">
                  <c:v>250000000</c:v>
                </c:pt>
                <c:pt idx="503">
                  <c:v>250000000</c:v>
                </c:pt>
                <c:pt idx="504">
                  <c:v>250000000</c:v>
                </c:pt>
                <c:pt idx="505">
                  <c:v>185000000</c:v>
                </c:pt>
                <c:pt idx="506">
                  <c:v>170000000</c:v>
                </c:pt>
                <c:pt idx="507">
                  <c:v>150000000</c:v>
                </c:pt>
                <c:pt idx="508">
                  <c:v>125000000</c:v>
                </c:pt>
                <c:pt idx="509">
                  <c:v>110000000</c:v>
                </c:pt>
                <c:pt idx="510">
                  <c:v>125000000</c:v>
                </c:pt>
                <c:pt idx="511">
                  <c:v>65000000</c:v>
                </c:pt>
                <c:pt idx="512">
                  <c:v>110000000</c:v>
                </c:pt>
                <c:pt idx="513">
                  <c:v>102000000</c:v>
                </c:pt>
                <c:pt idx="514">
                  <c:v>100000000</c:v>
                </c:pt>
                <c:pt idx="515">
                  <c:v>90000000</c:v>
                </c:pt>
                <c:pt idx="516">
                  <c:v>60000000</c:v>
                </c:pt>
                <c:pt idx="517">
                  <c:v>76000000</c:v>
                </c:pt>
                <c:pt idx="518">
                  <c:v>65000000</c:v>
                </c:pt>
                <c:pt idx="519">
                  <c:v>50000000</c:v>
                </c:pt>
                <c:pt idx="520">
                  <c:v>57000000</c:v>
                </c:pt>
                <c:pt idx="521">
                  <c:v>50000000</c:v>
                </c:pt>
                <c:pt idx="522">
                  <c:v>44000000</c:v>
                </c:pt>
                <c:pt idx="523">
                  <c:v>2600000</c:v>
                </c:pt>
                <c:pt idx="524">
                  <c:v>40000000</c:v>
                </c:pt>
                <c:pt idx="525">
                  <c:v>40000000</c:v>
                </c:pt>
                <c:pt idx="526">
                  <c:v>1800000</c:v>
                </c:pt>
                <c:pt idx="527">
                  <c:v>35000000</c:v>
                </c:pt>
                <c:pt idx="528">
                  <c:v>32000000</c:v>
                </c:pt>
                <c:pt idx="529">
                  <c:v>32000000</c:v>
                </c:pt>
                <c:pt idx="530">
                  <c:v>30000000</c:v>
                </c:pt>
                <c:pt idx="531">
                  <c:v>30000000</c:v>
                </c:pt>
                <c:pt idx="532">
                  <c:v>30000000</c:v>
                </c:pt>
                <c:pt idx="533">
                  <c:v>30000000</c:v>
                </c:pt>
                <c:pt idx="534">
                  <c:v>28000000</c:v>
                </c:pt>
                <c:pt idx="535">
                  <c:v>22000000</c:v>
                </c:pt>
                <c:pt idx="536">
                  <c:v>15000000</c:v>
                </c:pt>
                <c:pt idx="537">
                  <c:v>30000000</c:v>
                </c:pt>
                <c:pt idx="538">
                  <c:v>25000000</c:v>
                </c:pt>
                <c:pt idx="539">
                  <c:v>25000000</c:v>
                </c:pt>
                <c:pt idx="540">
                  <c:v>23000000</c:v>
                </c:pt>
                <c:pt idx="541">
                  <c:v>23000000</c:v>
                </c:pt>
                <c:pt idx="542">
                  <c:v>35000000</c:v>
                </c:pt>
                <c:pt idx="543">
                  <c:v>21000000</c:v>
                </c:pt>
                <c:pt idx="544">
                  <c:v>20000000</c:v>
                </c:pt>
                <c:pt idx="545">
                  <c:v>20000000</c:v>
                </c:pt>
                <c:pt idx="546">
                  <c:v>25000000</c:v>
                </c:pt>
                <c:pt idx="547">
                  <c:v>20000000</c:v>
                </c:pt>
                <c:pt idx="548">
                  <c:v>20000000</c:v>
                </c:pt>
                <c:pt idx="549">
                  <c:v>20000000</c:v>
                </c:pt>
                <c:pt idx="550">
                  <c:v>21000000</c:v>
                </c:pt>
                <c:pt idx="551">
                  <c:v>20000000</c:v>
                </c:pt>
                <c:pt idx="552">
                  <c:v>19400000</c:v>
                </c:pt>
                <c:pt idx="553">
                  <c:v>18000000</c:v>
                </c:pt>
                <c:pt idx="554">
                  <c:v>18000000</c:v>
                </c:pt>
                <c:pt idx="555">
                  <c:v>12000000</c:v>
                </c:pt>
                <c:pt idx="556">
                  <c:v>17000000</c:v>
                </c:pt>
                <c:pt idx="557">
                  <c:v>18000000</c:v>
                </c:pt>
                <c:pt idx="558">
                  <c:v>15000000</c:v>
                </c:pt>
                <c:pt idx="559">
                  <c:v>15000000</c:v>
                </c:pt>
                <c:pt idx="560">
                  <c:v>12000000</c:v>
                </c:pt>
                <c:pt idx="561">
                  <c:v>12000000</c:v>
                </c:pt>
                <c:pt idx="562">
                  <c:v>11000000</c:v>
                </c:pt>
                <c:pt idx="563">
                  <c:v>11000000</c:v>
                </c:pt>
                <c:pt idx="564">
                  <c:v>10000000</c:v>
                </c:pt>
                <c:pt idx="565">
                  <c:v>83532</c:v>
                </c:pt>
                <c:pt idx="566">
                  <c:v>7500000</c:v>
                </c:pt>
                <c:pt idx="567">
                  <c:v>7500000</c:v>
                </c:pt>
                <c:pt idx="568">
                  <c:v>7000000</c:v>
                </c:pt>
                <c:pt idx="569">
                  <c:v>6000000</c:v>
                </c:pt>
                <c:pt idx="570">
                  <c:v>6000000</c:v>
                </c:pt>
                <c:pt idx="571">
                  <c:v>5000000</c:v>
                </c:pt>
                <c:pt idx="572">
                  <c:v>3400000</c:v>
                </c:pt>
                <c:pt idx="573">
                  <c:v>3500000</c:v>
                </c:pt>
                <c:pt idx="574">
                  <c:v>3000000</c:v>
                </c:pt>
                <c:pt idx="575">
                  <c:v>2000000</c:v>
                </c:pt>
                <c:pt idx="576">
                  <c:v>1800000</c:v>
                </c:pt>
                <c:pt idx="577">
                  <c:v>1700000</c:v>
                </c:pt>
                <c:pt idx="578">
                  <c:v>1500000</c:v>
                </c:pt>
                <c:pt idx="579">
                  <c:v>7500000</c:v>
                </c:pt>
                <c:pt idx="580">
                  <c:v>900000</c:v>
                </c:pt>
                <c:pt idx="581">
                  <c:v>800000</c:v>
                </c:pt>
                <c:pt idx="582">
                  <c:v>777000</c:v>
                </c:pt>
                <c:pt idx="583">
                  <c:v>83532</c:v>
                </c:pt>
                <c:pt idx="584">
                  <c:v>60000</c:v>
                </c:pt>
                <c:pt idx="585">
                  <c:v>150000000</c:v>
                </c:pt>
                <c:pt idx="586">
                  <c:v>145000000</c:v>
                </c:pt>
                <c:pt idx="587">
                  <c:v>150000000</c:v>
                </c:pt>
                <c:pt idx="588">
                  <c:v>130000000</c:v>
                </c:pt>
                <c:pt idx="589">
                  <c:v>135000000</c:v>
                </c:pt>
                <c:pt idx="590">
                  <c:v>100000000</c:v>
                </c:pt>
                <c:pt idx="591">
                  <c:v>90000000</c:v>
                </c:pt>
                <c:pt idx="592">
                  <c:v>75000000</c:v>
                </c:pt>
                <c:pt idx="593">
                  <c:v>75000000</c:v>
                </c:pt>
                <c:pt idx="594">
                  <c:v>75000000</c:v>
                </c:pt>
                <c:pt idx="595">
                  <c:v>65000000</c:v>
                </c:pt>
                <c:pt idx="596">
                  <c:v>60000000</c:v>
                </c:pt>
                <c:pt idx="597">
                  <c:v>70000000</c:v>
                </c:pt>
                <c:pt idx="598">
                  <c:v>50000000</c:v>
                </c:pt>
                <c:pt idx="599">
                  <c:v>40000000</c:v>
                </c:pt>
                <c:pt idx="600">
                  <c:v>52000000</c:v>
                </c:pt>
                <c:pt idx="601">
                  <c:v>50000000</c:v>
                </c:pt>
                <c:pt idx="602">
                  <c:v>50000000</c:v>
                </c:pt>
                <c:pt idx="603">
                  <c:v>50000000</c:v>
                </c:pt>
                <c:pt idx="604">
                  <c:v>48000000</c:v>
                </c:pt>
                <c:pt idx="605">
                  <c:v>45000000</c:v>
                </c:pt>
                <c:pt idx="606">
                  <c:v>45000000</c:v>
                </c:pt>
                <c:pt idx="607">
                  <c:v>40000000</c:v>
                </c:pt>
                <c:pt idx="608">
                  <c:v>40000000</c:v>
                </c:pt>
                <c:pt idx="609">
                  <c:v>500000</c:v>
                </c:pt>
                <c:pt idx="610">
                  <c:v>553632000</c:v>
                </c:pt>
                <c:pt idx="611">
                  <c:v>27000000</c:v>
                </c:pt>
                <c:pt idx="612">
                  <c:v>10700000</c:v>
                </c:pt>
                <c:pt idx="613">
                  <c:v>55000000</c:v>
                </c:pt>
                <c:pt idx="614">
                  <c:v>35000000</c:v>
                </c:pt>
                <c:pt idx="615">
                  <c:v>25000000</c:v>
                </c:pt>
                <c:pt idx="616">
                  <c:v>30000000</c:v>
                </c:pt>
                <c:pt idx="617">
                  <c:v>40000000</c:v>
                </c:pt>
                <c:pt idx="618">
                  <c:v>35000000</c:v>
                </c:pt>
                <c:pt idx="619">
                  <c:v>26000000</c:v>
                </c:pt>
                <c:pt idx="620">
                  <c:v>30000000</c:v>
                </c:pt>
                <c:pt idx="621">
                  <c:v>15000000</c:v>
                </c:pt>
                <c:pt idx="622">
                  <c:v>26000000</c:v>
                </c:pt>
                <c:pt idx="623">
                  <c:v>9000000</c:v>
                </c:pt>
                <c:pt idx="624">
                  <c:v>20000000</c:v>
                </c:pt>
                <c:pt idx="625">
                  <c:v>9000000</c:v>
                </c:pt>
                <c:pt idx="626">
                  <c:v>2000000</c:v>
                </c:pt>
                <c:pt idx="627">
                  <c:v>20000000</c:v>
                </c:pt>
                <c:pt idx="628">
                  <c:v>17000000</c:v>
                </c:pt>
                <c:pt idx="629">
                  <c:v>15000000</c:v>
                </c:pt>
                <c:pt idx="630">
                  <c:v>22000000</c:v>
                </c:pt>
                <c:pt idx="631">
                  <c:v>15000000</c:v>
                </c:pt>
                <c:pt idx="632">
                  <c:v>15000000</c:v>
                </c:pt>
                <c:pt idx="633">
                  <c:v>13500000</c:v>
                </c:pt>
                <c:pt idx="634">
                  <c:v>13500000</c:v>
                </c:pt>
                <c:pt idx="635">
                  <c:v>12000000</c:v>
                </c:pt>
                <c:pt idx="636">
                  <c:v>12000000</c:v>
                </c:pt>
                <c:pt idx="637">
                  <c:v>12000000</c:v>
                </c:pt>
                <c:pt idx="638">
                  <c:v>12000000</c:v>
                </c:pt>
                <c:pt idx="639">
                  <c:v>11000000</c:v>
                </c:pt>
                <c:pt idx="640">
                  <c:v>11000000</c:v>
                </c:pt>
                <c:pt idx="641">
                  <c:v>10700000</c:v>
                </c:pt>
                <c:pt idx="642">
                  <c:v>10000000</c:v>
                </c:pt>
                <c:pt idx="643">
                  <c:v>10000000</c:v>
                </c:pt>
                <c:pt idx="644">
                  <c:v>10000000</c:v>
                </c:pt>
                <c:pt idx="645">
                  <c:v>8000000</c:v>
                </c:pt>
                <c:pt idx="646">
                  <c:v>8000000</c:v>
                </c:pt>
                <c:pt idx="647">
                  <c:v>7500000</c:v>
                </c:pt>
                <c:pt idx="648">
                  <c:v>7000000</c:v>
                </c:pt>
                <c:pt idx="649">
                  <c:v>4000000</c:v>
                </c:pt>
                <c:pt idx="650">
                  <c:v>6000000</c:v>
                </c:pt>
                <c:pt idx="651">
                  <c:v>6000000</c:v>
                </c:pt>
                <c:pt idx="652">
                  <c:v>7000000</c:v>
                </c:pt>
                <c:pt idx="653">
                  <c:v>5000000</c:v>
                </c:pt>
                <c:pt idx="654">
                  <c:v>5000000</c:v>
                </c:pt>
                <c:pt idx="655">
                  <c:v>5000000</c:v>
                </c:pt>
                <c:pt idx="656">
                  <c:v>5000000</c:v>
                </c:pt>
                <c:pt idx="657">
                  <c:v>4500000</c:v>
                </c:pt>
                <c:pt idx="658">
                  <c:v>3000000</c:v>
                </c:pt>
                <c:pt idx="659">
                  <c:v>8000000</c:v>
                </c:pt>
                <c:pt idx="660">
                  <c:v>2000000</c:v>
                </c:pt>
                <c:pt idx="661">
                  <c:v>26000000</c:v>
                </c:pt>
                <c:pt idx="662">
                  <c:v>1500000</c:v>
                </c:pt>
                <c:pt idx="663">
                  <c:v>3500000</c:v>
                </c:pt>
                <c:pt idx="664">
                  <c:v>1000000</c:v>
                </c:pt>
                <c:pt idx="665">
                  <c:v>1000000</c:v>
                </c:pt>
                <c:pt idx="666">
                  <c:v>45000000</c:v>
                </c:pt>
                <c:pt idx="667">
                  <c:v>200000</c:v>
                </c:pt>
                <c:pt idx="668">
                  <c:v>225000000</c:v>
                </c:pt>
                <c:pt idx="669">
                  <c:v>200000000</c:v>
                </c:pt>
                <c:pt idx="670">
                  <c:v>200000000</c:v>
                </c:pt>
                <c:pt idx="671">
                  <c:v>105000000</c:v>
                </c:pt>
                <c:pt idx="672">
                  <c:v>178000000</c:v>
                </c:pt>
                <c:pt idx="673">
                  <c:v>160000000</c:v>
                </c:pt>
                <c:pt idx="674">
                  <c:v>150000000</c:v>
                </c:pt>
                <c:pt idx="675">
                  <c:v>145000000</c:v>
                </c:pt>
                <c:pt idx="676">
                  <c:v>139000000</c:v>
                </c:pt>
                <c:pt idx="677">
                  <c:v>130000000</c:v>
                </c:pt>
                <c:pt idx="678">
                  <c:v>125000000</c:v>
                </c:pt>
                <c:pt idx="679">
                  <c:v>135000000</c:v>
                </c:pt>
                <c:pt idx="680">
                  <c:v>100000000</c:v>
                </c:pt>
                <c:pt idx="681">
                  <c:v>90000000</c:v>
                </c:pt>
                <c:pt idx="682">
                  <c:v>90000000</c:v>
                </c:pt>
                <c:pt idx="683">
                  <c:v>87000000</c:v>
                </c:pt>
                <c:pt idx="684">
                  <c:v>90000000</c:v>
                </c:pt>
                <c:pt idx="685">
                  <c:v>85000000</c:v>
                </c:pt>
                <c:pt idx="686">
                  <c:v>78000000</c:v>
                </c:pt>
                <c:pt idx="687">
                  <c:v>80000000</c:v>
                </c:pt>
                <c:pt idx="688">
                  <c:v>80000000</c:v>
                </c:pt>
                <c:pt idx="689">
                  <c:v>80000000</c:v>
                </c:pt>
                <c:pt idx="690">
                  <c:v>75000000</c:v>
                </c:pt>
                <c:pt idx="691">
                  <c:v>60000000</c:v>
                </c:pt>
                <c:pt idx="692">
                  <c:v>75000000</c:v>
                </c:pt>
                <c:pt idx="693">
                  <c:v>65000000</c:v>
                </c:pt>
                <c:pt idx="694">
                  <c:v>60000000</c:v>
                </c:pt>
                <c:pt idx="695">
                  <c:v>58800000</c:v>
                </c:pt>
                <c:pt idx="696">
                  <c:v>55000000</c:v>
                </c:pt>
                <c:pt idx="697">
                  <c:v>53000000</c:v>
                </c:pt>
                <c:pt idx="698">
                  <c:v>55000000</c:v>
                </c:pt>
                <c:pt idx="699">
                  <c:v>50000000</c:v>
                </c:pt>
                <c:pt idx="700">
                  <c:v>52000000</c:v>
                </c:pt>
                <c:pt idx="701">
                  <c:v>50000000</c:v>
                </c:pt>
                <c:pt idx="702">
                  <c:v>50000000</c:v>
                </c:pt>
                <c:pt idx="703">
                  <c:v>50000000</c:v>
                </c:pt>
                <c:pt idx="704">
                  <c:v>45000000</c:v>
                </c:pt>
                <c:pt idx="705">
                  <c:v>35000000</c:v>
                </c:pt>
                <c:pt idx="706">
                  <c:v>43000000</c:v>
                </c:pt>
                <c:pt idx="707">
                  <c:v>40000000</c:v>
                </c:pt>
                <c:pt idx="708">
                  <c:v>40000000</c:v>
                </c:pt>
                <c:pt idx="709">
                  <c:v>40000000</c:v>
                </c:pt>
                <c:pt idx="710">
                  <c:v>40000000</c:v>
                </c:pt>
                <c:pt idx="711">
                  <c:v>26000000</c:v>
                </c:pt>
                <c:pt idx="712">
                  <c:v>30000000</c:v>
                </c:pt>
                <c:pt idx="713">
                  <c:v>10000000</c:v>
                </c:pt>
                <c:pt idx="714">
                  <c:v>35000000</c:v>
                </c:pt>
                <c:pt idx="715">
                  <c:v>27000000</c:v>
                </c:pt>
                <c:pt idx="716">
                  <c:v>35000000</c:v>
                </c:pt>
                <c:pt idx="717">
                  <c:v>35000000</c:v>
                </c:pt>
                <c:pt idx="718">
                  <c:v>6500000</c:v>
                </c:pt>
                <c:pt idx="719">
                  <c:v>31000000</c:v>
                </c:pt>
                <c:pt idx="720">
                  <c:v>31000000</c:v>
                </c:pt>
                <c:pt idx="721">
                  <c:v>35000000</c:v>
                </c:pt>
                <c:pt idx="722">
                  <c:v>30000000</c:v>
                </c:pt>
                <c:pt idx="723">
                  <c:v>25000000</c:v>
                </c:pt>
                <c:pt idx="724">
                  <c:v>25000000</c:v>
                </c:pt>
                <c:pt idx="725">
                  <c:v>25000000</c:v>
                </c:pt>
                <c:pt idx="726">
                  <c:v>25000000</c:v>
                </c:pt>
                <c:pt idx="727">
                  <c:v>25000000</c:v>
                </c:pt>
                <c:pt idx="728">
                  <c:v>25000000</c:v>
                </c:pt>
                <c:pt idx="729">
                  <c:v>24000000</c:v>
                </c:pt>
                <c:pt idx="730">
                  <c:v>22000000</c:v>
                </c:pt>
                <c:pt idx="731">
                  <c:v>25000000</c:v>
                </c:pt>
                <c:pt idx="732">
                  <c:v>20000000</c:v>
                </c:pt>
                <c:pt idx="733">
                  <c:v>20000000</c:v>
                </c:pt>
                <c:pt idx="734">
                  <c:v>19000000</c:v>
                </c:pt>
                <c:pt idx="735">
                  <c:v>18000000</c:v>
                </c:pt>
                <c:pt idx="736">
                  <c:v>18000000</c:v>
                </c:pt>
                <c:pt idx="737">
                  <c:v>19800000</c:v>
                </c:pt>
                <c:pt idx="738">
                  <c:v>18000000</c:v>
                </c:pt>
                <c:pt idx="739">
                  <c:v>20000000</c:v>
                </c:pt>
                <c:pt idx="740">
                  <c:v>18000000</c:v>
                </c:pt>
                <c:pt idx="741">
                  <c:v>16000000</c:v>
                </c:pt>
                <c:pt idx="742">
                  <c:v>13000000</c:v>
                </c:pt>
                <c:pt idx="743">
                  <c:v>14000000</c:v>
                </c:pt>
                <c:pt idx="744">
                  <c:v>9800000</c:v>
                </c:pt>
                <c:pt idx="745">
                  <c:v>15000000</c:v>
                </c:pt>
                <c:pt idx="746">
                  <c:v>15000000</c:v>
                </c:pt>
                <c:pt idx="747">
                  <c:v>13000000</c:v>
                </c:pt>
                <c:pt idx="748">
                  <c:v>13000000</c:v>
                </c:pt>
                <c:pt idx="749">
                  <c:v>13000000</c:v>
                </c:pt>
                <c:pt idx="750">
                  <c:v>12500000</c:v>
                </c:pt>
                <c:pt idx="751">
                  <c:v>12500000</c:v>
                </c:pt>
                <c:pt idx="752">
                  <c:v>11000000</c:v>
                </c:pt>
                <c:pt idx="753">
                  <c:v>11000000</c:v>
                </c:pt>
                <c:pt idx="754">
                  <c:v>10000000</c:v>
                </c:pt>
                <c:pt idx="755">
                  <c:v>10000000</c:v>
                </c:pt>
                <c:pt idx="756">
                  <c:v>10000000</c:v>
                </c:pt>
                <c:pt idx="757">
                  <c:v>10000000</c:v>
                </c:pt>
                <c:pt idx="758">
                  <c:v>10000000</c:v>
                </c:pt>
                <c:pt idx="759">
                  <c:v>7000000</c:v>
                </c:pt>
                <c:pt idx="760">
                  <c:v>8000000</c:v>
                </c:pt>
                <c:pt idx="761">
                  <c:v>8000000</c:v>
                </c:pt>
                <c:pt idx="762">
                  <c:v>4500000</c:v>
                </c:pt>
                <c:pt idx="763">
                  <c:v>105000000</c:v>
                </c:pt>
                <c:pt idx="764">
                  <c:v>7000000</c:v>
                </c:pt>
                <c:pt idx="765">
                  <c:v>6900000</c:v>
                </c:pt>
                <c:pt idx="766">
                  <c:v>6500000</c:v>
                </c:pt>
                <c:pt idx="767">
                  <c:v>6500000</c:v>
                </c:pt>
                <c:pt idx="768">
                  <c:v>6000000</c:v>
                </c:pt>
                <c:pt idx="769">
                  <c:v>5300000</c:v>
                </c:pt>
                <c:pt idx="770">
                  <c:v>15000000</c:v>
                </c:pt>
                <c:pt idx="771">
                  <c:v>4500000</c:v>
                </c:pt>
                <c:pt idx="772">
                  <c:v>4000000</c:v>
                </c:pt>
                <c:pt idx="773">
                  <c:v>2300000</c:v>
                </c:pt>
                <c:pt idx="774">
                  <c:v>4000000</c:v>
                </c:pt>
                <c:pt idx="775">
                  <c:v>3500000</c:v>
                </c:pt>
                <c:pt idx="776">
                  <c:v>3000000</c:v>
                </c:pt>
                <c:pt idx="777">
                  <c:v>1800000</c:v>
                </c:pt>
                <c:pt idx="778">
                  <c:v>1100000</c:v>
                </c:pt>
                <c:pt idx="779">
                  <c:v>500000</c:v>
                </c:pt>
                <c:pt idx="780">
                  <c:v>250000</c:v>
                </c:pt>
                <c:pt idx="781">
                  <c:v>365000</c:v>
                </c:pt>
                <c:pt idx="782">
                  <c:v>65000</c:v>
                </c:pt>
                <c:pt idx="783">
                  <c:v>225000000</c:v>
                </c:pt>
                <c:pt idx="784">
                  <c:v>207000000</c:v>
                </c:pt>
                <c:pt idx="785">
                  <c:v>200000000</c:v>
                </c:pt>
                <c:pt idx="786">
                  <c:v>190000000</c:v>
                </c:pt>
                <c:pt idx="787">
                  <c:v>185000000</c:v>
                </c:pt>
                <c:pt idx="788">
                  <c:v>150000000</c:v>
                </c:pt>
                <c:pt idx="789">
                  <c:v>150000000</c:v>
                </c:pt>
                <c:pt idx="790">
                  <c:v>175000000</c:v>
                </c:pt>
                <c:pt idx="791">
                  <c:v>145000000</c:v>
                </c:pt>
                <c:pt idx="792">
                  <c:v>135000000</c:v>
                </c:pt>
                <c:pt idx="793">
                  <c:v>110000000</c:v>
                </c:pt>
                <c:pt idx="794">
                  <c:v>130000000</c:v>
                </c:pt>
                <c:pt idx="795">
                  <c:v>115000000</c:v>
                </c:pt>
                <c:pt idx="796">
                  <c:v>105000000</c:v>
                </c:pt>
                <c:pt idx="797">
                  <c:v>99000000</c:v>
                </c:pt>
                <c:pt idx="798">
                  <c:v>80000000</c:v>
                </c:pt>
                <c:pt idx="799">
                  <c:v>79000000</c:v>
                </c:pt>
                <c:pt idx="800">
                  <c:v>78000000</c:v>
                </c:pt>
                <c:pt idx="801">
                  <c:v>75000000</c:v>
                </c:pt>
                <c:pt idx="802">
                  <c:v>150000000</c:v>
                </c:pt>
                <c:pt idx="803">
                  <c:v>120000000</c:v>
                </c:pt>
                <c:pt idx="804">
                  <c:v>66000000</c:v>
                </c:pt>
                <c:pt idx="805">
                  <c:v>70000000</c:v>
                </c:pt>
                <c:pt idx="806">
                  <c:v>65000000</c:v>
                </c:pt>
                <c:pt idx="807">
                  <c:v>58000000</c:v>
                </c:pt>
                <c:pt idx="808">
                  <c:v>61000000</c:v>
                </c:pt>
                <c:pt idx="809">
                  <c:v>55000000</c:v>
                </c:pt>
                <c:pt idx="810">
                  <c:v>55000000</c:v>
                </c:pt>
                <c:pt idx="811">
                  <c:v>46000000</c:v>
                </c:pt>
                <c:pt idx="812">
                  <c:v>30000000</c:v>
                </c:pt>
                <c:pt idx="813">
                  <c:v>120000000</c:v>
                </c:pt>
                <c:pt idx="814">
                  <c:v>45000000</c:v>
                </c:pt>
                <c:pt idx="815">
                  <c:v>42000000</c:v>
                </c:pt>
                <c:pt idx="816">
                  <c:v>8000000</c:v>
                </c:pt>
                <c:pt idx="817">
                  <c:v>40000000</c:v>
                </c:pt>
                <c:pt idx="818">
                  <c:v>35000000</c:v>
                </c:pt>
                <c:pt idx="819">
                  <c:v>65000000</c:v>
                </c:pt>
                <c:pt idx="820">
                  <c:v>36000000</c:v>
                </c:pt>
                <c:pt idx="821">
                  <c:v>38000000</c:v>
                </c:pt>
                <c:pt idx="822">
                  <c:v>40000000</c:v>
                </c:pt>
                <c:pt idx="823">
                  <c:v>30000000</c:v>
                </c:pt>
                <c:pt idx="824">
                  <c:v>32000000</c:v>
                </c:pt>
                <c:pt idx="825">
                  <c:v>31000000</c:v>
                </c:pt>
                <c:pt idx="826">
                  <c:v>45000000</c:v>
                </c:pt>
                <c:pt idx="827">
                  <c:v>25000000</c:v>
                </c:pt>
                <c:pt idx="828">
                  <c:v>30000000</c:v>
                </c:pt>
                <c:pt idx="829">
                  <c:v>30000000</c:v>
                </c:pt>
                <c:pt idx="830">
                  <c:v>30000000</c:v>
                </c:pt>
                <c:pt idx="831">
                  <c:v>25000000</c:v>
                </c:pt>
                <c:pt idx="832">
                  <c:v>30000000</c:v>
                </c:pt>
                <c:pt idx="833">
                  <c:v>25000000</c:v>
                </c:pt>
                <c:pt idx="834">
                  <c:v>26000000</c:v>
                </c:pt>
                <c:pt idx="835">
                  <c:v>17000000</c:v>
                </c:pt>
                <c:pt idx="836">
                  <c:v>26000000</c:v>
                </c:pt>
                <c:pt idx="837">
                  <c:v>24000000</c:v>
                </c:pt>
                <c:pt idx="838">
                  <c:v>24000000</c:v>
                </c:pt>
                <c:pt idx="839">
                  <c:v>207000000</c:v>
                </c:pt>
                <c:pt idx="840">
                  <c:v>21500000</c:v>
                </c:pt>
                <c:pt idx="841">
                  <c:v>30000000</c:v>
                </c:pt>
                <c:pt idx="842">
                  <c:v>20000000</c:v>
                </c:pt>
                <c:pt idx="843">
                  <c:v>21000000</c:v>
                </c:pt>
                <c:pt idx="844">
                  <c:v>15000000</c:v>
                </c:pt>
                <c:pt idx="845">
                  <c:v>30000000</c:v>
                </c:pt>
                <c:pt idx="846">
                  <c:v>18000000</c:v>
                </c:pt>
                <c:pt idx="847">
                  <c:v>17000000</c:v>
                </c:pt>
                <c:pt idx="848">
                  <c:v>15500000</c:v>
                </c:pt>
                <c:pt idx="849">
                  <c:v>16000000</c:v>
                </c:pt>
                <c:pt idx="850">
                  <c:v>16000000</c:v>
                </c:pt>
                <c:pt idx="851">
                  <c:v>16000000</c:v>
                </c:pt>
                <c:pt idx="852">
                  <c:v>15000000</c:v>
                </c:pt>
                <c:pt idx="853">
                  <c:v>15000000</c:v>
                </c:pt>
                <c:pt idx="854">
                  <c:v>12000000</c:v>
                </c:pt>
                <c:pt idx="855">
                  <c:v>14000000</c:v>
                </c:pt>
                <c:pt idx="856">
                  <c:v>15000000</c:v>
                </c:pt>
                <c:pt idx="857">
                  <c:v>16000000</c:v>
                </c:pt>
                <c:pt idx="858">
                  <c:v>18000000</c:v>
                </c:pt>
                <c:pt idx="859">
                  <c:v>11000000</c:v>
                </c:pt>
                <c:pt idx="860">
                  <c:v>11000000</c:v>
                </c:pt>
                <c:pt idx="861">
                  <c:v>10000000</c:v>
                </c:pt>
                <c:pt idx="862">
                  <c:v>8000000</c:v>
                </c:pt>
                <c:pt idx="863">
                  <c:v>8000000</c:v>
                </c:pt>
                <c:pt idx="864">
                  <c:v>7500000</c:v>
                </c:pt>
                <c:pt idx="865">
                  <c:v>7300000</c:v>
                </c:pt>
                <c:pt idx="866">
                  <c:v>7000000</c:v>
                </c:pt>
                <c:pt idx="867">
                  <c:v>3500000</c:v>
                </c:pt>
                <c:pt idx="868">
                  <c:v>6500000</c:v>
                </c:pt>
                <c:pt idx="869">
                  <c:v>6000000</c:v>
                </c:pt>
                <c:pt idx="870">
                  <c:v>6000000</c:v>
                </c:pt>
                <c:pt idx="871">
                  <c:v>6000000</c:v>
                </c:pt>
                <c:pt idx="872">
                  <c:v>6000000</c:v>
                </c:pt>
                <c:pt idx="873">
                  <c:v>6000000</c:v>
                </c:pt>
                <c:pt idx="874">
                  <c:v>5500000</c:v>
                </c:pt>
                <c:pt idx="875">
                  <c:v>3500000</c:v>
                </c:pt>
                <c:pt idx="876">
                  <c:v>3200000</c:v>
                </c:pt>
                <c:pt idx="877">
                  <c:v>2600000</c:v>
                </c:pt>
                <c:pt idx="878">
                  <c:v>2000000</c:v>
                </c:pt>
                <c:pt idx="879">
                  <c:v>1500000</c:v>
                </c:pt>
                <c:pt idx="880">
                  <c:v>1200000</c:v>
                </c:pt>
                <c:pt idx="881">
                  <c:v>1000000</c:v>
                </c:pt>
                <c:pt idx="882">
                  <c:v>3500000</c:v>
                </c:pt>
                <c:pt idx="883">
                  <c:v>207000000</c:v>
                </c:pt>
                <c:pt idx="884">
                  <c:v>700000</c:v>
                </c:pt>
                <c:pt idx="885">
                  <c:v>300000000</c:v>
                </c:pt>
                <c:pt idx="886">
                  <c:v>150000000</c:v>
                </c:pt>
                <c:pt idx="887">
                  <c:v>170000000</c:v>
                </c:pt>
                <c:pt idx="888">
                  <c:v>120000000</c:v>
                </c:pt>
                <c:pt idx="889">
                  <c:v>110000000</c:v>
                </c:pt>
                <c:pt idx="890">
                  <c:v>110000000</c:v>
                </c:pt>
                <c:pt idx="891">
                  <c:v>120000000</c:v>
                </c:pt>
                <c:pt idx="892">
                  <c:v>105000000</c:v>
                </c:pt>
                <c:pt idx="893">
                  <c:v>140000000</c:v>
                </c:pt>
                <c:pt idx="894">
                  <c:v>75000000</c:v>
                </c:pt>
                <c:pt idx="895">
                  <c:v>100000000</c:v>
                </c:pt>
                <c:pt idx="896">
                  <c:v>85000000</c:v>
                </c:pt>
                <c:pt idx="897">
                  <c:v>85000000</c:v>
                </c:pt>
                <c:pt idx="898">
                  <c:v>100000000</c:v>
                </c:pt>
                <c:pt idx="899">
                  <c:v>90000000</c:v>
                </c:pt>
                <c:pt idx="900">
                  <c:v>35000000</c:v>
                </c:pt>
                <c:pt idx="901">
                  <c:v>80000000</c:v>
                </c:pt>
                <c:pt idx="902">
                  <c:v>75000000</c:v>
                </c:pt>
                <c:pt idx="903">
                  <c:v>70000000</c:v>
                </c:pt>
                <c:pt idx="904">
                  <c:v>70000000</c:v>
                </c:pt>
                <c:pt idx="905">
                  <c:v>70000000</c:v>
                </c:pt>
                <c:pt idx="906">
                  <c:v>75000000</c:v>
                </c:pt>
                <c:pt idx="907">
                  <c:v>70000000</c:v>
                </c:pt>
                <c:pt idx="908">
                  <c:v>65000000</c:v>
                </c:pt>
                <c:pt idx="909">
                  <c:v>55000000</c:v>
                </c:pt>
                <c:pt idx="910">
                  <c:v>60000000</c:v>
                </c:pt>
                <c:pt idx="911">
                  <c:v>58000000</c:v>
                </c:pt>
                <c:pt idx="912">
                  <c:v>50000000</c:v>
                </c:pt>
                <c:pt idx="913">
                  <c:v>90000000</c:v>
                </c:pt>
                <c:pt idx="914">
                  <c:v>50200000</c:v>
                </c:pt>
                <c:pt idx="915">
                  <c:v>50000000</c:v>
                </c:pt>
                <c:pt idx="916">
                  <c:v>50000000</c:v>
                </c:pt>
                <c:pt idx="917">
                  <c:v>50000000</c:v>
                </c:pt>
                <c:pt idx="918">
                  <c:v>48000000</c:v>
                </c:pt>
                <c:pt idx="919">
                  <c:v>45000000</c:v>
                </c:pt>
                <c:pt idx="920">
                  <c:v>45000000</c:v>
                </c:pt>
                <c:pt idx="921">
                  <c:v>35000000</c:v>
                </c:pt>
                <c:pt idx="922">
                  <c:v>40000000</c:v>
                </c:pt>
                <c:pt idx="923">
                  <c:v>40000000</c:v>
                </c:pt>
                <c:pt idx="924">
                  <c:v>39000000</c:v>
                </c:pt>
                <c:pt idx="925">
                  <c:v>32000000</c:v>
                </c:pt>
                <c:pt idx="926">
                  <c:v>35000000</c:v>
                </c:pt>
                <c:pt idx="927">
                  <c:v>34000000</c:v>
                </c:pt>
                <c:pt idx="928">
                  <c:v>32000000</c:v>
                </c:pt>
                <c:pt idx="929">
                  <c:v>30000000</c:v>
                </c:pt>
                <c:pt idx="930">
                  <c:v>30000000</c:v>
                </c:pt>
                <c:pt idx="931">
                  <c:v>30000000</c:v>
                </c:pt>
                <c:pt idx="932">
                  <c:v>18000000</c:v>
                </c:pt>
                <c:pt idx="933">
                  <c:v>29000000</c:v>
                </c:pt>
                <c:pt idx="934">
                  <c:v>30000000</c:v>
                </c:pt>
                <c:pt idx="935">
                  <c:v>26000000</c:v>
                </c:pt>
                <c:pt idx="936">
                  <c:v>26000000</c:v>
                </c:pt>
                <c:pt idx="937">
                  <c:v>30000000</c:v>
                </c:pt>
                <c:pt idx="938">
                  <c:v>25000000</c:v>
                </c:pt>
                <c:pt idx="939">
                  <c:v>12500000</c:v>
                </c:pt>
                <c:pt idx="940">
                  <c:v>23000000</c:v>
                </c:pt>
                <c:pt idx="941">
                  <c:v>22700000</c:v>
                </c:pt>
                <c:pt idx="942">
                  <c:v>22500000</c:v>
                </c:pt>
                <c:pt idx="943">
                  <c:v>23000000</c:v>
                </c:pt>
                <c:pt idx="944">
                  <c:v>17000000</c:v>
                </c:pt>
                <c:pt idx="945">
                  <c:v>20000000</c:v>
                </c:pt>
                <c:pt idx="946">
                  <c:v>20000000</c:v>
                </c:pt>
                <c:pt idx="947">
                  <c:v>35000000</c:v>
                </c:pt>
                <c:pt idx="948">
                  <c:v>20000000</c:v>
                </c:pt>
                <c:pt idx="949">
                  <c:v>8700000</c:v>
                </c:pt>
                <c:pt idx="950">
                  <c:v>15000000</c:v>
                </c:pt>
                <c:pt idx="951">
                  <c:v>18000000</c:v>
                </c:pt>
                <c:pt idx="952">
                  <c:v>18000000</c:v>
                </c:pt>
                <c:pt idx="953">
                  <c:v>18000000</c:v>
                </c:pt>
                <c:pt idx="954">
                  <c:v>16500000</c:v>
                </c:pt>
                <c:pt idx="955">
                  <c:v>15000000</c:v>
                </c:pt>
                <c:pt idx="956">
                  <c:v>15000000</c:v>
                </c:pt>
                <c:pt idx="957">
                  <c:v>14000000</c:v>
                </c:pt>
                <c:pt idx="958">
                  <c:v>26000000</c:v>
                </c:pt>
                <c:pt idx="959">
                  <c:v>13000000</c:v>
                </c:pt>
                <c:pt idx="960">
                  <c:v>12000000</c:v>
                </c:pt>
                <c:pt idx="961">
                  <c:v>12000000</c:v>
                </c:pt>
                <c:pt idx="962">
                  <c:v>12000000</c:v>
                </c:pt>
                <c:pt idx="963">
                  <c:v>12000000</c:v>
                </c:pt>
                <c:pt idx="964">
                  <c:v>13000000</c:v>
                </c:pt>
                <c:pt idx="965">
                  <c:v>11000000</c:v>
                </c:pt>
                <c:pt idx="966">
                  <c:v>11000000</c:v>
                </c:pt>
                <c:pt idx="967">
                  <c:v>5000000</c:v>
                </c:pt>
                <c:pt idx="968">
                  <c:v>7400000</c:v>
                </c:pt>
                <c:pt idx="969">
                  <c:v>9000000</c:v>
                </c:pt>
                <c:pt idx="970">
                  <c:v>8000000</c:v>
                </c:pt>
                <c:pt idx="971">
                  <c:v>8000000</c:v>
                </c:pt>
                <c:pt idx="972">
                  <c:v>7000000</c:v>
                </c:pt>
                <c:pt idx="973">
                  <c:v>6000000</c:v>
                </c:pt>
                <c:pt idx="974">
                  <c:v>200000000</c:v>
                </c:pt>
                <c:pt idx="975">
                  <c:v>5000000</c:v>
                </c:pt>
                <c:pt idx="976">
                  <c:v>5000000</c:v>
                </c:pt>
                <c:pt idx="977">
                  <c:v>7000000</c:v>
                </c:pt>
                <c:pt idx="978">
                  <c:v>4500000</c:v>
                </c:pt>
                <c:pt idx="979">
                  <c:v>4000000</c:v>
                </c:pt>
                <c:pt idx="980">
                  <c:v>3500000</c:v>
                </c:pt>
                <c:pt idx="981">
                  <c:v>4000000</c:v>
                </c:pt>
                <c:pt idx="982">
                  <c:v>3500000</c:v>
                </c:pt>
                <c:pt idx="983">
                  <c:v>2500000</c:v>
                </c:pt>
                <c:pt idx="984">
                  <c:v>2500000</c:v>
                </c:pt>
                <c:pt idx="985">
                  <c:v>2500000</c:v>
                </c:pt>
                <c:pt idx="986">
                  <c:v>2000000</c:v>
                </c:pt>
                <c:pt idx="987">
                  <c:v>1200000</c:v>
                </c:pt>
                <c:pt idx="988">
                  <c:v>950000</c:v>
                </c:pt>
                <c:pt idx="989">
                  <c:v>1066167</c:v>
                </c:pt>
                <c:pt idx="990">
                  <c:v>30000000</c:v>
                </c:pt>
                <c:pt idx="991">
                  <c:v>230000000</c:v>
                </c:pt>
                <c:pt idx="992">
                  <c:v>150000000</c:v>
                </c:pt>
                <c:pt idx="993">
                  <c:v>190000000</c:v>
                </c:pt>
                <c:pt idx="994">
                  <c:v>190000000</c:v>
                </c:pt>
                <c:pt idx="995">
                  <c:v>200000000</c:v>
                </c:pt>
                <c:pt idx="996">
                  <c:v>180000000</c:v>
                </c:pt>
                <c:pt idx="997">
                  <c:v>150000000</c:v>
                </c:pt>
                <c:pt idx="998">
                  <c:v>130000000</c:v>
                </c:pt>
                <c:pt idx="999">
                  <c:v>120000000</c:v>
                </c:pt>
                <c:pt idx="1000">
                  <c:v>100000000</c:v>
                </c:pt>
                <c:pt idx="1001">
                  <c:v>80000000</c:v>
                </c:pt>
                <c:pt idx="1002">
                  <c:v>100000000</c:v>
                </c:pt>
                <c:pt idx="1003">
                  <c:v>95000000</c:v>
                </c:pt>
                <c:pt idx="1004">
                  <c:v>100000000</c:v>
                </c:pt>
                <c:pt idx="1005">
                  <c:v>90000000</c:v>
                </c:pt>
                <c:pt idx="1006">
                  <c:v>92000000</c:v>
                </c:pt>
                <c:pt idx="1007">
                  <c:v>92000000</c:v>
                </c:pt>
                <c:pt idx="1008">
                  <c:v>90000000</c:v>
                </c:pt>
                <c:pt idx="1009">
                  <c:v>85000000</c:v>
                </c:pt>
                <c:pt idx="1010">
                  <c:v>80000000</c:v>
                </c:pt>
                <c:pt idx="1011">
                  <c:v>80000000</c:v>
                </c:pt>
                <c:pt idx="1012">
                  <c:v>85000000</c:v>
                </c:pt>
                <c:pt idx="1013">
                  <c:v>70000000</c:v>
                </c:pt>
                <c:pt idx="1014">
                  <c:v>66000000</c:v>
                </c:pt>
                <c:pt idx="1015">
                  <c:v>70000000</c:v>
                </c:pt>
                <c:pt idx="1016">
                  <c:v>60000000</c:v>
                </c:pt>
                <c:pt idx="1017">
                  <c:v>60000000</c:v>
                </c:pt>
                <c:pt idx="1018">
                  <c:v>60000000</c:v>
                </c:pt>
                <c:pt idx="1019">
                  <c:v>55000000</c:v>
                </c:pt>
                <c:pt idx="1020">
                  <c:v>53000000</c:v>
                </c:pt>
                <c:pt idx="1021">
                  <c:v>50000000</c:v>
                </c:pt>
                <c:pt idx="1022">
                  <c:v>50000000</c:v>
                </c:pt>
                <c:pt idx="1023">
                  <c:v>50000000</c:v>
                </c:pt>
                <c:pt idx="1024">
                  <c:v>48000000</c:v>
                </c:pt>
                <c:pt idx="1025">
                  <c:v>45000000</c:v>
                </c:pt>
                <c:pt idx="1026">
                  <c:v>45000000</c:v>
                </c:pt>
                <c:pt idx="1027">
                  <c:v>42000000</c:v>
                </c:pt>
                <c:pt idx="1028">
                  <c:v>45000000</c:v>
                </c:pt>
                <c:pt idx="1029">
                  <c:v>41000000</c:v>
                </c:pt>
                <c:pt idx="1030">
                  <c:v>40000000</c:v>
                </c:pt>
                <c:pt idx="1031">
                  <c:v>40000000</c:v>
                </c:pt>
                <c:pt idx="1032">
                  <c:v>40000000</c:v>
                </c:pt>
                <c:pt idx="1033">
                  <c:v>39200000</c:v>
                </c:pt>
                <c:pt idx="1034">
                  <c:v>39000000</c:v>
                </c:pt>
                <c:pt idx="1035">
                  <c:v>37000000</c:v>
                </c:pt>
                <c:pt idx="1036">
                  <c:v>36000000</c:v>
                </c:pt>
                <c:pt idx="1037">
                  <c:v>37000000</c:v>
                </c:pt>
                <c:pt idx="1038">
                  <c:v>32000000</c:v>
                </c:pt>
                <c:pt idx="1039">
                  <c:v>30000000</c:v>
                </c:pt>
                <c:pt idx="1040">
                  <c:v>30000000</c:v>
                </c:pt>
                <c:pt idx="1041">
                  <c:v>30000000</c:v>
                </c:pt>
                <c:pt idx="1042">
                  <c:v>30000000</c:v>
                </c:pt>
                <c:pt idx="1043">
                  <c:v>27000000</c:v>
                </c:pt>
                <c:pt idx="1044">
                  <c:v>26000000</c:v>
                </c:pt>
                <c:pt idx="1045">
                  <c:v>25000000</c:v>
                </c:pt>
                <c:pt idx="1046">
                  <c:v>25000000</c:v>
                </c:pt>
                <c:pt idx="1047">
                  <c:v>30000000</c:v>
                </c:pt>
                <c:pt idx="1048">
                  <c:v>22000000</c:v>
                </c:pt>
                <c:pt idx="1049">
                  <c:v>20000000</c:v>
                </c:pt>
                <c:pt idx="1050">
                  <c:v>22000000</c:v>
                </c:pt>
                <c:pt idx="1051">
                  <c:v>20000000</c:v>
                </c:pt>
                <c:pt idx="1052">
                  <c:v>30000000</c:v>
                </c:pt>
                <c:pt idx="1053">
                  <c:v>20000000</c:v>
                </c:pt>
                <c:pt idx="1054">
                  <c:v>20000000</c:v>
                </c:pt>
                <c:pt idx="1055">
                  <c:v>20000000</c:v>
                </c:pt>
                <c:pt idx="1056">
                  <c:v>17000000</c:v>
                </c:pt>
                <c:pt idx="1057">
                  <c:v>17000000</c:v>
                </c:pt>
                <c:pt idx="1058">
                  <c:v>16000000</c:v>
                </c:pt>
                <c:pt idx="1059">
                  <c:v>20000000</c:v>
                </c:pt>
                <c:pt idx="1060">
                  <c:v>15000000</c:v>
                </c:pt>
                <c:pt idx="1061">
                  <c:v>15000000</c:v>
                </c:pt>
                <c:pt idx="1062">
                  <c:v>15000000</c:v>
                </c:pt>
                <c:pt idx="1063">
                  <c:v>14000000</c:v>
                </c:pt>
                <c:pt idx="1064">
                  <c:v>11000000</c:v>
                </c:pt>
                <c:pt idx="1065">
                  <c:v>5000000</c:v>
                </c:pt>
                <c:pt idx="1066">
                  <c:v>12000000</c:v>
                </c:pt>
                <c:pt idx="1067">
                  <c:v>12000000</c:v>
                </c:pt>
                <c:pt idx="1068">
                  <c:v>12215500000</c:v>
                </c:pt>
                <c:pt idx="1069">
                  <c:v>12000000</c:v>
                </c:pt>
                <c:pt idx="1070">
                  <c:v>13800000</c:v>
                </c:pt>
                <c:pt idx="1071">
                  <c:v>12000000</c:v>
                </c:pt>
                <c:pt idx="1072">
                  <c:v>6400000</c:v>
                </c:pt>
                <c:pt idx="1073">
                  <c:v>10000000</c:v>
                </c:pt>
                <c:pt idx="1074">
                  <c:v>9000000</c:v>
                </c:pt>
                <c:pt idx="1075">
                  <c:v>8000000</c:v>
                </c:pt>
                <c:pt idx="1076">
                  <c:v>9000000</c:v>
                </c:pt>
                <c:pt idx="1077">
                  <c:v>50000000</c:v>
                </c:pt>
                <c:pt idx="1078">
                  <c:v>7000000</c:v>
                </c:pt>
                <c:pt idx="1079">
                  <c:v>6000000</c:v>
                </c:pt>
                <c:pt idx="1080">
                  <c:v>5000000</c:v>
                </c:pt>
                <c:pt idx="1081">
                  <c:v>5000000</c:v>
                </c:pt>
                <c:pt idx="1082">
                  <c:v>3200000</c:v>
                </c:pt>
                <c:pt idx="1083">
                  <c:v>9500000</c:v>
                </c:pt>
                <c:pt idx="1084">
                  <c:v>19900000</c:v>
                </c:pt>
                <c:pt idx="1085">
                  <c:v>95000000</c:v>
                </c:pt>
                <c:pt idx="1086">
                  <c:v>2000000</c:v>
                </c:pt>
                <c:pt idx="1087">
                  <c:v>3000000</c:v>
                </c:pt>
                <c:pt idx="1088">
                  <c:v>1500000</c:v>
                </c:pt>
                <c:pt idx="1089">
                  <c:v>60000000</c:v>
                </c:pt>
                <c:pt idx="1090">
                  <c:v>1000000</c:v>
                </c:pt>
                <c:pt idx="1091">
                  <c:v>20000000</c:v>
                </c:pt>
                <c:pt idx="1092">
                  <c:v>750000</c:v>
                </c:pt>
                <c:pt idx="1093">
                  <c:v>100000</c:v>
                </c:pt>
                <c:pt idx="1094">
                  <c:v>7000</c:v>
                </c:pt>
                <c:pt idx="1095">
                  <c:v>250000000</c:v>
                </c:pt>
                <c:pt idx="1096">
                  <c:v>180000000</c:v>
                </c:pt>
                <c:pt idx="1097">
                  <c:v>175000000</c:v>
                </c:pt>
                <c:pt idx="1098">
                  <c:v>150000000</c:v>
                </c:pt>
                <c:pt idx="1099">
                  <c:v>150000000</c:v>
                </c:pt>
                <c:pt idx="1100">
                  <c:v>145000000</c:v>
                </c:pt>
                <c:pt idx="1101">
                  <c:v>145000000</c:v>
                </c:pt>
                <c:pt idx="1102">
                  <c:v>140000000</c:v>
                </c:pt>
                <c:pt idx="1103">
                  <c:v>126000000</c:v>
                </c:pt>
                <c:pt idx="1104">
                  <c:v>100000000</c:v>
                </c:pt>
                <c:pt idx="1105">
                  <c:v>100000000</c:v>
                </c:pt>
                <c:pt idx="1106">
                  <c:v>100000000</c:v>
                </c:pt>
                <c:pt idx="1107">
                  <c:v>95000000</c:v>
                </c:pt>
                <c:pt idx="1108">
                  <c:v>90000000</c:v>
                </c:pt>
                <c:pt idx="1109">
                  <c:v>20000000</c:v>
                </c:pt>
                <c:pt idx="1110">
                  <c:v>85000000</c:v>
                </c:pt>
                <c:pt idx="1111">
                  <c:v>85000000</c:v>
                </c:pt>
                <c:pt idx="1112">
                  <c:v>80000000</c:v>
                </c:pt>
                <c:pt idx="1113">
                  <c:v>75000000</c:v>
                </c:pt>
                <c:pt idx="1114">
                  <c:v>75000000</c:v>
                </c:pt>
                <c:pt idx="1115">
                  <c:v>80000000</c:v>
                </c:pt>
                <c:pt idx="1116">
                  <c:v>72000000</c:v>
                </c:pt>
                <c:pt idx="1117">
                  <c:v>68000000</c:v>
                </c:pt>
                <c:pt idx="1118">
                  <c:v>65000000</c:v>
                </c:pt>
                <c:pt idx="1119">
                  <c:v>50000000</c:v>
                </c:pt>
                <c:pt idx="1120">
                  <c:v>62000000</c:v>
                </c:pt>
                <c:pt idx="1121">
                  <c:v>60000000</c:v>
                </c:pt>
                <c:pt idx="1122">
                  <c:v>55000000</c:v>
                </c:pt>
                <c:pt idx="1123">
                  <c:v>48000000</c:v>
                </c:pt>
                <c:pt idx="1124">
                  <c:v>49000000</c:v>
                </c:pt>
                <c:pt idx="1125">
                  <c:v>45000000</c:v>
                </c:pt>
                <c:pt idx="1126">
                  <c:v>65000000</c:v>
                </c:pt>
                <c:pt idx="1127">
                  <c:v>30000000</c:v>
                </c:pt>
                <c:pt idx="1128">
                  <c:v>40000000</c:v>
                </c:pt>
                <c:pt idx="1129">
                  <c:v>40000000</c:v>
                </c:pt>
                <c:pt idx="1130">
                  <c:v>20000000</c:v>
                </c:pt>
                <c:pt idx="1131">
                  <c:v>38000000</c:v>
                </c:pt>
                <c:pt idx="1132">
                  <c:v>36000000</c:v>
                </c:pt>
                <c:pt idx="1133">
                  <c:v>35000000</c:v>
                </c:pt>
                <c:pt idx="1134">
                  <c:v>35000000</c:v>
                </c:pt>
                <c:pt idx="1135">
                  <c:v>35000000</c:v>
                </c:pt>
                <c:pt idx="1136">
                  <c:v>33000000</c:v>
                </c:pt>
                <c:pt idx="1137">
                  <c:v>31000000</c:v>
                </c:pt>
                <c:pt idx="1138">
                  <c:v>30250000</c:v>
                </c:pt>
                <c:pt idx="1139">
                  <c:v>35000000</c:v>
                </c:pt>
                <c:pt idx="1140">
                  <c:v>45000000</c:v>
                </c:pt>
                <c:pt idx="1141">
                  <c:v>25000000</c:v>
                </c:pt>
                <c:pt idx="1142">
                  <c:v>30000000</c:v>
                </c:pt>
                <c:pt idx="1143">
                  <c:v>28000000</c:v>
                </c:pt>
                <c:pt idx="1144">
                  <c:v>28000000</c:v>
                </c:pt>
                <c:pt idx="1145">
                  <c:v>28000000</c:v>
                </c:pt>
                <c:pt idx="1146">
                  <c:v>21000000</c:v>
                </c:pt>
                <c:pt idx="1147">
                  <c:v>30000000</c:v>
                </c:pt>
                <c:pt idx="1148">
                  <c:v>13500000</c:v>
                </c:pt>
                <c:pt idx="1149">
                  <c:v>25000000</c:v>
                </c:pt>
                <c:pt idx="1150">
                  <c:v>27000000</c:v>
                </c:pt>
                <c:pt idx="1151">
                  <c:v>25000000</c:v>
                </c:pt>
                <c:pt idx="1152">
                  <c:v>22000000</c:v>
                </c:pt>
                <c:pt idx="1153">
                  <c:v>126000000</c:v>
                </c:pt>
                <c:pt idx="1154">
                  <c:v>20000000</c:v>
                </c:pt>
                <c:pt idx="1155">
                  <c:v>20000000</c:v>
                </c:pt>
                <c:pt idx="1156">
                  <c:v>20000000</c:v>
                </c:pt>
                <c:pt idx="1157">
                  <c:v>20000000</c:v>
                </c:pt>
                <c:pt idx="1158">
                  <c:v>18000000</c:v>
                </c:pt>
                <c:pt idx="1159">
                  <c:v>18000000</c:v>
                </c:pt>
                <c:pt idx="1160">
                  <c:v>15000000</c:v>
                </c:pt>
                <c:pt idx="1161">
                  <c:v>10000000</c:v>
                </c:pt>
                <c:pt idx="1162">
                  <c:v>15000000</c:v>
                </c:pt>
                <c:pt idx="1163">
                  <c:v>14000000</c:v>
                </c:pt>
                <c:pt idx="1164">
                  <c:v>14000000</c:v>
                </c:pt>
                <c:pt idx="1165">
                  <c:v>15000000</c:v>
                </c:pt>
                <c:pt idx="1166">
                  <c:v>12000000</c:v>
                </c:pt>
                <c:pt idx="1167">
                  <c:v>10500000</c:v>
                </c:pt>
                <c:pt idx="1168">
                  <c:v>10000000</c:v>
                </c:pt>
                <c:pt idx="1169">
                  <c:v>10000000</c:v>
                </c:pt>
                <c:pt idx="1170">
                  <c:v>10000000</c:v>
                </c:pt>
                <c:pt idx="1171">
                  <c:v>9500000</c:v>
                </c:pt>
                <c:pt idx="1172">
                  <c:v>7217600</c:v>
                </c:pt>
                <c:pt idx="1173">
                  <c:v>9000000</c:v>
                </c:pt>
                <c:pt idx="1174">
                  <c:v>8000000</c:v>
                </c:pt>
                <c:pt idx="1175">
                  <c:v>8000000</c:v>
                </c:pt>
                <c:pt idx="1176">
                  <c:v>7000000</c:v>
                </c:pt>
                <c:pt idx="1177">
                  <c:v>6500000</c:v>
                </c:pt>
                <c:pt idx="1178">
                  <c:v>8000000</c:v>
                </c:pt>
                <c:pt idx="1179">
                  <c:v>5000000</c:v>
                </c:pt>
                <c:pt idx="1180">
                  <c:v>4000000</c:v>
                </c:pt>
                <c:pt idx="1181">
                  <c:v>30000000</c:v>
                </c:pt>
                <c:pt idx="1182">
                  <c:v>26000000</c:v>
                </c:pt>
                <c:pt idx="1183">
                  <c:v>2000000</c:v>
                </c:pt>
                <c:pt idx="1184">
                  <c:v>400000</c:v>
                </c:pt>
                <c:pt idx="1185">
                  <c:v>7000</c:v>
                </c:pt>
                <c:pt idx="1186">
                  <c:v>245000000</c:v>
                </c:pt>
                <c:pt idx="1187">
                  <c:v>225000000</c:v>
                </c:pt>
                <c:pt idx="1188">
                  <c:v>210000000</c:v>
                </c:pt>
                <c:pt idx="1189">
                  <c:v>170000000</c:v>
                </c:pt>
                <c:pt idx="1190">
                  <c:v>200000000</c:v>
                </c:pt>
                <c:pt idx="1191">
                  <c:v>150000000</c:v>
                </c:pt>
                <c:pt idx="1192">
                  <c:v>107000000</c:v>
                </c:pt>
                <c:pt idx="1193">
                  <c:v>100000000</c:v>
                </c:pt>
                <c:pt idx="1194">
                  <c:v>100000000</c:v>
                </c:pt>
                <c:pt idx="1195">
                  <c:v>100000000</c:v>
                </c:pt>
                <c:pt idx="1196">
                  <c:v>120000000</c:v>
                </c:pt>
                <c:pt idx="1197">
                  <c:v>100000000</c:v>
                </c:pt>
                <c:pt idx="1198">
                  <c:v>85000000</c:v>
                </c:pt>
                <c:pt idx="1199">
                  <c:v>80000000</c:v>
                </c:pt>
                <c:pt idx="1200">
                  <c:v>75000000</c:v>
                </c:pt>
                <c:pt idx="1201">
                  <c:v>75000000</c:v>
                </c:pt>
                <c:pt idx="1202">
                  <c:v>68000000</c:v>
                </c:pt>
                <c:pt idx="1203">
                  <c:v>62000000</c:v>
                </c:pt>
                <c:pt idx="1204">
                  <c:v>55000000</c:v>
                </c:pt>
                <c:pt idx="1205">
                  <c:v>66000000</c:v>
                </c:pt>
                <c:pt idx="1206">
                  <c:v>60000000</c:v>
                </c:pt>
                <c:pt idx="1207">
                  <c:v>55000000</c:v>
                </c:pt>
                <c:pt idx="1208">
                  <c:v>54000000</c:v>
                </c:pt>
                <c:pt idx="1209">
                  <c:v>70000000</c:v>
                </c:pt>
                <c:pt idx="1210">
                  <c:v>22000000</c:v>
                </c:pt>
                <c:pt idx="1211">
                  <c:v>48000000</c:v>
                </c:pt>
                <c:pt idx="1212">
                  <c:v>48000000</c:v>
                </c:pt>
                <c:pt idx="1213">
                  <c:v>45000000</c:v>
                </c:pt>
                <c:pt idx="1214">
                  <c:v>35000000</c:v>
                </c:pt>
                <c:pt idx="1215">
                  <c:v>50000000</c:v>
                </c:pt>
                <c:pt idx="1216">
                  <c:v>45000000</c:v>
                </c:pt>
                <c:pt idx="1217">
                  <c:v>50000000</c:v>
                </c:pt>
                <c:pt idx="1218">
                  <c:v>42000000</c:v>
                </c:pt>
                <c:pt idx="1219">
                  <c:v>40000000</c:v>
                </c:pt>
                <c:pt idx="1220">
                  <c:v>33000000</c:v>
                </c:pt>
                <c:pt idx="1221">
                  <c:v>35000000</c:v>
                </c:pt>
                <c:pt idx="1222">
                  <c:v>35000000</c:v>
                </c:pt>
                <c:pt idx="1223">
                  <c:v>35000000</c:v>
                </c:pt>
                <c:pt idx="1224">
                  <c:v>35000000</c:v>
                </c:pt>
                <c:pt idx="1225">
                  <c:v>34000000</c:v>
                </c:pt>
                <c:pt idx="1226">
                  <c:v>10000000</c:v>
                </c:pt>
                <c:pt idx="1227">
                  <c:v>32500000</c:v>
                </c:pt>
                <c:pt idx="1228">
                  <c:v>55000000</c:v>
                </c:pt>
                <c:pt idx="1229">
                  <c:v>30000000</c:v>
                </c:pt>
                <c:pt idx="1230">
                  <c:v>38000000</c:v>
                </c:pt>
                <c:pt idx="1231">
                  <c:v>30000000</c:v>
                </c:pt>
                <c:pt idx="1232">
                  <c:v>30000000</c:v>
                </c:pt>
                <c:pt idx="1233">
                  <c:v>40000000</c:v>
                </c:pt>
                <c:pt idx="1234">
                  <c:v>30000000</c:v>
                </c:pt>
                <c:pt idx="1235">
                  <c:v>28000000</c:v>
                </c:pt>
                <c:pt idx="1236">
                  <c:v>27500000</c:v>
                </c:pt>
                <c:pt idx="1237">
                  <c:v>26000000</c:v>
                </c:pt>
                <c:pt idx="1238">
                  <c:v>25000000</c:v>
                </c:pt>
                <c:pt idx="1239">
                  <c:v>25000000</c:v>
                </c:pt>
                <c:pt idx="1240">
                  <c:v>25000000</c:v>
                </c:pt>
                <c:pt idx="1241">
                  <c:v>25000000</c:v>
                </c:pt>
                <c:pt idx="1242">
                  <c:v>19000000</c:v>
                </c:pt>
                <c:pt idx="1243">
                  <c:v>23000000</c:v>
                </c:pt>
                <c:pt idx="1244">
                  <c:v>25000000</c:v>
                </c:pt>
                <c:pt idx="1245">
                  <c:v>22000000</c:v>
                </c:pt>
                <c:pt idx="1246">
                  <c:v>21000000</c:v>
                </c:pt>
                <c:pt idx="1247">
                  <c:v>31000000</c:v>
                </c:pt>
                <c:pt idx="1248">
                  <c:v>20000000</c:v>
                </c:pt>
                <c:pt idx="1249">
                  <c:v>20000000</c:v>
                </c:pt>
                <c:pt idx="1250">
                  <c:v>20000000</c:v>
                </c:pt>
                <c:pt idx="1251">
                  <c:v>20000000</c:v>
                </c:pt>
                <c:pt idx="1252">
                  <c:v>19000000</c:v>
                </c:pt>
                <c:pt idx="1253">
                  <c:v>1000000</c:v>
                </c:pt>
                <c:pt idx="1254">
                  <c:v>170000000</c:v>
                </c:pt>
                <c:pt idx="1255">
                  <c:v>16500000</c:v>
                </c:pt>
                <c:pt idx="1256">
                  <c:v>15000000</c:v>
                </c:pt>
                <c:pt idx="1257">
                  <c:v>15000000</c:v>
                </c:pt>
                <c:pt idx="1258">
                  <c:v>15000000</c:v>
                </c:pt>
                <c:pt idx="1259">
                  <c:v>14500000</c:v>
                </c:pt>
                <c:pt idx="1260">
                  <c:v>12000000</c:v>
                </c:pt>
                <c:pt idx="1261">
                  <c:v>13000000</c:v>
                </c:pt>
                <c:pt idx="1262">
                  <c:v>12000000</c:v>
                </c:pt>
                <c:pt idx="1263">
                  <c:v>12000000</c:v>
                </c:pt>
                <c:pt idx="1264">
                  <c:v>12000000</c:v>
                </c:pt>
                <c:pt idx="1265">
                  <c:v>11000000</c:v>
                </c:pt>
                <c:pt idx="1266">
                  <c:v>10000000</c:v>
                </c:pt>
                <c:pt idx="1267">
                  <c:v>8000000</c:v>
                </c:pt>
                <c:pt idx="1268">
                  <c:v>7000000</c:v>
                </c:pt>
                <c:pt idx="1269">
                  <c:v>8000000</c:v>
                </c:pt>
                <c:pt idx="1270">
                  <c:v>7000000</c:v>
                </c:pt>
                <c:pt idx="1271">
                  <c:v>9000000</c:v>
                </c:pt>
                <c:pt idx="1272">
                  <c:v>13000000</c:v>
                </c:pt>
                <c:pt idx="1273">
                  <c:v>9000000</c:v>
                </c:pt>
                <c:pt idx="1274">
                  <c:v>5000000</c:v>
                </c:pt>
                <c:pt idx="1275">
                  <c:v>5000000</c:v>
                </c:pt>
                <c:pt idx="1276">
                  <c:v>2000000</c:v>
                </c:pt>
                <c:pt idx="1277">
                  <c:v>3500000</c:v>
                </c:pt>
                <c:pt idx="1278">
                  <c:v>3500000</c:v>
                </c:pt>
                <c:pt idx="1279">
                  <c:v>3000000</c:v>
                </c:pt>
                <c:pt idx="1280">
                  <c:v>2200000</c:v>
                </c:pt>
                <c:pt idx="1281">
                  <c:v>2500000</c:v>
                </c:pt>
                <c:pt idx="1282">
                  <c:v>1500000</c:v>
                </c:pt>
                <c:pt idx="1283">
                  <c:v>1100000</c:v>
                </c:pt>
                <c:pt idx="1284">
                  <c:v>1500000</c:v>
                </c:pt>
                <c:pt idx="1285">
                  <c:v>3000000</c:v>
                </c:pt>
                <c:pt idx="1286">
                  <c:v>1000000</c:v>
                </c:pt>
                <c:pt idx="1287">
                  <c:v>200000000</c:v>
                </c:pt>
                <c:pt idx="1288">
                  <c:v>250000000</c:v>
                </c:pt>
                <c:pt idx="1289">
                  <c:v>200000000</c:v>
                </c:pt>
                <c:pt idx="1290">
                  <c:v>200000000</c:v>
                </c:pt>
                <c:pt idx="1291">
                  <c:v>38000000</c:v>
                </c:pt>
                <c:pt idx="1292">
                  <c:v>150000000</c:v>
                </c:pt>
                <c:pt idx="1293">
                  <c:v>150000000</c:v>
                </c:pt>
                <c:pt idx="1294">
                  <c:v>150000000</c:v>
                </c:pt>
                <c:pt idx="1295">
                  <c:v>150000000</c:v>
                </c:pt>
                <c:pt idx="1296">
                  <c:v>150000000</c:v>
                </c:pt>
                <c:pt idx="1297">
                  <c:v>149000000</c:v>
                </c:pt>
                <c:pt idx="1298">
                  <c:v>132000000</c:v>
                </c:pt>
                <c:pt idx="1299">
                  <c:v>135000000</c:v>
                </c:pt>
                <c:pt idx="1300">
                  <c:v>130000000</c:v>
                </c:pt>
                <c:pt idx="1301">
                  <c:v>125000000</c:v>
                </c:pt>
                <c:pt idx="1302">
                  <c:v>125000000</c:v>
                </c:pt>
                <c:pt idx="1303">
                  <c:v>105000000</c:v>
                </c:pt>
                <c:pt idx="1304">
                  <c:v>115000000</c:v>
                </c:pt>
                <c:pt idx="1305">
                  <c:v>120000000</c:v>
                </c:pt>
                <c:pt idx="1306">
                  <c:v>110000000</c:v>
                </c:pt>
                <c:pt idx="1307">
                  <c:v>100000000</c:v>
                </c:pt>
                <c:pt idx="1308">
                  <c:v>92000000</c:v>
                </c:pt>
                <c:pt idx="1309">
                  <c:v>100000000</c:v>
                </c:pt>
                <c:pt idx="1310">
                  <c:v>65000000</c:v>
                </c:pt>
                <c:pt idx="1311">
                  <c:v>100000000</c:v>
                </c:pt>
                <c:pt idx="1312">
                  <c:v>38000000</c:v>
                </c:pt>
                <c:pt idx="1313">
                  <c:v>85000000</c:v>
                </c:pt>
                <c:pt idx="1314">
                  <c:v>85000000</c:v>
                </c:pt>
                <c:pt idx="1315">
                  <c:v>81000000</c:v>
                </c:pt>
                <c:pt idx="1316">
                  <c:v>84000000</c:v>
                </c:pt>
                <c:pt idx="1317">
                  <c:v>80000000</c:v>
                </c:pt>
                <c:pt idx="1318">
                  <c:v>75000000</c:v>
                </c:pt>
                <c:pt idx="1319">
                  <c:v>80000000</c:v>
                </c:pt>
                <c:pt idx="1320">
                  <c:v>100000000</c:v>
                </c:pt>
                <c:pt idx="1321">
                  <c:v>75000000</c:v>
                </c:pt>
                <c:pt idx="1322">
                  <c:v>75000000</c:v>
                </c:pt>
                <c:pt idx="1323">
                  <c:v>75000000</c:v>
                </c:pt>
                <c:pt idx="1324">
                  <c:v>72000000</c:v>
                </c:pt>
                <c:pt idx="1325">
                  <c:v>70000000</c:v>
                </c:pt>
                <c:pt idx="1326">
                  <c:v>50000000</c:v>
                </c:pt>
                <c:pt idx="1327">
                  <c:v>65000000</c:v>
                </c:pt>
                <c:pt idx="1328">
                  <c:v>65000000</c:v>
                </c:pt>
                <c:pt idx="1329">
                  <c:v>61000000</c:v>
                </c:pt>
                <c:pt idx="1330">
                  <c:v>60000000</c:v>
                </c:pt>
                <c:pt idx="1331">
                  <c:v>60000000</c:v>
                </c:pt>
                <c:pt idx="1332">
                  <c:v>60000000</c:v>
                </c:pt>
                <c:pt idx="1333">
                  <c:v>60000000</c:v>
                </c:pt>
                <c:pt idx="1334">
                  <c:v>60000000</c:v>
                </c:pt>
                <c:pt idx="1335">
                  <c:v>60000000</c:v>
                </c:pt>
                <c:pt idx="1336">
                  <c:v>58000000</c:v>
                </c:pt>
                <c:pt idx="1337">
                  <c:v>55000000</c:v>
                </c:pt>
                <c:pt idx="1338">
                  <c:v>55000000</c:v>
                </c:pt>
                <c:pt idx="1339">
                  <c:v>54000000</c:v>
                </c:pt>
                <c:pt idx="1340">
                  <c:v>50000000</c:v>
                </c:pt>
                <c:pt idx="1341">
                  <c:v>50000000</c:v>
                </c:pt>
                <c:pt idx="1342">
                  <c:v>50000000</c:v>
                </c:pt>
                <c:pt idx="1343">
                  <c:v>50000000</c:v>
                </c:pt>
                <c:pt idx="1344">
                  <c:v>50000000</c:v>
                </c:pt>
                <c:pt idx="1345">
                  <c:v>48000000</c:v>
                </c:pt>
                <c:pt idx="1346">
                  <c:v>45000000</c:v>
                </c:pt>
                <c:pt idx="1347">
                  <c:v>40000000</c:v>
                </c:pt>
                <c:pt idx="1348">
                  <c:v>30000000</c:v>
                </c:pt>
                <c:pt idx="1349">
                  <c:v>35000000</c:v>
                </c:pt>
                <c:pt idx="1350">
                  <c:v>40000000</c:v>
                </c:pt>
                <c:pt idx="1351">
                  <c:v>38000000</c:v>
                </c:pt>
                <c:pt idx="1352">
                  <c:v>38000000</c:v>
                </c:pt>
                <c:pt idx="1353">
                  <c:v>35000000</c:v>
                </c:pt>
                <c:pt idx="1354">
                  <c:v>33000000</c:v>
                </c:pt>
                <c:pt idx="1355">
                  <c:v>40000000</c:v>
                </c:pt>
                <c:pt idx="1356">
                  <c:v>35000000</c:v>
                </c:pt>
                <c:pt idx="1357">
                  <c:v>32000000</c:v>
                </c:pt>
                <c:pt idx="1358">
                  <c:v>32000000</c:v>
                </c:pt>
                <c:pt idx="1359">
                  <c:v>20000000</c:v>
                </c:pt>
                <c:pt idx="1360">
                  <c:v>30000000</c:v>
                </c:pt>
                <c:pt idx="1361">
                  <c:v>30000000</c:v>
                </c:pt>
                <c:pt idx="1362">
                  <c:v>30000000</c:v>
                </c:pt>
                <c:pt idx="1363">
                  <c:v>30000000</c:v>
                </c:pt>
                <c:pt idx="1364">
                  <c:v>28000000</c:v>
                </c:pt>
                <c:pt idx="1365">
                  <c:v>28000000</c:v>
                </c:pt>
                <c:pt idx="1366">
                  <c:v>26000000</c:v>
                </c:pt>
                <c:pt idx="1367">
                  <c:v>26000000</c:v>
                </c:pt>
                <c:pt idx="1368">
                  <c:v>25000000</c:v>
                </c:pt>
                <c:pt idx="1369">
                  <c:v>20000000</c:v>
                </c:pt>
                <c:pt idx="1370">
                  <c:v>24000000</c:v>
                </c:pt>
                <c:pt idx="1371">
                  <c:v>23000000</c:v>
                </c:pt>
                <c:pt idx="1372">
                  <c:v>19430000</c:v>
                </c:pt>
                <c:pt idx="1373">
                  <c:v>22000000</c:v>
                </c:pt>
                <c:pt idx="1374">
                  <c:v>21000000</c:v>
                </c:pt>
                <c:pt idx="1375">
                  <c:v>20000000</c:v>
                </c:pt>
                <c:pt idx="1376">
                  <c:v>20000000</c:v>
                </c:pt>
                <c:pt idx="1377">
                  <c:v>20000000</c:v>
                </c:pt>
                <c:pt idx="1378">
                  <c:v>18000000</c:v>
                </c:pt>
                <c:pt idx="1379">
                  <c:v>18000000</c:v>
                </c:pt>
                <c:pt idx="1380">
                  <c:v>18000000</c:v>
                </c:pt>
                <c:pt idx="1381">
                  <c:v>17000000</c:v>
                </c:pt>
                <c:pt idx="1382">
                  <c:v>17000000</c:v>
                </c:pt>
                <c:pt idx="1383">
                  <c:v>15000000</c:v>
                </c:pt>
                <c:pt idx="1384">
                  <c:v>15000000</c:v>
                </c:pt>
                <c:pt idx="1385">
                  <c:v>13000000</c:v>
                </c:pt>
                <c:pt idx="1386">
                  <c:v>10500000</c:v>
                </c:pt>
                <c:pt idx="1387">
                  <c:v>12000000</c:v>
                </c:pt>
                <c:pt idx="1388">
                  <c:v>135000000</c:v>
                </c:pt>
                <c:pt idx="1389">
                  <c:v>9000000</c:v>
                </c:pt>
                <c:pt idx="1390">
                  <c:v>10000000</c:v>
                </c:pt>
                <c:pt idx="1391">
                  <c:v>10000000</c:v>
                </c:pt>
                <c:pt idx="1392">
                  <c:v>11000000</c:v>
                </c:pt>
                <c:pt idx="1393">
                  <c:v>10000000</c:v>
                </c:pt>
                <c:pt idx="1394">
                  <c:v>8500000</c:v>
                </c:pt>
                <c:pt idx="1395">
                  <c:v>8000000</c:v>
                </c:pt>
                <c:pt idx="1396">
                  <c:v>7500000</c:v>
                </c:pt>
                <c:pt idx="1397">
                  <c:v>7200000</c:v>
                </c:pt>
                <c:pt idx="1398">
                  <c:v>6000000</c:v>
                </c:pt>
                <c:pt idx="1399">
                  <c:v>3500159</c:v>
                </c:pt>
                <c:pt idx="1400">
                  <c:v>4500000</c:v>
                </c:pt>
                <c:pt idx="1401">
                  <c:v>4000000</c:v>
                </c:pt>
                <c:pt idx="1402">
                  <c:v>4000000</c:v>
                </c:pt>
                <c:pt idx="1403">
                  <c:v>4000000</c:v>
                </c:pt>
                <c:pt idx="1404">
                  <c:v>20000000</c:v>
                </c:pt>
                <c:pt idx="1405">
                  <c:v>500000</c:v>
                </c:pt>
                <c:pt idx="1406">
                  <c:v>65000000</c:v>
                </c:pt>
                <c:pt idx="1407">
                  <c:v>135000000</c:v>
                </c:pt>
                <c:pt idx="1408">
                  <c:v>250000</c:v>
                </c:pt>
                <c:pt idx="1409">
                  <c:v>263700000</c:v>
                </c:pt>
                <c:pt idx="1410">
                  <c:v>225000000</c:v>
                </c:pt>
                <c:pt idx="1411">
                  <c:v>200000000</c:v>
                </c:pt>
                <c:pt idx="1412">
                  <c:v>200000000</c:v>
                </c:pt>
                <c:pt idx="1413">
                  <c:v>180000000</c:v>
                </c:pt>
                <c:pt idx="1414">
                  <c:v>165000000</c:v>
                </c:pt>
                <c:pt idx="1415">
                  <c:v>160000000</c:v>
                </c:pt>
                <c:pt idx="1416">
                  <c:v>155000000</c:v>
                </c:pt>
                <c:pt idx="1417">
                  <c:v>180000000</c:v>
                </c:pt>
                <c:pt idx="1418">
                  <c:v>140000000</c:v>
                </c:pt>
                <c:pt idx="1419">
                  <c:v>140000000</c:v>
                </c:pt>
                <c:pt idx="1420">
                  <c:v>130000000</c:v>
                </c:pt>
                <c:pt idx="1421">
                  <c:v>130000000</c:v>
                </c:pt>
                <c:pt idx="1422">
                  <c:v>125000000</c:v>
                </c:pt>
                <c:pt idx="1423">
                  <c:v>85000000</c:v>
                </c:pt>
                <c:pt idx="1424">
                  <c:v>115000000</c:v>
                </c:pt>
                <c:pt idx="1425">
                  <c:v>95000000</c:v>
                </c:pt>
                <c:pt idx="1426">
                  <c:v>90000000</c:v>
                </c:pt>
                <c:pt idx="1427">
                  <c:v>90000000</c:v>
                </c:pt>
                <c:pt idx="1428">
                  <c:v>100000000</c:v>
                </c:pt>
                <c:pt idx="1429">
                  <c:v>85000000</c:v>
                </c:pt>
                <c:pt idx="1430">
                  <c:v>80000000</c:v>
                </c:pt>
                <c:pt idx="1431">
                  <c:v>80000000</c:v>
                </c:pt>
                <c:pt idx="1432">
                  <c:v>70000000</c:v>
                </c:pt>
                <c:pt idx="1433">
                  <c:v>75000000</c:v>
                </c:pt>
                <c:pt idx="1434">
                  <c:v>80000000</c:v>
                </c:pt>
                <c:pt idx="1435">
                  <c:v>52000000</c:v>
                </c:pt>
                <c:pt idx="1436">
                  <c:v>75000000</c:v>
                </c:pt>
                <c:pt idx="1437">
                  <c:v>73000000</c:v>
                </c:pt>
                <c:pt idx="1438">
                  <c:v>80000000</c:v>
                </c:pt>
                <c:pt idx="1439">
                  <c:v>65000000</c:v>
                </c:pt>
                <c:pt idx="1440">
                  <c:v>50100000</c:v>
                </c:pt>
                <c:pt idx="1441">
                  <c:v>63000000</c:v>
                </c:pt>
                <c:pt idx="1442">
                  <c:v>62000000</c:v>
                </c:pt>
                <c:pt idx="1443">
                  <c:v>105000000</c:v>
                </c:pt>
                <c:pt idx="1444">
                  <c:v>60000000</c:v>
                </c:pt>
                <c:pt idx="1445">
                  <c:v>60000000</c:v>
                </c:pt>
                <c:pt idx="1446">
                  <c:v>80000000</c:v>
                </c:pt>
                <c:pt idx="1447">
                  <c:v>60000000</c:v>
                </c:pt>
                <c:pt idx="1448">
                  <c:v>55000000</c:v>
                </c:pt>
                <c:pt idx="1449">
                  <c:v>70000000</c:v>
                </c:pt>
                <c:pt idx="1450">
                  <c:v>55000000</c:v>
                </c:pt>
                <c:pt idx="1451">
                  <c:v>55000000</c:v>
                </c:pt>
                <c:pt idx="1452">
                  <c:v>50000000</c:v>
                </c:pt>
                <c:pt idx="1453">
                  <c:v>50000000</c:v>
                </c:pt>
                <c:pt idx="1454">
                  <c:v>50000000</c:v>
                </c:pt>
                <c:pt idx="1455">
                  <c:v>50000000</c:v>
                </c:pt>
                <c:pt idx="1456">
                  <c:v>50000000</c:v>
                </c:pt>
                <c:pt idx="1457">
                  <c:v>46000000</c:v>
                </c:pt>
                <c:pt idx="1458">
                  <c:v>40000000</c:v>
                </c:pt>
                <c:pt idx="1459">
                  <c:v>52000000</c:v>
                </c:pt>
                <c:pt idx="1460">
                  <c:v>40000000</c:v>
                </c:pt>
                <c:pt idx="1461">
                  <c:v>43000000</c:v>
                </c:pt>
                <c:pt idx="1462">
                  <c:v>32000000</c:v>
                </c:pt>
                <c:pt idx="1463">
                  <c:v>44000000</c:v>
                </c:pt>
                <c:pt idx="1464">
                  <c:v>42000000</c:v>
                </c:pt>
                <c:pt idx="1465">
                  <c:v>40000000</c:v>
                </c:pt>
                <c:pt idx="1466">
                  <c:v>40000000</c:v>
                </c:pt>
                <c:pt idx="1467">
                  <c:v>25000000</c:v>
                </c:pt>
                <c:pt idx="1468">
                  <c:v>35000000</c:v>
                </c:pt>
                <c:pt idx="1469">
                  <c:v>33000000</c:v>
                </c:pt>
                <c:pt idx="1470">
                  <c:v>35000000</c:v>
                </c:pt>
                <c:pt idx="1471">
                  <c:v>35000000</c:v>
                </c:pt>
                <c:pt idx="1472">
                  <c:v>35000000</c:v>
                </c:pt>
                <c:pt idx="1473">
                  <c:v>35000000</c:v>
                </c:pt>
                <c:pt idx="1474">
                  <c:v>30000000</c:v>
                </c:pt>
                <c:pt idx="1475">
                  <c:v>30000000</c:v>
                </c:pt>
                <c:pt idx="1476">
                  <c:v>30000000</c:v>
                </c:pt>
                <c:pt idx="1477">
                  <c:v>32000000</c:v>
                </c:pt>
                <c:pt idx="1478">
                  <c:v>27000000</c:v>
                </c:pt>
                <c:pt idx="1479">
                  <c:v>28000000</c:v>
                </c:pt>
                <c:pt idx="1480">
                  <c:v>28000000</c:v>
                </c:pt>
                <c:pt idx="1481">
                  <c:v>28000000</c:v>
                </c:pt>
                <c:pt idx="1482">
                  <c:v>27500000</c:v>
                </c:pt>
                <c:pt idx="1483">
                  <c:v>27000000</c:v>
                </c:pt>
                <c:pt idx="1484">
                  <c:v>26000000</c:v>
                </c:pt>
                <c:pt idx="1485">
                  <c:v>25000000</c:v>
                </c:pt>
                <c:pt idx="1486">
                  <c:v>25000000</c:v>
                </c:pt>
                <c:pt idx="1487">
                  <c:v>25000000</c:v>
                </c:pt>
                <c:pt idx="1488">
                  <c:v>30000000</c:v>
                </c:pt>
                <c:pt idx="1489">
                  <c:v>25000000</c:v>
                </c:pt>
                <c:pt idx="1490">
                  <c:v>25000000</c:v>
                </c:pt>
                <c:pt idx="1491">
                  <c:v>24000000</c:v>
                </c:pt>
                <c:pt idx="1492">
                  <c:v>23000000</c:v>
                </c:pt>
                <c:pt idx="1493">
                  <c:v>22000000</c:v>
                </c:pt>
                <c:pt idx="1494">
                  <c:v>22000000</c:v>
                </c:pt>
                <c:pt idx="1495">
                  <c:v>20000000</c:v>
                </c:pt>
                <c:pt idx="1496">
                  <c:v>18000000</c:v>
                </c:pt>
                <c:pt idx="1497">
                  <c:v>19800000</c:v>
                </c:pt>
                <c:pt idx="1498">
                  <c:v>20000000</c:v>
                </c:pt>
                <c:pt idx="1499">
                  <c:v>22000000</c:v>
                </c:pt>
                <c:pt idx="1500">
                  <c:v>20000000</c:v>
                </c:pt>
                <c:pt idx="1501">
                  <c:v>17000000</c:v>
                </c:pt>
                <c:pt idx="1502">
                  <c:v>15300000</c:v>
                </c:pt>
                <c:pt idx="1503">
                  <c:v>15000000</c:v>
                </c:pt>
                <c:pt idx="1504">
                  <c:v>15000000</c:v>
                </c:pt>
                <c:pt idx="1505">
                  <c:v>15000000</c:v>
                </c:pt>
                <c:pt idx="1506">
                  <c:v>13000000</c:v>
                </c:pt>
                <c:pt idx="1507">
                  <c:v>13000000</c:v>
                </c:pt>
                <c:pt idx="1508">
                  <c:v>12000000</c:v>
                </c:pt>
                <c:pt idx="1509">
                  <c:v>12000000</c:v>
                </c:pt>
                <c:pt idx="1510">
                  <c:v>12000000</c:v>
                </c:pt>
                <c:pt idx="1511">
                  <c:v>11500000</c:v>
                </c:pt>
                <c:pt idx="1512">
                  <c:v>5000000</c:v>
                </c:pt>
                <c:pt idx="1513">
                  <c:v>10000000</c:v>
                </c:pt>
                <c:pt idx="1514">
                  <c:v>5600000</c:v>
                </c:pt>
                <c:pt idx="1515">
                  <c:v>3000000</c:v>
                </c:pt>
                <c:pt idx="1516">
                  <c:v>5000000</c:v>
                </c:pt>
                <c:pt idx="1517">
                  <c:v>4000000</c:v>
                </c:pt>
                <c:pt idx="1518">
                  <c:v>5000000</c:v>
                </c:pt>
                <c:pt idx="1519">
                  <c:v>4500000</c:v>
                </c:pt>
                <c:pt idx="1520">
                  <c:v>5000000</c:v>
                </c:pt>
                <c:pt idx="1521">
                  <c:v>15000000</c:v>
                </c:pt>
                <c:pt idx="1522">
                  <c:v>215000000</c:v>
                </c:pt>
                <c:pt idx="1523">
                  <c:v>200000000</c:v>
                </c:pt>
                <c:pt idx="1524">
                  <c:v>175000000</c:v>
                </c:pt>
                <c:pt idx="1525">
                  <c:v>190000000</c:v>
                </c:pt>
                <c:pt idx="1526">
                  <c:v>135000000</c:v>
                </c:pt>
                <c:pt idx="1527">
                  <c:v>132000000</c:v>
                </c:pt>
                <c:pt idx="1528">
                  <c:v>127500000</c:v>
                </c:pt>
                <c:pt idx="1529">
                  <c:v>115000000</c:v>
                </c:pt>
                <c:pt idx="1530">
                  <c:v>110000000</c:v>
                </c:pt>
                <c:pt idx="1531">
                  <c:v>120000000</c:v>
                </c:pt>
                <c:pt idx="1532">
                  <c:v>90000000</c:v>
                </c:pt>
                <c:pt idx="1533">
                  <c:v>100000000</c:v>
                </c:pt>
                <c:pt idx="1534">
                  <c:v>80000000</c:v>
                </c:pt>
                <c:pt idx="1535">
                  <c:v>80000000</c:v>
                </c:pt>
                <c:pt idx="1536">
                  <c:v>80000000</c:v>
                </c:pt>
                <c:pt idx="1537">
                  <c:v>80000000</c:v>
                </c:pt>
                <c:pt idx="1538">
                  <c:v>78000000</c:v>
                </c:pt>
                <c:pt idx="1539">
                  <c:v>73000000</c:v>
                </c:pt>
                <c:pt idx="1540">
                  <c:v>70000000</c:v>
                </c:pt>
                <c:pt idx="1541">
                  <c:v>80000000</c:v>
                </c:pt>
                <c:pt idx="1542">
                  <c:v>60000000</c:v>
                </c:pt>
                <c:pt idx="1543">
                  <c:v>70000000</c:v>
                </c:pt>
                <c:pt idx="1544">
                  <c:v>35000000</c:v>
                </c:pt>
                <c:pt idx="1545">
                  <c:v>66000000</c:v>
                </c:pt>
                <c:pt idx="1546">
                  <c:v>65000000</c:v>
                </c:pt>
                <c:pt idx="1547">
                  <c:v>65000000</c:v>
                </c:pt>
                <c:pt idx="1548">
                  <c:v>60000000</c:v>
                </c:pt>
                <c:pt idx="1549">
                  <c:v>55000000</c:v>
                </c:pt>
                <c:pt idx="1550">
                  <c:v>55000000</c:v>
                </c:pt>
                <c:pt idx="1551">
                  <c:v>52000000</c:v>
                </c:pt>
                <c:pt idx="1552">
                  <c:v>51000000</c:v>
                </c:pt>
                <c:pt idx="1553">
                  <c:v>50000000</c:v>
                </c:pt>
                <c:pt idx="1554">
                  <c:v>50000000</c:v>
                </c:pt>
                <c:pt idx="1555">
                  <c:v>50000000</c:v>
                </c:pt>
                <c:pt idx="1556">
                  <c:v>50000000</c:v>
                </c:pt>
                <c:pt idx="1557">
                  <c:v>50000000</c:v>
                </c:pt>
                <c:pt idx="1558">
                  <c:v>50000000</c:v>
                </c:pt>
                <c:pt idx="1559">
                  <c:v>45000000</c:v>
                </c:pt>
                <c:pt idx="1560">
                  <c:v>45000000</c:v>
                </c:pt>
                <c:pt idx="1561">
                  <c:v>40000000</c:v>
                </c:pt>
                <c:pt idx="1562">
                  <c:v>45000000</c:v>
                </c:pt>
                <c:pt idx="1563">
                  <c:v>25000000</c:v>
                </c:pt>
                <c:pt idx="1564">
                  <c:v>44000000</c:v>
                </c:pt>
                <c:pt idx="1565">
                  <c:v>42000000</c:v>
                </c:pt>
                <c:pt idx="1566">
                  <c:v>32000000</c:v>
                </c:pt>
                <c:pt idx="1567">
                  <c:v>43000000</c:v>
                </c:pt>
                <c:pt idx="1568">
                  <c:v>40000000</c:v>
                </c:pt>
                <c:pt idx="1569">
                  <c:v>40000000</c:v>
                </c:pt>
                <c:pt idx="1570">
                  <c:v>38000000</c:v>
                </c:pt>
                <c:pt idx="1571">
                  <c:v>55000000</c:v>
                </c:pt>
                <c:pt idx="1572">
                  <c:v>35000000</c:v>
                </c:pt>
                <c:pt idx="1573">
                  <c:v>35000000</c:v>
                </c:pt>
                <c:pt idx="1574">
                  <c:v>33000000</c:v>
                </c:pt>
                <c:pt idx="1575">
                  <c:v>33000000</c:v>
                </c:pt>
                <c:pt idx="1576">
                  <c:v>30000000</c:v>
                </c:pt>
                <c:pt idx="1577">
                  <c:v>30000000</c:v>
                </c:pt>
                <c:pt idx="1578">
                  <c:v>30000000</c:v>
                </c:pt>
                <c:pt idx="1579">
                  <c:v>29000000</c:v>
                </c:pt>
                <c:pt idx="1580">
                  <c:v>27000000</c:v>
                </c:pt>
                <c:pt idx="1581">
                  <c:v>28000000</c:v>
                </c:pt>
                <c:pt idx="1582">
                  <c:v>26000000</c:v>
                </c:pt>
                <c:pt idx="1583">
                  <c:v>26000000</c:v>
                </c:pt>
                <c:pt idx="1584">
                  <c:v>26000000</c:v>
                </c:pt>
                <c:pt idx="1585">
                  <c:v>26000000</c:v>
                </c:pt>
                <c:pt idx="1586">
                  <c:v>25000000</c:v>
                </c:pt>
                <c:pt idx="1587">
                  <c:v>25000000</c:v>
                </c:pt>
                <c:pt idx="1588">
                  <c:v>25000000</c:v>
                </c:pt>
                <c:pt idx="1589">
                  <c:v>8200000</c:v>
                </c:pt>
                <c:pt idx="1590">
                  <c:v>24000000</c:v>
                </c:pt>
                <c:pt idx="1591">
                  <c:v>21000000</c:v>
                </c:pt>
                <c:pt idx="1592">
                  <c:v>22000000</c:v>
                </c:pt>
                <c:pt idx="1593">
                  <c:v>20000000</c:v>
                </c:pt>
                <c:pt idx="1594">
                  <c:v>20000000</c:v>
                </c:pt>
                <c:pt idx="1595">
                  <c:v>15000000</c:v>
                </c:pt>
                <c:pt idx="1596">
                  <c:v>20000000</c:v>
                </c:pt>
                <c:pt idx="1597">
                  <c:v>19000000</c:v>
                </c:pt>
                <c:pt idx="1598">
                  <c:v>18000000</c:v>
                </c:pt>
                <c:pt idx="1599">
                  <c:v>17500000</c:v>
                </c:pt>
                <c:pt idx="1600">
                  <c:v>17000000</c:v>
                </c:pt>
                <c:pt idx="1601">
                  <c:v>17000000</c:v>
                </c:pt>
                <c:pt idx="1602">
                  <c:v>15600000</c:v>
                </c:pt>
                <c:pt idx="1603">
                  <c:v>15500000</c:v>
                </c:pt>
                <c:pt idx="1604">
                  <c:v>15000000</c:v>
                </c:pt>
                <c:pt idx="1605">
                  <c:v>15000000</c:v>
                </c:pt>
                <c:pt idx="1606">
                  <c:v>14000000</c:v>
                </c:pt>
                <c:pt idx="1607">
                  <c:v>12000000</c:v>
                </c:pt>
                <c:pt idx="1608">
                  <c:v>12000000</c:v>
                </c:pt>
                <c:pt idx="1609">
                  <c:v>10000000</c:v>
                </c:pt>
                <c:pt idx="1610">
                  <c:v>10000000</c:v>
                </c:pt>
                <c:pt idx="1611">
                  <c:v>17000000</c:v>
                </c:pt>
                <c:pt idx="1612">
                  <c:v>10000000</c:v>
                </c:pt>
                <c:pt idx="1613">
                  <c:v>10000000</c:v>
                </c:pt>
                <c:pt idx="1614">
                  <c:v>10000000</c:v>
                </c:pt>
                <c:pt idx="1615">
                  <c:v>5000000</c:v>
                </c:pt>
                <c:pt idx="1616">
                  <c:v>9000000</c:v>
                </c:pt>
                <c:pt idx="1617">
                  <c:v>9000000</c:v>
                </c:pt>
                <c:pt idx="1618">
                  <c:v>8800000</c:v>
                </c:pt>
                <c:pt idx="1619">
                  <c:v>8600000</c:v>
                </c:pt>
                <c:pt idx="1620">
                  <c:v>8500000</c:v>
                </c:pt>
                <c:pt idx="1621">
                  <c:v>8200000</c:v>
                </c:pt>
                <c:pt idx="1622">
                  <c:v>5000000</c:v>
                </c:pt>
                <c:pt idx="1623">
                  <c:v>5000000</c:v>
                </c:pt>
                <c:pt idx="1624">
                  <c:v>2500000</c:v>
                </c:pt>
                <c:pt idx="1625">
                  <c:v>4200000</c:v>
                </c:pt>
                <c:pt idx="1626">
                  <c:v>650000</c:v>
                </c:pt>
                <c:pt idx="1627">
                  <c:v>3000000</c:v>
                </c:pt>
                <c:pt idx="1628">
                  <c:v>200000000</c:v>
                </c:pt>
                <c:pt idx="1629">
                  <c:v>2000000</c:v>
                </c:pt>
                <c:pt idx="1630">
                  <c:v>1500000</c:v>
                </c:pt>
                <c:pt idx="1631">
                  <c:v>15000000</c:v>
                </c:pt>
                <c:pt idx="1632">
                  <c:v>215000000</c:v>
                </c:pt>
                <c:pt idx="1633">
                  <c:v>165000000</c:v>
                </c:pt>
                <c:pt idx="1634">
                  <c:v>200000000</c:v>
                </c:pt>
                <c:pt idx="1635">
                  <c:v>150000000</c:v>
                </c:pt>
                <c:pt idx="1636">
                  <c:v>150000000</c:v>
                </c:pt>
                <c:pt idx="1637">
                  <c:v>137000000</c:v>
                </c:pt>
                <c:pt idx="1638">
                  <c:v>135000000</c:v>
                </c:pt>
                <c:pt idx="1639">
                  <c:v>110000000</c:v>
                </c:pt>
                <c:pt idx="1640">
                  <c:v>103000000</c:v>
                </c:pt>
                <c:pt idx="1641">
                  <c:v>125000000</c:v>
                </c:pt>
                <c:pt idx="1642">
                  <c:v>140000000</c:v>
                </c:pt>
                <c:pt idx="1643">
                  <c:v>110000000</c:v>
                </c:pt>
                <c:pt idx="1644">
                  <c:v>110000000</c:v>
                </c:pt>
                <c:pt idx="1645">
                  <c:v>100000000</c:v>
                </c:pt>
                <c:pt idx="1646">
                  <c:v>80000000</c:v>
                </c:pt>
                <c:pt idx="1647">
                  <c:v>85000000</c:v>
                </c:pt>
                <c:pt idx="1648">
                  <c:v>70000000</c:v>
                </c:pt>
                <c:pt idx="1649">
                  <c:v>82000000</c:v>
                </c:pt>
                <c:pt idx="1650">
                  <c:v>80000000</c:v>
                </c:pt>
                <c:pt idx="1651">
                  <c:v>74000000</c:v>
                </c:pt>
                <c:pt idx="1652">
                  <c:v>75000000</c:v>
                </c:pt>
                <c:pt idx="1653">
                  <c:v>58000000</c:v>
                </c:pt>
                <c:pt idx="1654">
                  <c:v>70000000</c:v>
                </c:pt>
                <c:pt idx="1655">
                  <c:v>68000000</c:v>
                </c:pt>
                <c:pt idx="1656">
                  <c:v>68000000</c:v>
                </c:pt>
                <c:pt idx="1657">
                  <c:v>70000000</c:v>
                </c:pt>
                <c:pt idx="1658">
                  <c:v>65000000</c:v>
                </c:pt>
                <c:pt idx="1659">
                  <c:v>70000000</c:v>
                </c:pt>
                <c:pt idx="1660">
                  <c:v>65000000</c:v>
                </c:pt>
                <c:pt idx="1661">
                  <c:v>65000000</c:v>
                </c:pt>
                <c:pt idx="1662">
                  <c:v>45000000</c:v>
                </c:pt>
                <c:pt idx="1663">
                  <c:v>61000000</c:v>
                </c:pt>
                <c:pt idx="1664">
                  <c:v>60000000</c:v>
                </c:pt>
                <c:pt idx="1665">
                  <c:v>58000000</c:v>
                </c:pt>
                <c:pt idx="1666">
                  <c:v>57000000</c:v>
                </c:pt>
                <c:pt idx="1667">
                  <c:v>55000000</c:v>
                </c:pt>
                <c:pt idx="1668">
                  <c:v>55000000</c:v>
                </c:pt>
                <c:pt idx="1669">
                  <c:v>55000000</c:v>
                </c:pt>
                <c:pt idx="1670">
                  <c:v>50000000</c:v>
                </c:pt>
                <c:pt idx="1671">
                  <c:v>55000000</c:v>
                </c:pt>
                <c:pt idx="1672">
                  <c:v>57000000</c:v>
                </c:pt>
                <c:pt idx="1673">
                  <c:v>52000000</c:v>
                </c:pt>
                <c:pt idx="1674">
                  <c:v>50000000</c:v>
                </c:pt>
                <c:pt idx="1675">
                  <c:v>40000000</c:v>
                </c:pt>
                <c:pt idx="1676">
                  <c:v>50000000</c:v>
                </c:pt>
                <c:pt idx="1677">
                  <c:v>390000000</c:v>
                </c:pt>
                <c:pt idx="1678">
                  <c:v>55000000</c:v>
                </c:pt>
                <c:pt idx="1679">
                  <c:v>50000000</c:v>
                </c:pt>
                <c:pt idx="1680">
                  <c:v>48000000</c:v>
                </c:pt>
                <c:pt idx="1681">
                  <c:v>48000000</c:v>
                </c:pt>
                <c:pt idx="1682">
                  <c:v>45000000</c:v>
                </c:pt>
                <c:pt idx="1683">
                  <c:v>44000000</c:v>
                </c:pt>
                <c:pt idx="1684">
                  <c:v>70000000</c:v>
                </c:pt>
                <c:pt idx="1685">
                  <c:v>40000000</c:v>
                </c:pt>
                <c:pt idx="1686">
                  <c:v>40000000</c:v>
                </c:pt>
                <c:pt idx="1687">
                  <c:v>20000000</c:v>
                </c:pt>
                <c:pt idx="1688">
                  <c:v>40000000</c:v>
                </c:pt>
                <c:pt idx="1689">
                  <c:v>40000000</c:v>
                </c:pt>
                <c:pt idx="1690">
                  <c:v>40000000</c:v>
                </c:pt>
                <c:pt idx="1691">
                  <c:v>40000000</c:v>
                </c:pt>
                <c:pt idx="1692">
                  <c:v>40000000</c:v>
                </c:pt>
                <c:pt idx="1693">
                  <c:v>38000000</c:v>
                </c:pt>
                <c:pt idx="1694">
                  <c:v>36000000</c:v>
                </c:pt>
                <c:pt idx="1695">
                  <c:v>35000000</c:v>
                </c:pt>
                <c:pt idx="1696">
                  <c:v>35000000</c:v>
                </c:pt>
                <c:pt idx="1697">
                  <c:v>32000000</c:v>
                </c:pt>
                <c:pt idx="1698">
                  <c:v>32000000</c:v>
                </c:pt>
                <c:pt idx="1699">
                  <c:v>32000000</c:v>
                </c:pt>
                <c:pt idx="1700">
                  <c:v>34200000</c:v>
                </c:pt>
                <c:pt idx="1701">
                  <c:v>30000000</c:v>
                </c:pt>
                <c:pt idx="1702">
                  <c:v>30000000</c:v>
                </c:pt>
                <c:pt idx="1703">
                  <c:v>30000000</c:v>
                </c:pt>
                <c:pt idx="1704">
                  <c:v>45000000</c:v>
                </c:pt>
                <c:pt idx="1705">
                  <c:v>30000000</c:v>
                </c:pt>
                <c:pt idx="1706">
                  <c:v>29000000</c:v>
                </c:pt>
                <c:pt idx="1707">
                  <c:v>27000000</c:v>
                </c:pt>
                <c:pt idx="1708">
                  <c:v>26000000</c:v>
                </c:pt>
                <c:pt idx="1709">
                  <c:v>25100000</c:v>
                </c:pt>
                <c:pt idx="1710">
                  <c:v>20000000</c:v>
                </c:pt>
                <c:pt idx="1711">
                  <c:v>25000000</c:v>
                </c:pt>
                <c:pt idx="1712">
                  <c:v>22000000</c:v>
                </c:pt>
                <c:pt idx="1713">
                  <c:v>26000000</c:v>
                </c:pt>
                <c:pt idx="1714">
                  <c:v>22000000</c:v>
                </c:pt>
                <c:pt idx="1715">
                  <c:v>28000000</c:v>
                </c:pt>
                <c:pt idx="1716">
                  <c:v>20000000</c:v>
                </c:pt>
                <c:pt idx="1717">
                  <c:v>20000000</c:v>
                </c:pt>
                <c:pt idx="1718">
                  <c:v>19000000</c:v>
                </c:pt>
                <c:pt idx="1719">
                  <c:v>18500000</c:v>
                </c:pt>
                <c:pt idx="1720">
                  <c:v>18000000</c:v>
                </c:pt>
                <c:pt idx="1721">
                  <c:v>18000000</c:v>
                </c:pt>
                <c:pt idx="1722">
                  <c:v>15000000</c:v>
                </c:pt>
                <c:pt idx="1723">
                  <c:v>16000000</c:v>
                </c:pt>
                <c:pt idx="1724">
                  <c:v>17000000</c:v>
                </c:pt>
                <c:pt idx="1725">
                  <c:v>15000000</c:v>
                </c:pt>
                <c:pt idx="1726">
                  <c:v>13000000</c:v>
                </c:pt>
                <c:pt idx="1727">
                  <c:v>12000000</c:v>
                </c:pt>
                <c:pt idx="1728">
                  <c:v>12000000</c:v>
                </c:pt>
                <c:pt idx="1729">
                  <c:v>10000000</c:v>
                </c:pt>
                <c:pt idx="1730">
                  <c:v>8000000</c:v>
                </c:pt>
                <c:pt idx="1731">
                  <c:v>6000000</c:v>
                </c:pt>
                <c:pt idx="1732">
                  <c:v>5000000</c:v>
                </c:pt>
                <c:pt idx="1733">
                  <c:v>5000000</c:v>
                </c:pt>
                <c:pt idx="1734">
                  <c:v>58000000</c:v>
                </c:pt>
                <c:pt idx="1735">
                  <c:v>900000</c:v>
                </c:pt>
                <c:pt idx="1736">
                  <c:v>800000</c:v>
                </c:pt>
                <c:pt idx="1737">
                  <c:v>60000</c:v>
                </c:pt>
                <c:pt idx="1738">
                  <c:v>500000</c:v>
                </c:pt>
                <c:pt idx="1739">
                  <c:v>215000000</c:v>
                </c:pt>
                <c:pt idx="1740">
                  <c:v>200000000</c:v>
                </c:pt>
                <c:pt idx="1741">
                  <c:v>195000000</c:v>
                </c:pt>
                <c:pt idx="1742">
                  <c:v>195000000</c:v>
                </c:pt>
                <c:pt idx="1743">
                  <c:v>175000000</c:v>
                </c:pt>
                <c:pt idx="1744">
                  <c:v>155000000</c:v>
                </c:pt>
                <c:pt idx="1745">
                  <c:v>150000000</c:v>
                </c:pt>
                <c:pt idx="1746">
                  <c:v>117000000</c:v>
                </c:pt>
                <c:pt idx="1747">
                  <c:v>110000000</c:v>
                </c:pt>
                <c:pt idx="1748">
                  <c:v>98000000</c:v>
                </c:pt>
                <c:pt idx="1749">
                  <c:v>100000000</c:v>
                </c:pt>
                <c:pt idx="1750">
                  <c:v>92000000</c:v>
                </c:pt>
                <c:pt idx="1751">
                  <c:v>75000000</c:v>
                </c:pt>
                <c:pt idx="1752">
                  <c:v>80000000</c:v>
                </c:pt>
                <c:pt idx="1753">
                  <c:v>70000000</c:v>
                </c:pt>
                <c:pt idx="1754">
                  <c:v>80000000</c:v>
                </c:pt>
                <c:pt idx="1755">
                  <c:v>73000000</c:v>
                </c:pt>
                <c:pt idx="1756">
                  <c:v>70000000</c:v>
                </c:pt>
                <c:pt idx="1757">
                  <c:v>70000000</c:v>
                </c:pt>
                <c:pt idx="1758">
                  <c:v>70000000</c:v>
                </c:pt>
                <c:pt idx="1759">
                  <c:v>60000000</c:v>
                </c:pt>
                <c:pt idx="1760">
                  <c:v>65000000</c:v>
                </c:pt>
                <c:pt idx="1761">
                  <c:v>65000000</c:v>
                </c:pt>
                <c:pt idx="1762">
                  <c:v>61000000</c:v>
                </c:pt>
                <c:pt idx="1763">
                  <c:v>80000000</c:v>
                </c:pt>
                <c:pt idx="1764">
                  <c:v>95000000</c:v>
                </c:pt>
                <c:pt idx="1765">
                  <c:v>60000000</c:v>
                </c:pt>
                <c:pt idx="1766">
                  <c:v>60000000</c:v>
                </c:pt>
                <c:pt idx="1767">
                  <c:v>75000000</c:v>
                </c:pt>
                <c:pt idx="1768">
                  <c:v>60000000</c:v>
                </c:pt>
                <c:pt idx="1769">
                  <c:v>58000000</c:v>
                </c:pt>
                <c:pt idx="1770">
                  <c:v>58000000</c:v>
                </c:pt>
                <c:pt idx="1771">
                  <c:v>55000000</c:v>
                </c:pt>
                <c:pt idx="1772">
                  <c:v>55000000</c:v>
                </c:pt>
                <c:pt idx="1773">
                  <c:v>55000000</c:v>
                </c:pt>
                <c:pt idx="1774">
                  <c:v>55000000</c:v>
                </c:pt>
                <c:pt idx="1775">
                  <c:v>52000000</c:v>
                </c:pt>
                <c:pt idx="1776">
                  <c:v>50000000</c:v>
                </c:pt>
                <c:pt idx="1777">
                  <c:v>50000000</c:v>
                </c:pt>
                <c:pt idx="1778">
                  <c:v>50000000</c:v>
                </c:pt>
                <c:pt idx="1779">
                  <c:v>50000000</c:v>
                </c:pt>
                <c:pt idx="1780">
                  <c:v>46000000</c:v>
                </c:pt>
                <c:pt idx="1781">
                  <c:v>45000000</c:v>
                </c:pt>
                <c:pt idx="1782">
                  <c:v>45000000</c:v>
                </c:pt>
                <c:pt idx="1783">
                  <c:v>45000000</c:v>
                </c:pt>
                <c:pt idx="1784">
                  <c:v>45000000</c:v>
                </c:pt>
                <c:pt idx="1785">
                  <c:v>45000000</c:v>
                </c:pt>
                <c:pt idx="1786">
                  <c:v>42000000</c:v>
                </c:pt>
                <c:pt idx="1787">
                  <c:v>42000000</c:v>
                </c:pt>
                <c:pt idx="1788">
                  <c:v>65000000</c:v>
                </c:pt>
                <c:pt idx="1789">
                  <c:v>35000000</c:v>
                </c:pt>
                <c:pt idx="1790">
                  <c:v>35000000</c:v>
                </c:pt>
                <c:pt idx="1791">
                  <c:v>33000000</c:v>
                </c:pt>
                <c:pt idx="1792">
                  <c:v>34000000</c:v>
                </c:pt>
                <c:pt idx="1793">
                  <c:v>35000000</c:v>
                </c:pt>
                <c:pt idx="1794">
                  <c:v>31000000</c:v>
                </c:pt>
                <c:pt idx="1795">
                  <c:v>35000000</c:v>
                </c:pt>
                <c:pt idx="1796">
                  <c:v>32000000</c:v>
                </c:pt>
                <c:pt idx="1797">
                  <c:v>32000000</c:v>
                </c:pt>
                <c:pt idx="1798">
                  <c:v>32000000</c:v>
                </c:pt>
                <c:pt idx="1799">
                  <c:v>34000000</c:v>
                </c:pt>
                <c:pt idx="1800">
                  <c:v>31000000</c:v>
                </c:pt>
                <c:pt idx="1801">
                  <c:v>30000000</c:v>
                </c:pt>
                <c:pt idx="1802">
                  <c:v>30000000</c:v>
                </c:pt>
                <c:pt idx="1803">
                  <c:v>30000000</c:v>
                </c:pt>
                <c:pt idx="1804">
                  <c:v>20000000</c:v>
                </c:pt>
                <c:pt idx="1805">
                  <c:v>60000000</c:v>
                </c:pt>
                <c:pt idx="1806">
                  <c:v>28000000</c:v>
                </c:pt>
                <c:pt idx="1807">
                  <c:v>28000000</c:v>
                </c:pt>
                <c:pt idx="1808">
                  <c:v>25000000</c:v>
                </c:pt>
                <c:pt idx="1809">
                  <c:v>25000000</c:v>
                </c:pt>
                <c:pt idx="1810">
                  <c:v>25000000</c:v>
                </c:pt>
                <c:pt idx="1811">
                  <c:v>24000000</c:v>
                </c:pt>
                <c:pt idx="1812">
                  <c:v>22000000</c:v>
                </c:pt>
                <c:pt idx="1813">
                  <c:v>17000000</c:v>
                </c:pt>
                <c:pt idx="1814">
                  <c:v>20000000</c:v>
                </c:pt>
                <c:pt idx="1815">
                  <c:v>19000000</c:v>
                </c:pt>
                <c:pt idx="1816">
                  <c:v>20000000</c:v>
                </c:pt>
                <c:pt idx="1817">
                  <c:v>20000000</c:v>
                </c:pt>
                <c:pt idx="1818">
                  <c:v>23000000</c:v>
                </c:pt>
                <c:pt idx="1819">
                  <c:v>17000000</c:v>
                </c:pt>
                <c:pt idx="1820">
                  <c:v>18000000</c:v>
                </c:pt>
                <c:pt idx="1821">
                  <c:v>24000000</c:v>
                </c:pt>
                <c:pt idx="1822">
                  <c:v>17500000</c:v>
                </c:pt>
                <c:pt idx="1823">
                  <c:v>16500000</c:v>
                </c:pt>
                <c:pt idx="1824">
                  <c:v>15000000</c:v>
                </c:pt>
                <c:pt idx="1825">
                  <c:v>22000000</c:v>
                </c:pt>
                <c:pt idx="1826">
                  <c:v>11000000</c:v>
                </c:pt>
                <c:pt idx="1827">
                  <c:v>12000000</c:v>
                </c:pt>
                <c:pt idx="1828">
                  <c:v>10000000</c:v>
                </c:pt>
                <c:pt idx="1829">
                  <c:v>10000000</c:v>
                </c:pt>
                <c:pt idx="1830">
                  <c:v>10000000</c:v>
                </c:pt>
                <c:pt idx="1831">
                  <c:v>8000000</c:v>
                </c:pt>
                <c:pt idx="1832">
                  <c:v>7000000</c:v>
                </c:pt>
                <c:pt idx="1833">
                  <c:v>7000000</c:v>
                </c:pt>
                <c:pt idx="1834">
                  <c:v>12000000</c:v>
                </c:pt>
                <c:pt idx="1835">
                  <c:v>2000000</c:v>
                </c:pt>
                <c:pt idx="1836">
                  <c:v>500000</c:v>
                </c:pt>
                <c:pt idx="1837">
                  <c:v>15000</c:v>
                </c:pt>
                <c:pt idx="1838">
                  <c:v>258000000</c:v>
                </c:pt>
                <c:pt idx="1839">
                  <c:v>185000000</c:v>
                </c:pt>
                <c:pt idx="1840">
                  <c:v>140000000</c:v>
                </c:pt>
                <c:pt idx="1841">
                  <c:v>100000000</c:v>
                </c:pt>
                <c:pt idx="1842">
                  <c:v>150000000</c:v>
                </c:pt>
                <c:pt idx="1843">
                  <c:v>127000000</c:v>
                </c:pt>
                <c:pt idx="1844">
                  <c:v>100000000</c:v>
                </c:pt>
                <c:pt idx="1845">
                  <c:v>110000000</c:v>
                </c:pt>
                <c:pt idx="1846">
                  <c:v>95000000</c:v>
                </c:pt>
                <c:pt idx="1847">
                  <c:v>68000000</c:v>
                </c:pt>
                <c:pt idx="1848">
                  <c:v>75000000</c:v>
                </c:pt>
                <c:pt idx="1849">
                  <c:v>85000000</c:v>
                </c:pt>
                <c:pt idx="1850">
                  <c:v>70000000</c:v>
                </c:pt>
                <c:pt idx="1851">
                  <c:v>70000000</c:v>
                </c:pt>
                <c:pt idx="1852">
                  <c:v>70000000</c:v>
                </c:pt>
                <c:pt idx="1853">
                  <c:v>66000000</c:v>
                </c:pt>
                <c:pt idx="1854">
                  <c:v>65000000</c:v>
                </c:pt>
                <c:pt idx="1855">
                  <c:v>63000000</c:v>
                </c:pt>
                <c:pt idx="1856">
                  <c:v>60000000</c:v>
                </c:pt>
                <c:pt idx="1857">
                  <c:v>60000000</c:v>
                </c:pt>
                <c:pt idx="1858">
                  <c:v>60000000</c:v>
                </c:pt>
                <c:pt idx="1859">
                  <c:v>60000000</c:v>
                </c:pt>
                <c:pt idx="1860">
                  <c:v>56000000</c:v>
                </c:pt>
                <c:pt idx="1861">
                  <c:v>55000000</c:v>
                </c:pt>
                <c:pt idx="1862">
                  <c:v>50000000</c:v>
                </c:pt>
                <c:pt idx="1863">
                  <c:v>50000000</c:v>
                </c:pt>
                <c:pt idx="1864">
                  <c:v>45000000</c:v>
                </c:pt>
                <c:pt idx="1865">
                  <c:v>50000000</c:v>
                </c:pt>
                <c:pt idx="1866">
                  <c:v>60000000</c:v>
                </c:pt>
                <c:pt idx="1867">
                  <c:v>45000000</c:v>
                </c:pt>
                <c:pt idx="1868">
                  <c:v>41000000</c:v>
                </c:pt>
                <c:pt idx="1869">
                  <c:v>40000000</c:v>
                </c:pt>
                <c:pt idx="1870">
                  <c:v>30000000</c:v>
                </c:pt>
                <c:pt idx="1871">
                  <c:v>60000000</c:v>
                </c:pt>
                <c:pt idx="1872">
                  <c:v>20000000</c:v>
                </c:pt>
                <c:pt idx="1873">
                  <c:v>35000000</c:v>
                </c:pt>
                <c:pt idx="1874">
                  <c:v>57000000</c:v>
                </c:pt>
                <c:pt idx="1875">
                  <c:v>36000000</c:v>
                </c:pt>
                <c:pt idx="1876">
                  <c:v>35000000</c:v>
                </c:pt>
                <c:pt idx="1877">
                  <c:v>35000000</c:v>
                </c:pt>
                <c:pt idx="1878">
                  <c:v>35000000</c:v>
                </c:pt>
                <c:pt idx="1879">
                  <c:v>35000000</c:v>
                </c:pt>
                <c:pt idx="1880">
                  <c:v>35000000</c:v>
                </c:pt>
                <c:pt idx="1881">
                  <c:v>35000000</c:v>
                </c:pt>
                <c:pt idx="1882">
                  <c:v>35000000</c:v>
                </c:pt>
                <c:pt idx="1883">
                  <c:v>35000000</c:v>
                </c:pt>
                <c:pt idx="1884">
                  <c:v>35000000</c:v>
                </c:pt>
                <c:pt idx="1885">
                  <c:v>35000000</c:v>
                </c:pt>
                <c:pt idx="1886">
                  <c:v>29000000</c:v>
                </c:pt>
                <c:pt idx="1887">
                  <c:v>20000000</c:v>
                </c:pt>
                <c:pt idx="1888">
                  <c:v>37000000</c:v>
                </c:pt>
                <c:pt idx="1889">
                  <c:v>26000000</c:v>
                </c:pt>
                <c:pt idx="1890">
                  <c:v>30000000</c:v>
                </c:pt>
                <c:pt idx="1891">
                  <c:v>30000000</c:v>
                </c:pt>
                <c:pt idx="1892">
                  <c:v>30000000</c:v>
                </c:pt>
                <c:pt idx="1893">
                  <c:v>28000000</c:v>
                </c:pt>
                <c:pt idx="1894">
                  <c:v>28000000</c:v>
                </c:pt>
                <c:pt idx="1895">
                  <c:v>27000000</c:v>
                </c:pt>
                <c:pt idx="1896">
                  <c:v>26000000</c:v>
                </c:pt>
                <c:pt idx="1897">
                  <c:v>28000000</c:v>
                </c:pt>
                <c:pt idx="1898">
                  <c:v>25000000</c:v>
                </c:pt>
                <c:pt idx="1899">
                  <c:v>25000000</c:v>
                </c:pt>
                <c:pt idx="1900">
                  <c:v>25000000</c:v>
                </c:pt>
                <c:pt idx="1901">
                  <c:v>22000000</c:v>
                </c:pt>
                <c:pt idx="1902">
                  <c:v>20000000</c:v>
                </c:pt>
                <c:pt idx="1903">
                  <c:v>20000000</c:v>
                </c:pt>
                <c:pt idx="1904">
                  <c:v>20000000</c:v>
                </c:pt>
                <c:pt idx="1905">
                  <c:v>15000000</c:v>
                </c:pt>
                <c:pt idx="1906">
                  <c:v>18000000</c:v>
                </c:pt>
                <c:pt idx="1907">
                  <c:v>23000000</c:v>
                </c:pt>
                <c:pt idx="1908">
                  <c:v>17000000</c:v>
                </c:pt>
                <c:pt idx="1909">
                  <c:v>15000000</c:v>
                </c:pt>
                <c:pt idx="1910">
                  <c:v>20000000</c:v>
                </c:pt>
                <c:pt idx="1911">
                  <c:v>15000000</c:v>
                </c:pt>
                <c:pt idx="1912">
                  <c:v>15000000</c:v>
                </c:pt>
                <c:pt idx="1913">
                  <c:v>15000000</c:v>
                </c:pt>
                <c:pt idx="1914">
                  <c:v>15000000</c:v>
                </c:pt>
                <c:pt idx="1915">
                  <c:v>20000000</c:v>
                </c:pt>
                <c:pt idx="1916">
                  <c:v>100000000</c:v>
                </c:pt>
                <c:pt idx="1917">
                  <c:v>12000000</c:v>
                </c:pt>
                <c:pt idx="1918">
                  <c:v>10000000</c:v>
                </c:pt>
                <c:pt idx="1919">
                  <c:v>12305523</c:v>
                </c:pt>
                <c:pt idx="1920">
                  <c:v>10000000</c:v>
                </c:pt>
                <c:pt idx="1921">
                  <c:v>8000000</c:v>
                </c:pt>
                <c:pt idx="1922">
                  <c:v>8000000</c:v>
                </c:pt>
                <c:pt idx="1923">
                  <c:v>258000000</c:v>
                </c:pt>
                <c:pt idx="1924">
                  <c:v>5000000</c:v>
                </c:pt>
                <c:pt idx="1925">
                  <c:v>4000000</c:v>
                </c:pt>
                <c:pt idx="1926">
                  <c:v>1000000</c:v>
                </c:pt>
                <c:pt idx="1927">
                  <c:v>209000000</c:v>
                </c:pt>
                <c:pt idx="1928">
                  <c:v>180000000</c:v>
                </c:pt>
                <c:pt idx="1929">
                  <c:v>175000000</c:v>
                </c:pt>
                <c:pt idx="1930">
                  <c:v>170000000</c:v>
                </c:pt>
                <c:pt idx="1931">
                  <c:v>150000000</c:v>
                </c:pt>
                <c:pt idx="1932">
                  <c:v>160000000</c:v>
                </c:pt>
                <c:pt idx="1933">
                  <c:v>140000000</c:v>
                </c:pt>
                <c:pt idx="1934">
                  <c:v>142000000</c:v>
                </c:pt>
                <c:pt idx="1935">
                  <c:v>140000000</c:v>
                </c:pt>
                <c:pt idx="1936">
                  <c:v>100000000</c:v>
                </c:pt>
                <c:pt idx="1937">
                  <c:v>140000000</c:v>
                </c:pt>
                <c:pt idx="1938">
                  <c:v>125000000</c:v>
                </c:pt>
                <c:pt idx="1939">
                  <c:v>120000000</c:v>
                </c:pt>
                <c:pt idx="1940">
                  <c:v>115000000</c:v>
                </c:pt>
                <c:pt idx="1941">
                  <c:v>110000000</c:v>
                </c:pt>
                <c:pt idx="1942">
                  <c:v>100000000</c:v>
                </c:pt>
                <c:pt idx="1943">
                  <c:v>90000000</c:v>
                </c:pt>
                <c:pt idx="1944">
                  <c:v>86000000</c:v>
                </c:pt>
                <c:pt idx="1945">
                  <c:v>85000000</c:v>
                </c:pt>
                <c:pt idx="1946">
                  <c:v>75000000</c:v>
                </c:pt>
                <c:pt idx="1947">
                  <c:v>80000000</c:v>
                </c:pt>
                <c:pt idx="1948">
                  <c:v>75000000</c:v>
                </c:pt>
                <c:pt idx="1949">
                  <c:v>45000000</c:v>
                </c:pt>
                <c:pt idx="1950">
                  <c:v>82000000</c:v>
                </c:pt>
                <c:pt idx="1951">
                  <c:v>70000000</c:v>
                </c:pt>
                <c:pt idx="1952">
                  <c:v>70000000</c:v>
                </c:pt>
                <c:pt idx="1953">
                  <c:v>60000000</c:v>
                </c:pt>
                <c:pt idx="1954">
                  <c:v>65000000</c:v>
                </c:pt>
                <c:pt idx="1955">
                  <c:v>60000000</c:v>
                </c:pt>
                <c:pt idx="1956">
                  <c:v>60000000</c:v>
                </c:pt>
                <c:pt idx="1957">
                  <c:v>60000000</c:v>
                </c:pt>
                <c:pt idx="1958">
                  <c:v>48000000</c:v>
                </c:pt>
                <c:pt idx="1959">
                  <c:v>60000000</c:v>
                </c:pt>
                <c:pt idx="1960">
                  <c:v>70000000</c:v>
                </c:pt>
                <c:pt idx="1961">
                  <c:v>60000000</c:v>
                </c:pt>
                <c:pt idx="1962">
                  <c:v>60000000</c:v>
                </c:pt>
                <c:pt idx="1963">
                  <c:v>55000000</c:v>
                </c:pt>
                <c:pt idx="1964">
                  <c:v>60000000</c:v>
                </c:pt>
                <c:pt idx="1965">
                  <c:v>50000000</c:v>
                </c:pt>
                <c:pt idx="1966">
                  <c:v>50000000</c:v>
                </c:pt>
                <c:pt idx="1967">
                  <c:v>60000000</c:v>
                </c:pt>
                <c:pt idx="1968">
                  <c:v>50000000</c:v>
                </c:pt>
                <c:pt idx="1969">
                  <c:v>100000000</c:v>
                </c:pt>
                <c:pt idx="1970">
                  <c:v>35000000</c:v>
                </c:pt>
                <c:pt idx="1971">
                  <c:v>42000000</c:v>
                </c:pt>
                <c:pt idx="1972">
                  <c:v>34000000</c:v>
                </c:pt>
                <c:pt idx="1973">
                  <c:v>50000000</c:v>
                </c:pt>
                <c:pt idx="1974">
                  <c:v>40000000</c:v>
                </c:pt>
                <c:pt idx="1975">
                  <c:v>40000000</c:v>
                </c:pt>
                <c:pt idx="1976">
                  <c:v>38000000</c:v>
                </c:pt>
                <c:pt idx="1977">
                  <c:v>38000000</c:v>
                </c:pt>
                <c:pt idx="1978">
                  <c:v>36000000</c:v>
                </c:pt>
                <c:pt idx="1979">
                  <c:v>31000000</c:v>
                </c:pt>
                <c:pt idx="1980">
                  <c:v>30000000</c:v>
                </c:pt>
                <c:pt idx="1981">
                  <c:v>37000000</c:v>
                </c:pt>
                <c:pt idx="1982">
                  <c:v>55000000</c:v>
                </c:pt>
                <c:pt idx="1983">
                  <c:v>30000000</c:v>
                </c:pt>
                <c:pt idx="1984">
                  <c:v>23000000</c:v>
                </c:pt>
                <c:pt idx="1985">
                  <c:v>30000000</c:v>
                </c:pt>
                <c:pt idx="1986">
                  <c:v>28000000</c:v>
                </c:pt>
                <c:pt idx="1987">
                  <c:v>26000000</c:v>
                </c:pt>
                <c:pt idx="1988">
                  <c:v>25000000</c:v>
                </c:pt>
                <c:pt idx="1989">
                  <c:v>25000000</c:v>
                </c:pt>
                <c:pt idx="1990">
                  <c:v>25000000</c:v>
                </c:pt>
                <c:pt idx="1991">
                  <c:v>24000000</c:v>
                </c:pt>
                <c:pt idx="1992">
                  <c:v>20000000</c:v>
                </c:pt>
                <c:pt idx="1993">
                  <c:v>23000000</c:v>
                </c:pt>
                <c:pt idx="1994">
                  <c:v>2000000</c:v>
                </c:pt>
                <c:pt idx="1995">
                  <c:v>22000000</c:v>
                </c:pt>
                <c:pt idx="1996">
                  <c:v>20000000</c:v>
                </c:pt>
                <c:pt idx="1997">
                  <c:v>20000000</c:v>
                </c:pt>
                <c:pt idx="1998">
                  <c:v>20000000</c:v>
                </c:pt>
                <c:pt idx="1999">
                  <c:v>19000000</c:v>
                </c:pt>
                <c:pt idx="2000">
                  <c:v>15000000</c:v>
                </c:pt>
                <c:pt idx="2001">
                  <c:v>15000000</c:v>
                </c:pt>
                <c:pt idx="2002">
                  <c:v>13000000</c:v>
                </c:pt>
                <c:pt idx="2003">
                  <c:v>8200000</c:v>
                </c:pt>
                <c:pt idx="2004">
                  <c:v>13000000</c:v>
                </c:pt>
                <c:pt idx="2005">
                  <c:v>10000000</c:v>
                </c:pt>
                <c:pt idx="2006">
                  <c:v>10000000</c:v>
                </c:pt>
                <c:pt idx="2007">
                  <c:v>12600000</c:v>
                </c:pt>
                <c:pt idx="2008">
                  <c:v>10000000</c:v>
                </c:pt>
                <c:pt idx="2009">
                  <c:v>9500000</c:v>
                </c:pt>
                <c:pt idx="2010">
                  <c:v>8000000</c:v>
                </c:pt>
                <c:pt idx="2011">
                  <c:v>4000000</c:v>
                </c:pt>
                <c:pt idx="2012">
                  <c:v>7000000</c:v>
                </c:pt>
                <c:pt idx="2013">
                  <c:v>50000000</c:v>
                </c:pt>
                <c:pt idx="2014">
                  <c:v>5000000</c:v>
                </c:pt>
                <c:pt idx="2015">
                  <c:v>140000000</c:v>
                </c:pt>
                <c:pt idx="2016">
                  <c:v>3000000</c:v>
                </c:pt>
                <c:pt idx="2017">
                  <c:v>60000000</c:v>
                </c:pt>
                <c:pt idx="2018">
                  <c:v>1250000</c:v>
                </c:pt>
                <c:pt idx="2019">
                  <c:v>35000000</c:v>
                </c:pt>
                <c:pt idx="2020">
                  <c:v>6000000</c:v>
                </c:pt>
                <c:pt idx="2021">
                  <c:v>200000000</c:v>
                </c:pt>
                <c:pt idx="2022">
                  <c:v>130000000</c:v>
                </c:pt>
                <c:pt idx="2023">
                  <c:v>123000000</c:v>
                </c:pt>
                <c:pt idx="2024">
                  <c:v>115000000</c:v>
                </c:pt>
                <c:pt idx="2025">
                  <c:v>100000000</c:v>
                </c:pt>
                <c:pt idx="2026">
                  <c:v>100000000</c:v>
                </c:pt>
                <c:pt idx="2027">
                  <c:v>85000000</c:v>
                </c:pt>
                <c:pt idx="2028">
                  <c:v>80000000</c:v>
                </c:pt>
                <c:pt idx="2029">
                  <c:v>90000000</c:v>
                </c:pt>
                <c:pt idx="2030">
                  <c:v>86000000</c:v>
                </c:pt>
                <c:pt idx="2031">
                  <c:v>80000000</c:v>
                </c:pt>
                <c:pt idx="2032">
                  <c:v>75000000</c:v>
                </c:pt>
                <c:pt idx="2033">
                  <c:v>75000000</c:v>
                </c:pt>
                <c:pt idx="2034">
                  <c:v>75000000</c:v>
                </c:pt>
                <c:pt idx="2035">
                  <c:v>74000000</c:v>
                </c:pt>
                <c:pt idx="2036">
                  <c:v>100000000</c:v>
                </c:pt>
                <c:pt idx="2037">
                  <c:v>80000000</c:v>
                </c:pt>
                <c:pt idx="2038">
                  <c:v>65000000</c:v>
                </c:pt>
                <c:pt idx="2039">
                  <c:v>50000000</c:v>
                </c:pt>
                <c:pt idx="2040">
                  <c:v>63000000</c:v>
                </c:pt>
                <c:pt idx="2041">
                  <c:v>60000000</c:v>
                </c:pt>
                <c:pt idx="2042">
                  <c:v>60000000</c:v>
                </c:pt>
                <c:pt idx="2043">
                  <c:v>58000000</c:v>
                </c:pt>
                <c:pt idx="2044">
                  <c:v>50000000</c:v>
                </c:pt>
                <c:pt idx="2045">
                  <c:v>55000000</c:v>
                </c:pt>
                <c:pt idx="2046">
                  <c:v>55000000</c:v>
                </c:pt>
                <c:pt idx="2047">
                  <c:v>55000000</c:v>
                </c:pt>
                <c:pt idx="2048">
                  <c:v>50000000</c:v>
                </c:pt>
                <c:pt idx="2049">
                  <c:v>50000000</c:v>
                </c:pt>
                <c:pt idx="2050">
                  <c:v>55000000</c:v>
                </c:pt>
                <c:pt idx="2051">
                  <c:v>50000000</c:v>
                </c:pt>
                <c:pt idx="2052">
                  <c:v>48000000</c:v>
                </c:pt>
                <c:pt idx="2053">
                  <c:v>48000000</c:v>
                </c:pt>
                <c:pt idx="2054">
                  <c:v>47000000</c:v>
                </c:pt>
                <c:pt idx="2055">
                  <c:v>45000000</c:v>
                </c:pt>
                <c:pt idx="2056">
                  <c:v>40000000</c:v>
                </c:pt>
                <c:pt idx="2057">
                  <c:v>43000000</c:v>
                </c:pt>
                <c:pt idx="2058">
                  <c:v>40000000</c:v>
                </c:pt>
                <c:pt idx="2059">
                  <c:v>40000000</c:v>
                </c:pt>
                <c:pt idx="2060">
                  <c:v>40000000</c:v>
                </c:pt>
                <c:pt idx="2061">
                  <c:v>37000000</c:v>
                </c:pt>
                <c:pt idx="2062">
                  <c:v>37000000</c:v>
                </c:pt>
                <c:pt idx="2063">
                  <c:v>35000000</c:v>
                </c:pt>
                <c:pt idx="2064">
                  <c:v>35000000</c:v>
                </c:pt>
                <c:pt idx="2065">
                  <c:v>30000000</c:v>
                </c:pt>
                <c:pt idx="2066">
                  <c:v>30000000</c:v>
                </c:pt>
                <c:pt idx="2067">
                  <c:v>26000000</c:v>
                </c:pt>
                <c:pt idx="2068">
                  <c:v>42000000</c:v>
                </c:pt>
                <c:pt idx="2069">
                  <c:v>25000000</c:v>
                </c:pt>
                <c:pt idx="2070">
                  <c:v>25000000</c:v>
                </c:pt>
                <c:pt idx="2071">
                  <c:v>40000000</c:v>
                </c:pt>
                <c:pt idx="2072">
                  <c:v>20000000</c:v>
                </c:pt>
                <c:pt idx="2073">
                  <c:v>19000000</c:v>
                </c:pt>
                <c:pt idx="2074">
                  <c:v>15000000</c:v>
                </c:pt>
                <c:pt idx="2075">
                  <c:v>12000000</c:v>
                </c:pt>
                <c:pt idx="2076">
                  <c:v>11500000</c:v>
                </c:pt>
                <c:pt idx="2077">
                  <c:v>11000000</c:v>
                </c:pt>
                <c:pt idx="2078">
                  <c:v>10000000</c:v>
                </c:pt>
                <c:pt idx="2079">
                  <c:v>100000000</c:v>
                </c:pt>
                <c:pt idx="2080">
                  <c:v>8000000</c:v>
                </c:pt>
                <c:pt idx="2081">
                  <c:v>7000000</c:v>
                </c:pt>
                <c:pt idx="2082">
                  <c:v>25000000</c:v>
                </c:pt>
                <c:pt idx="2083">
                  <c:v>209000000</c:v>
                </c:pt>
                <c:pt idx="2084">
                  <c:v>150000000</c:v>
                </c:pt>
                <c:pt idx="2085">
                  <c:v>135000000</c:v>
                </c:pt>
                <c:pt idx="2086">
                  <c:v>125000000</c:v>
                </c:pt>
                <c:pt idx="2087">
                  <c:v>133000000</c:v>
                </c:pt>
                <c:pt idx="2088">
                  <c:v>93000000</c:v>
                </c:pt>
                <c:pt idx="2089">
                  <c:v>95000000</c:v>
                </c:pt>
                <c:pt idx="2090">
                  <c:v>90000000</c:v>
                </c:pt>
                <c:pt idx="2091">
                  <c:v>82000000</c:v>
                </c:pt>
                <c:pt idx="2092">
                  <c:v>80000000</c:v>
                </c:pt>
                <c:pt idx="2093">
                  <c:v>75000000</c:v>
                </c:pt>
                <c:pt idx="2094">
                  <c:v>88000000</c:v>
                </c:pt>
                <c:pt idx="2095">
                  <c:v>76000000</c:v>
                </c:pt>
                <c:pt idx="2096">
                  <c:v>80000000</c:v>
                </c:pt>
                <c:pt idx="2097">
                  <c:v>75000000</c:v>
                </c:pt>
                <c:pt idx="2098">
                  <c:v>55000000</c:v>
                </c:pt>
                <c:pt idx="2099">
                  <c:v>69000000</c:v>
                </c:pt>
                <c:pt idx="2100">
                  <c:v>75000000</c:v>
                </c:pt>
                <c:pt idx="2101">
                  <c:v>36000000</c:v>
                </c:pt>
                <c:pt idx="2102">
                  <c:v>69000000</c:v>
                </c:pt>
                <c:pt idx="2103">
                  <c:v>65000000</c:v>
                </c:pt>
                <c:pt idx="2104">
                  <c:v>42000000</c:v>
                </c:pt>
                <c:pt idx="2105">
                  <c:v>60000000</c:v>
                </c:pt>
                <c:pt idx="2106">
                  <c:v>60000000</c:v>
                </c:pt>
                <c:pt idx="2107">
                  <c:v>60000000</c:v>
                </c:pt>
                <c:pt idx="2108">
                  <c:v>60000000</c:v>
                </c:pt>
                <c:pt idx="2109">
                  <c:v>58000000</c:v>
                </c:pt>
                <c:pt idx="2110">
                  <c:v>57000000</c:v>
                </c:pt>
                <c:pt idx="2111">
                  <c:v>46000000</c:v>
                </c:pt>
                <c:pt idx="2112">
                  <c:v>50000000</c:v>
                </c:pt>
                <c:pt idx="2113">
                  <c:v>40000000</c:v>
                </c:pt>
                <c:pt idx="2114">
                  <c:v>40000000</c:v>
                </c:pt>
                <c:pt idx="2115">
                  <c:v>50000000</c:v>
                </c:pt>
                <c:pt idx="2116">
                  <c:v>49000000</c:v>
                </c:pt>
                <c:pt idx="2117">
                  <c:v>50000000</c:v>
                </c:pt>
                <c:pt idx="2118">
                  <c:v>42000000</c:v>
                </c:pt>
                <c:pt idx="2119">
                  <c:v>40000000</c:v>
                </c:pt>
                <c:pt idx="2120">
                  <c:v>40000000</c:v>
                </c:pt>
                <c:pt idx="2121">
                  <c:v>40000000</c:v>
                </c:pt>
                <c:pt idx="2122">
                  <c:v>40000000</c:v>
                </c:pt>
                <c:pt idx="2123">
                  <c:v>40000000</c:v>
                </c:pt>
                <c:pt idx="2124">
                  <c:v>35000000</c:v>
                </c:pt>
                <c:pt idx="2125">
                  <c:v>30000000</c:v>
                </c:pt>
                <c:pt idx="2126">
                  <c:v>35000000</c:v>
                </c:pt>
                <c:pt idx="2127">
                  <c:v>30000000</c:v>
                </c:pt>
                <c:pt idx="2128">
                  <c:v>30000000</c:v>
                </c:pt>
                <c:pt idx="2129">
                  <c:v>19000000</c:v>
                </c:pt>
                <c:pt idx="2130">
                  <c:v>30000000</c:v>
                </c:pt>
                <c:pt idx="2131">
                  <c:v>30000000</c:v>
                </c:pt>
                <c:pt idx="2132">
                  <c:v>30000000</c:v>
                </c:pt>
                <c:pt idx="2133">
                  <c:v>30000000</c:v>
                </c:pt>
                <c:pt idx="2134">
                  <c:v>8000000</c:v>
                </c:pt>
                <c:pt idx="2135">
                  <c:v>14000000</c:v>
                </c:pt>
                <c:pt idx="2136">
                  <c:v>22000000</c:v>
                </c:pt>
                <c:pt idx="2137">
                  <c:v>20000000</c:v>
                </c:pt>
                <c:pt idx="2138">
                  <c:v>40000000</c:v>
                </c:pt>
                <c:pt idx="2139">
                  <c:v>20000000</c:v>
                </c:pt>
                <c:pt idx="2140">
                  <c:v>20000000</c:v>
                </c:pt>
                <c:pt idx="2141">
                  <c:v>17000000</c:v>
                </c:pt>
                <c:pt idx="2142">
                  <c:v>16000000</c:v>
                </c:pt>
                <c:pt idx="2143">
                  <c:v>17700000</c:v>
                </c:pt>
                <c:pt idx="2144">
                  <c:v>11000000</c:v>
                </c:pt>
                <c:pt idx="2145">
                  <c:v>14000000</c:v>
                </c:pt>
                <c:pt idx="2146">
                  <c:v>125000000</c:v>
                </c:pt>
                <c:pt idx="2147">
                  <c:v>13000000</c:v>
                </c:pt>
                <c:pt idx="2148">
                  <c:v>13000000</c:v>
                </c:pt>
                <c:pt idx="2149">
                  <c:v>25000000</c:v>
                </c:pt>
                <c:pt idx="2150">
                  <c:v>10000000</c:v>
                </c:pt>
                <c:pt idx="2151">
                  <c:v>10000000</c:v>
                </c:pt>
                <c:pt idx="2152">
                  <c:v>10000000</c:v>
                </c:pt>
                <c:pt idx="2153">
                  <c:v>10000000</c:v>
                </c:pt>
                <c:pt idx="2154">
                  <c:v>5000000</c:v>
                </c:pt>
                <c:pt idx="2155">
                  <c:v>4800000</c:v>
                </c:pt>
                <c:pt idx="2156">
                  <c:v>4500000</c:v>
                </c:pt>
                <c:pt idx="2157">
                  <c:v>3000000</c:v>
                </c:pt>
                <c:pt idx="2158">
                  <c:v>1800000</c:v>
                </c:pt>
                <c:pt idx="2159">
                  <c:v>30000000</c:v>
                </c:pt>
                <c:pt idx="2160">
                  <c:v>200000000</c:v>
                </c:pt>
                <c:pt idx="2161">
                  <c:v>175000000</c:v>
                </c:pt>
                <c:pt idx="2162">
                  <c:v>150000000</c:v>
                </c:pt>
                <c:pt idx="2163">
                  <c:v>150000000</c:v>
                </c:pt>
                <c:pt idx="2164">
                  <c:v>150000000</c:v>
                </c:pt>
                <c:pt idx="2165">
                  <c:v>130000000</c:v>
                </c:pt>
                <c:pt idx="2166">
                  <c:v>125000000</c:v>
                </c:pt>
                <c:pt idx="2167">
                  <c:v>125000000</c:v>
                </c:pt>
                <c:pt idx="2168">
                  <c:v>116000000</c:v>
                </c:pt>
                <c:pt idx="2169">
                  <c:v>120000000</c:v>
                </c:pt>
                <c:pt idx="2170">
                  <c:v>110000000</c:v>
                </c:pt>
                <c:pt idx="2171">
                  <c:v>110000000</c:v>
                </c:pt>
                <c:pt idx="2172">
                  <c:v>150000000</c:v>
                </c:pt>
                <c:pt idx="2173">
                  <c:v>75000000</c:v>
                </c:pt>
                <c:pt idx="2174">
                  <c:v>80000000</c:v>
                </c:pt>
                <c:pt idx="2175">
                  <c:v>80000000</c:v>
                </c:pt>
                <c:pt idx="2176">
                  <c:v>79000000</c:v>
                </c:pt>
                <c:pt idx="2177">
                  <c:v>78000000</c:v>
                </c:pt>
                <c:pt idx="2178">
                  <c:v>70000000</c:v>
                </c:pt>
                <c:pt idx="2179">
                  <c:v>70000000</c:v>
                </c:pt>
                <c:pt idx="2180">
                  <c:v>70000000</c:v>
                </c:pt>
                <c:pt idx="2181">
                  <c:v>150000000</c:v>
                </c:pt>
                <c:pt idx="2182">
                  <c:v>60000000</c:v>
                </c:pt>
                <c:pt idx="2183">
                  <c:v>55000000</c:v>
                </c:pt>
                <c:pt idx="2184">
                  <c:v>55000000</c:v>
                </c:pt>
                <c:pt idx="2185">
                  <c:v>55000000</c:v>
                </c:pt>
                <c:pt idx="2186">
                  <c:v>52000000</c:v>
                </c:pt>
                <c:pt idx="2187">
                  <c:v>50000000</c:v>
                </c:pt>
                <c:pt idx="2188">
                  <c:v>50000000</c:v>
                </c:pt>
                <c:pt idx="2189">
                  <c:v>50000000</c:v>
                </c:pt>
                <c:pt idx="2190">
                  <c:v>50000000</c:v>
                </c:pt>
                <c:pt idx="2191">
                  <c:v>50000000</c:v>
                </c:pt>
                <c:pt idx="2192">
                  <c:v>50000000</c:v>
                </c:pt>
                <c:pt idx="2193">
                  <c:v>45000000</c:v>
                </c:pt>
                <c:pt idx="2194">
                  <c:v>42000000</c:v>
                </c:pt>
                <c:pt idx="2195">
                  <c:v>40000000</c:v>
                </c:pt>
                <c:pt idx="2196">
                  <c:v>40000000</c:v>
                </c:pt>
                <c:pt idx="2197">
                  <c:v>40000000</c:v>
                </c:pt>
                <c:pt idx="2198">
                  <c:v>40000000</c:v>
                </c:pt>
                <c:pt idx="2199">
                  <c:v>40000000</c:v>
                </c:pt>
                <c:pt idx="2200">
                  <c:v>40000000</c:v>
                </c:pt>
                <c:pt idx="2201">
                  <c:v>40000000</c:v>
                </c:pt>
                <c:pt idx="2202">
                  <c:v>35000000</c:v>
                </c:pt>
                <c:pt idx="2203">
                  <c:v>26000000</c:v>
                </c:pt>
                <c:pt idx="2204">
                  <c:v>27000000</c:v>
                </c:pt>
                <c:pt idx="2205">
                  <c:v>30000000</c:v>
                </c:pt>
                <c:pt idx="2206">
                  <c:v>25000000</c:v>
                </c:pt>
                <c:pt idx="2207">
                  <c:v>25000000</c:v>
                </c:pt>
                <c:pt idx="2208">
                  <c:v>20000000</c:v>
                </c:pt>
                <c:pt idx="2209">
                  <c:v>30000000</c:v>
                </c:pt>
                <c:pt idx="2210">
                  <c:v>25000000</c:v>
                </c:pt>
                <c:pt idx="2211">
                  <c:v>23000000</c:v>
                </c:pt>
                <c:pt idx="2212">
                  <c:v>22000000</c:v>
                </c:pt>
                <c:pt idx="2213">
                  <c:v>30000000</c:v>
                </c:pt>
                <c:pt idx="2214">
                  <c:v>18000000</c:v>
                </c:pt>
                <c:pt idx="2215">
                  <c:v>20000000</c:v>
                </c:pt>
                <c:pt idx="2216">
                  <c:v>20000000</c:v>
                </c:pt>
                <c:pt idx="2217">
                  <c:v>20000000</c:v>
                </c:pt>
                <c:pt idx="2218">
                  <c:v>18000000</c:v>
                </c:pt>
                <c:pt idx="2219">
                  <c:v>18000000</c:v>
                </c:pt>
                <c:pt idx="2220">
                  <c:v>125000000</c:v>
                </c:pt>
                <c:pt idx="2221">
                  <c:v>13000000</c:v>
                </c:pt>
                <c:pt idx="2222">
                  <c:v>10800000</c:v>
                </c:pt>
                <c:pt idx="2223">
                  <c:v>10000000</c:v>
                </c:pt>
                <c:pt idx="2224">
                  <c:v>110000000</c:v>
                </c:pt>
                <c:pt idx="2225">
                  <c:v>5000000</c:v>
                </c:pt>
                <c:pt idx="2226">
                  <c:v>150000000</c:v>
                </c:pt>
                <c:pt idx="2227">
                  <c:v>3000000</c:v>
                </c:pt>
                <c:pt idx="2228">
                  <c:v>1500000</c:v>
                </c:pt>
                <c:pt idx="2229">
                  <c:v>500000</c:v>
                </c:pt>
                <c:pt idx="2230">
                  <c:v>210000000</c:v>
                </c:pt>
                <c:pt idx="2231">
                  <c:v>137000000</c:v>
                </c:pt>
                <c:pt idx="2232">
                  <c:v>100000000</c:v>
                </c:pt>
                <c:pt idx="2233">
                  <c:v>83000000</c:v>
                </c:pt>
                <c:pt idx="2234">
                  <c:v>115000000</c:v>
                </c:pt>
                <c:pt idx="2235">
                  <c:v>95000000</c:v>
                </c:pt>
                <c:pt idx="2236">
                  <c:v>70000000</c:v>
                </c:pt>
                <c:pt idx="2237">
                  <c:v>70000000</c:v>
                </c:pt>
                <c:pt idx="2238">
                  <c:v>53000000</c:v>
                </c:pt>
                <c:pt idx="2239">
                  <c:v>70000000</c:v>
                </c:pt>
                <c:pt idx="2240">
                  <c:v>60000000</c:v>
                </c:pt>
                <c:pt idx="2241">
                  <c:v>60000000</c:v>
                </c:pt>
                <c:pt idx="2242">
                  <c:v>63000000</c:v>
                </c:pt>
                <c:pt idx="2243">
                  <c:v>68000000</c:v>
                </c:pt>
                <c:pt idx="2244">
                  <c:v>55000000</c:v>
                </c:pt>
                <c:pt idx="2245">
                  <c:v>52000000</c:v>
                </c:pt>
                <c:pt idx="2246">
                  <c:v>65000000</c:v>
                </c:pt>
                <c:pt idx="2247">
                  <c:v>50000000</c:v>
                </c:pt>
                <c:pt idx="2248">
                  <c:v>48000000</c:v>
                </c:pt>
                <c:pt idx="2249">
                  <c:v>40000000</c:v>
                </c:pt>
                <c:pt idx="2250">
                  <c:v>35000000</c:v>
                </c:pt>
                <c:pt idx="2251">
                  <c:v>40000000</c:v>
                </c:pt>
                <c:pt idx="2252">
                  <c:v>40000000</c:v>
                </c:pt>
                <c:pt idx="2253">
                  <c:v>40000000</c:v>
                </c:pt>
                <c:pt idx="2254">
                  <c:v>40000000</c:v>
                </c:pt>
                <c:pt idx="2255">
                  <c:v>34000000</c:v>
                </c:pt>
                <c:pt idx="2256">
                  <c:v>35000000</c:v>
                </c:pt>
                <c:pt idx="2257">
                  <c:v>35000000</c:v>
                </c:pt>
                <c:pt idx="2258">
                  <c:v>32000000</c:v>
                </c:pt>
                <c:pt idx="2259">
                  <c:v>28000000</c:v>
                </c:pt>
                <c:pt idx="2260">
                  <c:v>56000000</c:v>
                </c:pt>
                <c:pt idx="2261">
                  <c:v>20000000</c:v>
                </c:pt>
                <c:pt idx="2262">
                  <c:v>20000000</c:v>
                </c:pt>
                <c:pt idx="2263">
                  <c:v>27000000</c:v>
                </c:pt>
                <c:pt idx="2264">
                  <c:v>20000000</c:v>
                </c:pt>
                <c:pt idx="2265">
                  <c:v>17000000</c:v>
                </c:pt>
                <c:pt idx="2266">
                  <c:v>16000000</c:v>
                </c:pt>
                <c:pt idx="2267">
                  <c:v>14800000</c:v>
                </c:pt>
                <c:pt idx="2268">
                  <c:v>7000000</c:v>
                </c:pt>
                <c:pt idx="2269">
                  <c:v>13000000</c:v>
                </c:pt>
                <c:pt idx="2270">
                  <c:v>13000000</c:v>
                </c:pt>
                <c:pt idx="2271">
                  <c:v>4800000</c:v>
                </c:pt>
                <c:pt idx="2272">
                  <c:v>100000000</c:v>
                </c:pt>
                <c:pt idx="2273">
                  <c:v>68000000</c:v>
                </c:pt>
                <c:pt idx="2274">
                  <c:v>3000000</c:v>
                </c:pt>
                <c:pt idx="2275">
                  <c:v>3000000</c:v>
                </c:pt>
                <c:pt idx="2276">
                  <c:v>2000000</c:v>
                </c:pt>
                <c:pt idx="2277">
                  <c:v>4000000</c:v>
                </c:pt>
                <c:pt idx="2278">
                  <c:v>1000000</c:v>
                </c:pt>
                <c:pt idx="2279">
                  <c:v>500000</c:v>
                </c:pt>
                <c:pt idx="2280">
                  <c:v>35000000</c:v>
                </c:pt>
                <c:pt idx="2281">
                  <c:v>200000000</c:v>
                </c:pt>
                <c:pt idx="2282">
                  <c:v>160000000</c:v>
                </c:pt>
                <c:pt idx="2283">
                  <c:v>130000000</c:v>
                </c:pt>
                <c:pt idx="2284">
                  <c:v>130000000</c:v>
                </c:pt>
                <c:pt idx="2285">
                  <c:v>88000000</c:v>
                </c:pt>
                <c:pt idx="2286">
                  <c:v>90000000</c:v>
                </c:pt>
                <c:pt idx="2287">
                  <c:v>85000000</c:v>
                </c:pt>
                <c:pt idx="2288">
                  <c:v>80000000</c:v>
                </c:pt>
                <c:pt idx="2289">
                  <c:v>65000000</c:v>
                </c:pt>
                <c:pt idx="2290">
                  <c:v>80000000</c:v>
                </c:pt>
                <c:pt idx="2291">
                  <c:v>80000000</c:v>
                </c:pt>
                <c:pt idx="2292">
                  <c:v>70000000</c:v>
                </c:pt>
                <c:pt idx="2293">
                  <c:v>70000000</c:v>
                </c:pt>
                <c:pt idx="2294">
                  <c:v>60000000</c:v>
                </c:pt>
                <c:pt idx="2295">
                  <c:v>70000000</c:v>
                </c:pt>
                <c:pt idx="2296">
                  <c:v>68000000</c:v>
                </c:pt>
                <c:pt idx="2297">
                  <c:v>50000000</c:v>
                </c:pt>
                <c:pt idx="2298">
                  <c:v>30000000</c:v>
                </c:pt>
                <c:pt idx="2299">
                  <c:v>70000000</c:v>
                </c:pt>
                <c:pt idx="2300">
                  <c:v>54000000</c:v>
                </c:pt>
                <c:pt idx="2301">
                  <c:v>50000000</c:v>
                </c:pt>
                <c:pt idx="2302">
                  <c:v>54000000</c:v>
                </c:pt>
                <c:pt idx="2303">
                  <c:v>50000000</c:v>
                </c:pt>
                <c:pt idx="2304">
                  <c:v>49900000</c:v>
                </c:pt>
                <c:pt idx="2305">
                  <c:v>45000000</c:v>
                </c:pt>
                <c:pt idx="2306">
                  <c:v>45000000</c:v>
                </c:pt>
                <c:pt idx="2307">
                  <c:v>70000000</c:v>
                </c:pt>
                <c:pt idx="2308">
                  <c:v>38000000</c:v>
                </c:pt>
                <c:pt idx="2309">
                  <c:v>37000000</c:v>
                </c:pt>
                <c:pt idx="2310">
                  <c:v>33000000</c:v>
                </c:pt>
                <c:pt idx="2311">
                  <c:v>33000000</c:v>
                </c:pt>
                <c:pt idx="2312">
                  <c:v>35000000</c:v>
                </c:pt>
                <c:pt idx="2313">
                  <c:v>30000000</c:v>
                </c:pt>
                <c:pt idx="2314">
                  <c:v>30000000</c:v>
                </c:pt>
                <c:pt idx="2315">
                  <c:v>27000000</c:v>
                </c:pt>
                <c:pt idx="2316">
                  <c:v>17000000</c:v>
                </c:pt>
                <c:pt idx="2317">
                  <c:v>25000000</c:v>
                </c:pt>
                <c:pt idx="2318">
                  <c:v>25000000</c:v>
                </c:pt>
                <c:pt idx="2319">
                  <c:v>16000000</c:v>
                </c:pt>
                <c:pt idx="2320">
                  <c:v>33000000</c:v>
                </c:pt>
                <c:pt idx="2321">
                  <c:v>20000000</c:v>
                </c:pt>
                <c:pt idx="2322">
                  <c:v>19000000</c:v>
                </c:pt>
                <c:pt idx="2323">
                  <c:v>18000000</c:v>
                </c:pt>
                <c:pt idx="2324">
                  <c:v>17000000</c:v>
                </c:pt>
                <c:pt idx="2325">
                  <c:v>20000000</c:v>
                </c:pt>
                <c:pt idx="2326">
                  <c:v>17000000</c:v>
                </c:pt>
                <c:pt idx="2327">
                  <c:v>17000000</c:v>
                </c:pt>
                <c:pt idx="2328">
                  <c:v>15000000</c:v>
                </c:pt>
                <c:pt idx="2329">
                  <c:v>13000000</c:v>
                </c:pt>
                <c:pt idx="2330">
                  <c:v>6900000</c:v>
                </c:pt>
                <c:pt idx="2331">
                  <c:v>8500000</c:v>
                </c:pt>
                <c:pt idx="2332">
                  <c:v>1800000</c:v>
                </c:pt>
                <c:pt idx="2333">
                  <c:v>165000000</c:v>
                </c:pt>
                <c:pt idx="2334">
                  <c:v>155000000</c:v>
                </c:pt>
                <c:pt idx="2335">
                  <c:v>144000000</c:v>
                </c:pt>
                <c:pt idx="2336">
                  <c:v>140000000</c:v>
                </c:pt>
                <c:pt idx="2337">
                  <c:v>120000000</c:v>
                </c:pt>
                <c:pt idx="2338">
                  <c:v>120000000</c:v>
                </c:pt>
                <c:pt idx="2339">
                  <c:v>110000000</c:v>
                </c:pt>
                <c:pt idx="2340">
                  <c:v>100000000</c:v>
                </c:pt>
                <c:pt idx="2341">
                  <c:v>95000000</c:v>
                </c:pt>
                <c:pt idx="2342">
                  <c:v>92000000</c:v>
                </c:pt>
                <c:pt idx="2343">
                  <c:v>90000000</c:v>
                </c:pt>
                <c:pt idx="2344">
                  <c:v>95000000</c:v>
                </c:pt>
                <c:pt idx="2345">
                  <c:v>85000000</c:v>
                </c:pt>
                <c:pt idx="2346">
                  <c:v>80000000</c:v>
                </c:pt>
                <c:pt idx="2347">
                  <c:v>70000000</c:v>
                </c:pt>
                <c:pt idx="2348">
                  <c:v>68000000</c:v>
                </c:pt>
                <c:pt idx="2349">
                  <c:v>60000000</c:v>
                </c:pt>
                <c:pt idx="2350">
                  <c:v>60000000</c:v>
                </c:pt>
                <c:pt idx="2351">
                  <c:v>60000000</c:v>
                </c:pt>
                <c:pt idx="2352">
                  <c:v>60000000</c:v>
                </c:pt>
                <c:pt idx="2353">
                  <c:v>60000000</c:v>
                </c:pt>
                <c:pt idx="2354">
                  <c:v>56000000</c:v>
                </c:pt>
                <c:pt idx="2355">
                  <c:v>62000000</c:v>
                </c:pt>
                <c:pt idx="2356">
                  <c:v>52000000</c:v>
                </c:pt>
                <c:pt idx="2357">
                  <c:v>55000000</c:v>
                </c:pt>
                <c:pt idx="2358">
                  <c:v>50000000</c:v>
                </c:pt>
                <c:pt idx="2359">
                  <c:v>48000000</c:v>
                </c:pt>
                <c:pt idx="2360">
                  <c:v>60000000</c:v>
                </c:pt>
                <c:pt idx="2361">
                  <c:v>40000000</c:v>
                </c:pt>
                <c:pt idx="2362">
                  <c:v>40000000</c:v>
                </c:pt>
                <c:pt idx="2363">
                  <c:v>35000000</c:v>
                </c:pt>
                <c:pt idx="2364">
                  <c:v>35000000</c:v>
                </c:pt>
                <c:pt idx="2365">
                  <c:v>33000000</c:v>
                </c:pt>
                <c:pt idx="2366">
                  <c:v>144000000</c:v>
                </c:pt>
                <c:pt idx="2367">
                  <c:v>40000000</c:v>
                </c:pt>
                <c:pt idx="2368">
                  <c:v>25000000</c:v>
                </c:pt>
                <c:pt idx="2369">
                  <c:v>24000000</c:v>
                </c:pt>
                <c:pt idx="2370">
                  <c:v>33000000</c:v>
                </c:pt>
                <c:pt idx="2371">
                  <c:v>35000000</c:v>
                </c:pt>
                <c:pt idx="2372">
                  <c:v>20000000</c:v>
                </c:pt>
                <c:pt idx="2373">
                  <c:v>17000000</c:v>
                </c:pt>
                <c:pt idx="2374">
                  <c:v>15000000</c:v>
                </c:pt>
                <c:pt idx="2375">
                  <c:v>15800000</c:v>
                </c:pt>
                <c:pt idx="2376">
                  <c:v>15000000</c:v>
                </c:pt>
                <c:pt idx="2377">
                  <c:v>14000000</c:v>
                </c:pt>
                <c:pt idx="2378">
                  <c:v>13000000</c:v>
                </c:pt>
                <c:pt idx="2379">
                  <c:v>7000000</c:v>
                </c:pt>
                <c:pt idx="2380">
                  <c:v>10000000</c:v>
                </c:pt>
                <c:pt idx="2381">
                  <c:v>12000000</c:v>
                </c:pt>
                <c:pt idx="2382">
                  <c:v>10000000</c:v>
                </c:pt>
                <c:pt idx="2383">
                  <c:v>80000000</c:v>
                </c:pt>
                <c:pt idx="2384">
                  <c:v>750000</c:v>
                </c:pt>
                <c:pt idx="2385">
                  <c:v>176000000</c:v>
                </c:pt>
                <c:pt idx="2386">
                  <c:v>175000000</c:v>
                </c:pt>
                <c:pt idx="2387">
                  <c:v>120000000</c:v>
                </c:pt>
                <c:pt idx="2388">
                  <c:v>105000000</c:v>
                </c:pt>
                <c:pt idx="2389">
                  <c:v>100000000</c:v>
                </c:pt>
                <c:pt idx="2390">
                  <c:v>100000000</c:v>
                </c:pt>
                <c:pt idx="2391">
                  <c:v>90000000</c:v>
                </c:pt>
                <c:pt idx="2392">
                  <c:v>60000000</c:v>
                </c:pt>
                <c:pt idx="2393">
                  <c:v>80000000</c:v>
                </c:pt>
                <c:pt idx="2394">
                  <c:v>75000000</c:v>
                </c:pt>
                <c:pt idx="2395">
                  <c:v>70000000</c:v>
                </c:pt>
                <c:pt idx="2396">
                  <c:v>70000000</c:v>
                </c:pt>
                <c:pt idx="2397">
                  <c:v>35000000</c:v>
                </c:pt>
                <c:pt idx="2398">
                  <c:v>65000000</c:v>
                </c:pt>
                <c:pt idx="2399">
                  <c:v>60000000</c:v>
                </c:pt>
                <c:pt idx="2400">
                  <c:v>60000000</c:v>
                </c:pt>
                <c:pt idx="2401">
                  <c:v>60000000</c:v>
                </c:pt>
                <c:pt idx="2402">
                  <c:v>55000000</c:v>
                </c:pt>
                <c:pt idx="2403">
                  <c:v>45000000</c:v>
                </c:pt>
                <c:pt idx="2404">
                  <c:v>40000000</c:v>
                </c:pt>
                <c:pt idx="2405">
                  <c:v>42000000</c:v>
                </c:pt>
                <c:pt idx="2406">
                  <c:v>37000000</c:v>
                </c:pt>
                <c:pt idx="2407">
                  <c:v>35000000</c:v>
                </c:pt>
                <c:pt idx="2408">
                  <c:v>35000000</c:v>
                </c:pt>
                <c:pt idx="2409">
                  <c:v>35000000</c:v>
                </c:pt>
                <c:pt idx="2410">
                  <c:v>30000000</c:v>
                </c:pt>
                <c:pt idx="2411">
                  <c:v>27800000</c:v>
                </c:pt>
                <c:pt idx="2412">
                  <c:v>30000000</c:v>
                </c:pt>
                <c:pt idx="2413">
                  <c:v>28000000</c:v>
                </c:pt>
                <c:pt idx="2414">
                  <c:v>22000000</c:v>
                </c:pt>
                <c:pt idx="2415">
                  <c:v>37000000</c:v>
                </c:pt>
                <c:pt idx="2416">
                  <c:v>18000000</c:v>
                </c:pt>
                <c:pt idx="2417">
                  <c:v>15000000</c:v>
                </c:pt>
                <c:pt idx="2418">
                  <c:v>37000000</c:v>
                </c:pt>
                <c:pt idx="2419">
                  <c:v>15000000</c:v>
                </c:pt>
                <c:pt idx="2420">
                  <c:v>15000000</c:v>
                </c:pt>
                <c:pt idx="2421">
                  <c:v>12000000</c:v>
                </c:pt>
                <c:pt idx="2422">
                  <c:v>10000000</c:v>
                </c:pt>
                <c:pt idx="2423">
                  <c:v>10000000</c:v>
                </c:pt>
                <c:pt idx="2424">
                  <c:v>6500000</c:v>
                </c:pt>
                <c:pt idx="2425">
                  <c:v>2200000</c:v>
                </c:pt>
                <c:pt idx="2426">
                  <c:v>3000000</c:v>
                </c:pt>
                <c:pt idx="2427">
                  <c:v>120000000</c:v>
                </c:pt>
                <c:pt idx="2428">
                  <c:v>105000000</c:v>
                </c:pt>
                <c:pt idx="2429">
                  <c:v>92000000</c:v>
                </c:pt>
                <c:pt idx="2430">
                  <c:v>80000000</c:v>
                </c:pt>
                <c:pt idx="2431">
                  <c:v>75000000</c:v>
                </c:pt>
                <c:pt idx="2432">
                  <c:v>71500000</c:v>
                </c:pt>
                <c:pt idx="2433">
                  <c:v>70000000</c:v>
                </c:pt>
                <c:pt idx="2434">
                  <c:v>60000000</c:v>
                </c:pt>
                <c:pt idx="2435">
                  <c:v>40000000</c:v>
                </c:pt>
                <c:pt idx="2436">
                  <c:v>35000000</c:v>
                </c:pt>
                <c:pt idx="2437">
                  <c:v>35000000</c:v>
                </c:pt>
                <c:pt idx="2438">
                  <c:v>30000000</c:v>
                </c:pt>
                <c:pt idx="2439">
                  <c:v>34000000</c:v>
                </c:pt>
                <c:pt idx="2440">
                  <c:v>28000000</c:v>
                </c:pt>
                <c:pt idx="2441">
                  <c:v>25000000</c:v>
                </c:pt>
                <c:pt idx="2442">
                  <c:v>25000000</c:v>
                </c:pt>
                <c:pt idx="2443">
                  <c:v>105000000</c:v>
                </c:pt>
                <c:pt idx="2444">
                  <c:v>20000000</c:v>
                </c:pt>
                <c:pt idx="2445">
                  <c:v>25000000</c:v>
                </c:pt>
                <c:pt idx="2446">
                  <c:v>18000000</c:v>
                </c:pt>
                <c:pt idx="2447">
                  <c:v>18000000</c:v>
                </c:pt>
                <c:pt idx="2448">
                  <c:v>17000000</c:v>
                </c:pt>
                <c:pt idx="2449">
                  <c:v>12000000</c:v>
                </c:pt>
                <c:pt idx="2450">
                  <c:v>5000000</c:v>
                </c:pt>
                <c:pt idx="2451">
                  <c:v>3000000</c:v>
                </c:pt>
                <c:pt idx="2452">
                  <c:v>34000000</c:v>
                </c:pt>
                <c:pt idx="2453">
                  <c:v>30000000</c:v>
                </c:pt>
                <c:pt idx="2454">
                  <c:v>145000000</c:v>
                </c:pt>
                <c:pt idx="2455">
                  <c:v>110000000</c:v>
                </c:pt>
                <c:pt idx="2456">
                  <c:v>90000000</c:v>
                </c:pt>
                <c:pt idx="2457">
                  <c:v>80000000</c:v>
                </c:pt>
                <c:pt idx="2458">
                  <c:v>80000000</c:v>
                </c:pt>
                <c:pt idx="2459">
                  <c:v>60000000</c:v>
                </c:pt>
                <c:pt idx="2460">
                  <c:v>60000000</c:v>
                </c:pt>
                <c:pt idx="2461">
                  <c:v>60000000</c:v>
                </c:pt>
                <c:pt idx="2462">
                  <c:v>60000000</c:v>
                </c:pt>
                <c:pt idx="2463">
                  <c:v>45000000</c:v>
                </c:pt>
                <c:pt idx="2464">
                  <c:v>41000000</c:v>
                </c:pt>
                <c:pt idx="2465">
                  <c:v>40000000</c:v>
                </c:pt>
                <c:pt idx="2466">
                  <c:v>40000000</c:v>
                </c:pt>
                <c:pt idx="2467">
                  <c:v>40000000</c:v>
                </c:pt>
                <c:pt idx="2468">
                  <c:v>38000000</c:v>
                </c:pt>
                <c:pt idx="2469">
                  <c:v>37000000</c:v>
                </c:pt>
                <c:pt idx="2470">
                  <c:v>35000000</c:v>
                </c:pt>
                <c:pt idx="2471">
                  <c:v>35000000</c:v>
                </c:pt>
                <c:pt idx="2472">
                  <c:v>26000000</c:v>
                </c:pt>
                <c:pt idx="2473">
                  <c:v>26000000</c:v>
                </c:pt>
                <c:pt idx="2474">
                  <c:v>37000000</c:v>
                </c:pt>
                <c:pt idx="2475">
                  <c:v>10000000</c:v>
                </c:pt>
                <c:pt idx="2476">
                  <c:v>8000000</c:v>
                </c:pt>
                <c:pt idx="2477">
                  <c:v>3300000</c:v>
                </c:pt>
                <c:pt idx="2478">
                  <c:v>5000000</c:v>
                </c:pt>
                <c:pt idx="2479">
                  <c:v>150000000</c:v>
                </c:pt>
                <c:pt idx="2480">
                  <c:v>100000000</c:v>
                </c:pt>
                <c:pt idx="2481">
                  <c:v>80000000</c:v>
                </c:pt>
                <c:pt idx="2482">
                  <c:v>50000000</c:v>
                </c:pt>
                <c:pt idx="2483">
                  <c:v>65000000</c:v>
                </c:pt>
                <c:pt idx="2484">
                  <c:v>55000000</c:v>
                </c:pt>
                <c:pt idx="2485">
                  <c:v>50000000</c:v>
                </c:pt>
                <c:pt idx="2486">
                  <c:v>43000000</c:v>
                </c:pt>
                <c:pt idx="2487">
                  <c:v>45000000</c:v>
                </c:pt>
                <c:pt idx="2488">
                  <c:v>40000000</c:v>
                </c:pt>
                <c:pt idx="2489">
                  <c:v>40000000</c:v>
                </c:pt>
                <c:pt idx="2490">
                  <c:v>38000000</c:v>
                </c:pt>
                <c:pt idx="2491">
                  <c:v>35000000</c:v>
                </c:pt>
                <c:pt idx="2492">
                  <c:v>35000000</c:v>
                </c:pt>
                <c:pt idx="2493">
                  <c:v>30000000</c:v>
                </c:pt>
                <c:pt idx="2494">
                  <c:v>30000000</c:v>
                </c:pt>
                <c:pt idx="2495">
                  <c:v>30000000</c:v>
                </c:pt>
                <c:pt idx="2496">
                  <c:v>25000000</c:v>
                </c:pt>
                <c:pt idx="2497">
                  <c:v>9000000</c:v>
                </c:pt>
                <c:pt idx="2498">
                  <c:v>16000000</c:v>
                </c:pt>
                <c:pt idx="2499">
                  <c:v>15000000</c:v>
                </c:pt>
                <c:pt idx="2500">
                  <c:v>14000000</c:v>
                </c:pt>
                <c:pt idx="2501">
                  <c:v>8000000</c:v>
                </c:pt>
                <c:pt idx="2502">
                  <c:v>2500000</c:v>
                </c:pt>
                <c:pt idx="2503">
                  <c:v>135000000</c:v>
                </c:pt>
                <c:pt idx="2504">
                  <c:v>48000000</c:v>
                </c:pt>
                <c:pt idx="2505">
                  <c:v>45000000</c:v>
                </c:pt>
                <c:pt idx="2506">
                  <c:v>50000000</c:v>
                </c:pt>
                <c:pt idx="2507">
                  <c:v>35000000</c:v>
                </c:pt>
                <c:pt idx="2508">
                  <c:v>40000000</c:v>
                </c:pt>
                <c:pt idx="2509">
                  <c:v>35000000</c:v>
                </c:pt>
                <c:pt idx="2510">
                  <c:v>35000000</c:v>
                </c:pt>
                <c:pt idx="2511">
                  <c:v>26000000</c:v>
                </c:pt>
                <c:pt idx="2512">
                  <c:v>20000000</c:v>
                </c:pt>
                <c:pt idx="2513">
                  <c:v>20000000</c:v>
                </c:pt>
                <c:pt idx="2514">
                  <c:v>15000000</c:v>
                </c:pt>
                <c:pt idx="2515">
                  <c:v>5000000</c:v>
                </c:pt>
                <c:pt idx="2516">
                  <c:v>1000000</c:v>
                </c:pt>
                <c:pt idx="2517">
                  <c:v>130000000</c:v>
                </c:pt>
                <c:pt idx="2518">
                  <c:v>112000000</c:v>
                </c:pt>
                <c:pt idx="2519">
                  <c:v>90000000</c:v>
                </c:pt>
                <c:pt idx="2520">
                  <c:v>84000000</c:v>
                </c:pt>
                <c:pt idx="2521">
                  <c:v>80000000</c:v>
                </c:pt>
                <c:pt idx="2522">
                  <c:v>68000000</c:v>
                </c:pt>
                <c:pt idx="2523">
                  <c:v>60000000</c:v>
                </c:pt>
                <c:pt idx="2524">
                  <c:v>60000000</c:v>
                </c:pt>
                <c:pt idx="2525">
                  <c:v>45000000</c:v>
                </c:pt>
                <c:pt idx="2526">
                  <c:v>39000000</c:v>
                </c:pt>
                <c:pt idx="2527">
                  <c:v>30000000</c:v>
                </c:pt>
                <c:pt idx="2528">
                  <c:v>12000000</c:v>
                </c:pt>
                <c:pt idx="2529">
                  <c:v>28000000</c:v>
                </c:pt>
                <c:pt idx="2530">
                  <c:v>28000000</c:v>
                </c:pt>
                <c:pt idx="2531">
                  <c:v>80000000</c:v>
                </c:pt>
                <c:pt idx="2532">
                  <c:v>20000000</c:v>
                </c:pt>
                <c:pt idx="2533">
                  <c:v>20000000</c:v>
                </c:pt>
                <c:pt idx="2534">
                  <c:v>15000000</c:v>
                </c:pt>
                <c:pt idx="2535">
                  <c:v>20000000</c:v>
                </c:pt>
                <c:pt idx="2536">
                  <c:v>11000000</c:v>
                </c:pt>
                <c:pt idx="2537">
                  <c:v>8500000</c:v>
                </c:pt>
                <c:pt idx="2538">
                  <c:v>15000000</c:v>
                </c:pt>
                <c:pt idx="2539">
                  <c:v>170000000</c:v>
                </c:pt>
                <c:pt idx="2540">
                  <c:v>120000000</c:v>
                </c:pt>
                <c:pt idx="2541">
                  <c:v>85000000</c:v>
                </c:pt>
                <c:pt idx="2542">
                  <c:v>43000000</c:v>
                </c:pt>
                <c:pt idx="2543">
                  <c:v>60000000</c:v>
                </c:pt>
                <c:pt idx="2544">
                  <c:v>50000000</c:v>
                </c:pt>
                <c:pt idx="2545">
                  <c:v>45000000</c:v>
                </c:pt>
                <c:pt idx="2546">
                  <c:v>50000000</c:v>
                </c:pt>
                <c:pt idx="2547">
                  <c:v>21000000</c:v>
                </c:pt>
                <c:pt idx="2548">
                  <c:v>22000000</c:v>
                </c:pt>
                <c:pt idx="2549">
                  <c:v>17000000</c:v>
                </c:pt>
                <c:pt idx="2550">
                  <c:v>11000000</c:v>
                </c:pt>
                <c:pt idx="2551">
                  <c:v>40000000</c:v>
                </c:pt>
                <c:pt idx="2552">
                  <c:v>16000000</c:v>
                </c:pt>
                <c:pt idx="2553">
                  <c:v>16000000</c:v>
                </c:pt>
                <c:pt idx="2554">
                  <c:v>15000000</c:v>
                </c:pt>
                <c:pt idx="2555">
                  <c:v>16000000</c:v>
                </c:pt>
                <c:pt idx="2556">
                  <c:v>58000000</c:v>
                </c:pt>
                <c:pt idx="2557">
                  <c:v>50000000</c:v>
                </c:pt>
                <c:pt idx="2558">
                  <c:v>47000000</c:v>
                </c:pt>
                <c:pt idx="2559">
                  <c:v>40000000</c:v>
                </c:pt>
                <c:pt idx="2560">
                  <c:v>20000000</c:v>
                </c:pt>
                <c:pt idx="2561">
                  <c:v>72000000</c:v>
                </c:pt>
                <c:pt idx="2562">
                  <c:v>50000000</c:v>
                </c:pt>
                <c:pt idx="2563">
                  <c:v>45000000</c:v>
                </c:pt>
                <c:pt idx="2564">
                  <c:v>40000000</c:v>
                </c:pt>
                <c:pt idx="2565">
                  <c:v>45000000</c:v>
                </c:pt>
                <c:pt idx="2566">
                  <c:v>35000000</c:v>
                </c:pt>
                <c:pt idx="2567">
                  <c:v>45000000</c:v>
                </c:pt>
                <c:pt idx="2568">
                  <c:v>24000000</c:v>
                </c:pt>
                <c:pt idx="2569">
                  <c:v>22000000</c:v>
                </c:pt>
                <c:pt idx="2570">
                  <c:v>5000000</c:v>
                </c:pt>
                <c:pt idx="2571">
                  <c:v>4000000</c:v>
                </c:pt>
                <c:pt idx="2572">
                  <c:v>2500000</c:v>
                </c:pt>
                <c:pt idx="2573">
                  <c:v>72000000</c:v>
                </c:pt>
                <c:pt idx="2574">
                  <c:v>75000000</c:v>
                </c:pt>
                <c:pt idx="2575">
                  <c:v>35000000</c:v>
                </c:pt>
                <c:pt idx="2576">
                  <c:v>15000000</c:v>
                </c:pt>
                <c:pt idx="2577">
                  <c:v>11000000</c:v>
                </c:pt>
                <c:pt idx="2578">
                  <c:v>40000000</c:v>
                </c:pt>
                <c:pt idx="2579">
                  <c:v>30000000</c:v>
                </c:pt>
                <c:pt idx="2580">
                  <c:v>11000000</c:v>
                </c:pt>
                <c:pt idx="2581">
                  <c:v>10000000</c:v>
                </c:pt>
                <c:pt idx="2582">
                  <c:v>5000000</c:v>
                </c:pt>
                <c:pt idx="2583">
                  <c:v>120000000</c:v>
                </c:pt>
                <c:pt idx="2584">
                  <c:v>100000000</c:v>
                </c:pt>
                <c:pt idx="2585">
                  <c:v>120000000</c:v>
                </c:pt>
                <c:pt idx="2586">
                  <c:v>65000000</c:v>
                </c:pt>
                <c:pt idx="2587">
                  <c:v>64000000</c:v>
                </c:pt>
                <c:pt idx="2588">
                  <c:v>87000000</c:v>
                </c:pt>
                <c:pt idx="2589">
                  <c:v>57000000</c:v>
                </c:pt>
                <c:pt idx="2590">
                  <c:v>40000000</c:v>
                </c:pt>
                <c:pt idx="2591">
                  <c:v>13000000</c:v>
                </c:pt>
                <c:pt idx="2592">
                  <c:v>6000000</c:v>
                </c:pt>
                <c:pt idx="2593">
                  <c:v>150000000</c:v>
                </c:pt>
                <c:pt idx="2594">
                  <c:v>70000000</c:v>
                </c:pt>
                <c:pt idx="2595">
                  <c:v>70000000</c:v>
                </c:pt>
                <c:pt idx="2596">
                  <c:v>30000000</c:v>
                </c:pt>
                <c:pt idx="2597">
                  <c:v>1000000</c:v>
                </c:pt>
                <c:pt idx="2598">
                  <c:v>75000000</c:v>
                </c:pt>
                <c:pt idx="2599">
                  <c:v>40000000</c:v>
                </c:pt>
                <c:pt idx="2600">
                  <c:v>38000000</c:v>
                </c:pt>
                <c:pt idx="2601">
                  <c:v>20000000</c:v>
                </c:pt>
                <c:pt idx="2602">
                  <c:v>15000000</c:v>
                </c:pt>
                <c:pt idx="2603">
                  <c:v>42000000</c:v>
                </c:pt>
                <c:pt idx="2604">
                  <c:v>15000000</c:v>
                </c:pt>
                <c:pt idx="2605">
                  <c:v>23500000</c:v>
                </c:pt>
                <c:pt idx="2606">
                  <c:v>27000000</c:v>
                </c:pt>
                <c:pt idx="2607">
                  <c:v>20000000</c:v>
                </c:pt>
                <c:pt idx="2608">
                  <c:v>109000000</c:v>
                </c:pt>
                <c:pt idx="2609">
                  <c:v>62000000</c:v>
                </c:pt>
                <c:pt idx="2610">
                  <c:v>60000000</c:v>
                </c:pt>
                <c:pt idx="2611">
                  <c:v>35000000</c:v>
                </c:pt>
                <c:pt idx="2612">
                  <c:v>125000000</c:v>
                </c:pt>
                <c:pt idx="2613">
                  <c:v>160000000</c:v>
                </c:pt>
                <c:pt idx="2614">
                  <c:v>30000000</c:v>
                </c:pt>
                <c:pt idx="2615">
                  <c:v>17000000</c:v>
                </c:pt>
                <c:pt idx="2616">
                  <c:v>20000000</c:v>
                </c:pt>
                <c:pt idx="2617">
                  <c:v>20000000</c:v>
                </c:pt>
                <c:pt idx="2618">
                  <c:v>79000000</c:v>
                </c:pt>
                <c:pt idx="2619">
                  <c:v>19000000</c:v>
                </c:pt>
                <c:pt idx="2620">
                  <c:v>100000000</c:v>
                </c:pt>
                <c:pt idx="2621">
                  <c:v>25000000</c:v>
                </c:pt>
                <c:pt idx="2622">
                  <c:v>12000000</c:v>
                </c:pt>
                <c:pt idx="2623">
                  <c:v>12000000</c:v>
                </c:pt>
                <c:pt idx="2624">
                  <c:v>25000000</c:v>
                </c:pt>
                <c:pt idx="2625">
                  <c:v>23000000</c:v>
                </c:pt>
                <c:pt idx="2626">
                  <c:v>30000000</c:v>
                </c:pt>
                <c:pt idx="2627">
                  <c:v>45000000</c:v>
                </c:pt>
                <c:pt idx="2628">
                  <c:v>20000000</c:v>
                </c:pt>
                <c:pt idx="2629">
                  <c:v>44000000</c:v>
                </c:pt>
                <c:pt idx="2630">
                  <c:v>54000000</c:v>
                </c:pt>
                <c:pt idx="2631">
                  <c:v>20000000</c:v>
                </c:pt>
                <c:pt idx="2632">
                  <c:v>20000000</c:v>
                </c:pt>
                <c:pt idx="2633">
                  <c:v>84000000</c:v>
                </c:pt>
                <c:pt idx="2634">
                  <c:v>25000000</c:v>
                </c:pt>
                <c:pt idx="2635">
                  <c:v>20000000</c:v>
                </c:pt>
                <c:pt idx="2636">
                  <c:v>13000000</c:v>
                </c:pt>
              </c:numCache>
            </c:numRef>
          </c:xVal>
          <c:yVal>
            <c:numRef>
              <c:f>'Clean IMDB_Movies'!$O$2:$O$3920</c:f>
              <c:numCache>
                <c:formatCode>General</c:formatCode>
                <c:ptCount val="2637"/>
                <c:pt idx="0">
                  <c:v>3341469</c:v>
                </c:pt>
                <c:pt idx="1">
                  <c:v>128821952</c:v>
                </c:pt>
                <c:pt idx="2">
                  <c:v>348316061</c:v>
                </c:pt>
                <c:pt idx="3">
                  <c:v>44300000</c:v>
                </c:pt>
                <c:pt idx="4">
                  <c:v>283019252</c:v>
                </c:pt>
                <c:pt idx="5">
                  <c:v>74067179</c:v>
                </c:pt>
                <c:pt idx="6">
                  <c:v>99930000</c:v>
                </c:pt>
                <c:pt idx="7">
                  <c:v>4900000</c:v>
                </c:pt>
                <c:pt idx="8">
                  <c:v>132568851</c:v>
                </c:pt>
                <c:pt idx="9">
                  <c:v>220837577</c:v>
                </c:pt>
                <c:pt idx="10">
                  <c:v>-25976605</c:v>
                </c:pt>
                <c:pt idx="11">
                  <c:v>274691196</c:v>
                </c:pt>
                <c:pt idx="12">
                  <c:v>272158751</c:v>
                </c:pt>
                <c:pt idx="13">
                  <c:v>246478898</c:v>
                </c:pt>
                <c:pt idx="14">
                  <c:v>108383253</c:v>
                </c:pt>
                <c:pt idx="15">
                  <c:v>21836394</c:v>
                </c:pt>
                <c:pt idx="16">
                  <c:v>449935665</c:v>
                </c:pt>
                <c:pt idx="17">
                  <c:v>107600000</c:v>
                </c:pt>
                <c:pt idx="18">
                  <c:v>4263397</c:v>
                </c:pt>
                <c:pt idx="19">
                  <c:v>-1730939</c:v>
                </c:pt>
                <c:pt idx="20">
                  <c:v>22991439</c:v>
                </c:pt>
                <c:pt idx="21">
                  <c:v>146119491</c:v>
                </c:pt>
                <c:pt idx="22">
                  <c:v>67125340</c:v>
                </c:pt>
                <c:pt idx="23">
                  <c:v>111727000</c:v>
                </c:pt>
                <c:pt idx="24">
                  <c:v>-8950114</c:v>
                </c:pt>
                <c:pt idx="25">
                  <c:v>-787759</c:v>
                </c:pt>
                <c:pt idx="26">
                  <c:v>17272306</c:v>
                </c:pt>
                <c:pt idx="27">
                  <c:v>-1336755</c:v>
                </c:pt>
                <c:pt idx="28">
                  <c:v>198130642</c:v>
                </c:pt>
                <c:pt idx="29">
                  <c:v>84670866</c:v>
                </c:pt>
                <c:pt idx="30">
                  <c:v>102843350</c:v>
                </c:pt>
                <c:pt idx="31">
                  <c:v>62804648</c:v>
                </c:pt>
                <c:pt idx="32">
                  <c:v>42373442</c:v>
                </c:pt>
                <c:pt idx="33">
                  <c:v>377783777</c:v>
                </c:pt>
                <c:pt idx="34">
                  <c:v>76801374</c:v>
                </c:pt>
                <c:pt idx="35">
                  <c:v>13082743</c:v>
                </c:pt>
                <c:pt idx="36">
                  <c:v>-2480678</c:v>
                </c:pt>
                <c:pt idx="37">
                  <c:v>47300000</c:v>
                </c:pt>
                <c:pt idx="38">
                  <c:v>224374454</c:v>
                </c:pt>
                <c:pt idx="39">
                  <c:v>31193053</c:v>
                </c:pt>
                <c:pt idx="40">
                  <c:v>191609762</c:v>
                </c:pt>
                <c:pt idx="41">
                  <c:v>67900000</c:v>
                </c:pt>
                <c:pt idx="42">
                  <c:v>16530884</c:v>
                </c:pt>
                <c:pt idx="43">
                  <c:v>9792000</c:v>
                </c:pt>
                <c:pt idx="44">
                  <c:v>9284657</c:v>
                </c:pt>
                <c:pt idx="45">
                  <c:v>745402</c:v>
                </c:pt>
                <c:pt idx="46">
                  <c:v>43806889</c:v>
                </c:pt>
                <c:pt idx="47">
                  <c:v>3600000</c:v>
                </c:pt>
                <c:pt idx="48">
                  <c:v>-43798339</c:v>
                </c:pt>
                <c:pt idx="49">
                  <c:v>-11528148</c:v>
                </c:pt>
                <c:pt idx="50">
                  <c:v>276625409</c:v>
                </c:pt>
                <c:pt idx="51">
                  <c:v>-24700000</c:v>
                </c:pt>
                <c:pt idx="52">
                  <c:v>-2397701809</c:v>
                </c:pt>
                <c:pt idx="53">
                  <c:v>66700000</c:v>
                </c:pt>
                <c:pt idx="54">
                  <c:v>115058047</c:v>
                </c:pt>
                <c:pt idx="55">
                  <c:v>-9000000</c:v>
                </c:pt>
                <c:pt idx="56">
                  <c:v>-2566866</c:v>
                </c:pt>
                <c:pt idx="57">
                  <c:v>-890722</c:v>
                </c:pt>
                <c:pt idx="58">
                  <c:v>-818710</c:v>
                </c:pt>
                <c:pt idx="59">
                  <c:v>1612029</c:v>
                </c:pt>
                <c:pt idx="60">
                  <c:v>6598492</c:v>
                </c:pt>
                <c:pt idx="61">
                  <c:v>214984497</c:v>
                </c:pt>
                <c:pt idx="62">
                  <c:v>117979556</c:v>
                </c:pt>
                <c:pt idx="63">
                  <c:v>181454367</c:v>
                </c:pt>
                <c:pt idx="64">
                  <c:v>55343774</c:v>
                </c:pt>
                <c:pt idx="65">
                  <c:v>45523073</c:v>
                </c:pt>
                <c:pt idx="66">
                  <c:v>149171806</c:v>
                </c:pt>
                <c:pt idx="67">
                  <c:v>29604977</c:v>
                </c:pt>
                <c:pt idx="68">
                  <c:v>161796233</c:v>
                </c:pt>
                <c:pt idx="69">
                  <c:v>19700000</c:v>
                </c:pt>
                <c:pt idx="70">
                  <c:v>14126138</c:v>
                </c:pt>
                <c:pt idx="71">
                  <c:v>33600000</c:v>
                </c:pt>
                <c:pt idx="72">
                  <c:v>-17954750</c:v>
                </c:pt>
                <c:pt idx="73">
                  <c:v>-5973565</c:v>
                </c:pt>
                <c:pt idx="74">
                  <c:v>86757447</c:v>
                </c:pt>
                <c:pt idx="75">
                  <c:v>-7998060</c:v>
                </c:pt>
                <c:pt idx="76">
                  <c:v>1677654</c:v>
                </c:pt>
                <c:pt idx="77">
                  <c:v>24093107</c:v>
                </c:pt>
                <c:pt idx="78">
                  <c:v>44715371</c:v>
                </c:pt>
                <c:pt idx="79">
                  <c:v>128339411</c:v>
                </c:pt>
                <c:pt idx="80">
                  <c:v>24093107</c:v>
                </c:pt>
                <c:pt idx="81">
                  <c:v>154100000</c:v>
                </c:pt>
                <c:pt idx="82">
                  <c:v>-3189032</c:v>
                </c:pt>
                <c:pt idx="83">
                  <c:v>22116152</c:v>
                </c:pt>
                <c:pt idx="84">
                  <c:v>999622</c:v>
                </c:pt>
                <c:pt idx="85">
                  <c:v>157197282</c:v>
                </c:pt>
                <c:pt idx="86">
                  <c:v>52387997</c:v>
                </c:pt>
                <c:pt idx="87">
                  <c:v>16866727</c:v>
                </c:pt>
                <c:pt idx="88">
                  <c:v>286838870</c:v>
                </c:pt>
                <c:pt idx="89">
                  <c:v>112708996</c:v>
                </c:pt>
                <c:pt idx="90">
                  <c:v>-9561700</c:v>
                </c:pt>
                <c:pt idx="91">
                  <c:v>16496802</c:v>
                </c:pt>
                <c:pt idx="92">
                  <c:v>-1217162</c:v>
                </c:pt>
                <c:pt idx="93">
                  <c:v>53350242</c:v>
                </c:pt>
                <c:pt idx="94">
                  <c:v>-1000000</c:v>
                </c:pt>
                <c:pt idx="95">
                  <c:v>115085755</c:v>
                </c:pt>
                <c:pt idx="96">
                  <c:v>-11348338</c:v>
                </c:pt>
                <c:pt idx="97">
                  <c:v>-19289545</c:v>
                </c:pt>
                <c:pt idx="98">
                  <c:v>3352454</c:v>
                </c:pt>
                <c:pt idx="99">
                  <c:v>24123143</c:v>
                </c:pt>
                <c:pt idx="100">
                  <c:v>2439163</c:v>
                </c:pt>
                <c:pt idx="101">
                  <c:v>57096</c:v>
                </c:pt>
                <c:pt idx="102">
                  <c:v>194678278</c:v>
                </c:pt>
                <c:pt idx="103">
                  <c:v>18167424</c:v>
                </c:pt>
                <c:pt idx="104">
                  <c:v>13001785</c:v>
                </c:pt>
                <c:pt idx="105">
                  <c:v>24200000</c:v>
                </c:pt>
                <c:pt idx="106">
                  <c:v>2690677</c:v>
                </c:pt>
                <c:pt idx="107">
                  <c:v>8690000</c:v>
                </c:pt>
                <c:pt idx="108">
                  <c:v>403279547</c:v>
                </c:pt>
                <c:pt idx="109">
                  <c:v>163130696</c:v>
                </c:pt>
                <c:pt idx="110">
                  <c:v>3629485</c:v>
                </c:pt>
                <c:pt idx="111">
                  <c:v>48635922</c:v>
                </c:pt>
                <c:pt idx="112">
                  <c:v>117137090</c:v>
                </c:pt>
                <c:pt idx="113">
                  <c:v>165388685</c:v>
                </c:pt>
                <c:pt idx="114">
                  <c:v>174907418</c:v>
                </c:pt>
                <c:pt idx="115">
                  <c:v>120430993</c:v>
                </c:pt>
                <c:pt idx="116">
                  <c:v>47968405</c:v>
                </c:pt>
                <c:pt idx="117">
                  <c:v>293784000</c:v>
                </c:pt>
                <c:pt idx="118">
                  <c:v>106735396</c:v>
                </c:pt>
                <c:pt idx="119">
                  <c:v>65603360</c:v>
                </c:pt>
                <c:pt idx="120">
                  <c:v>403279547</c:v>
                </c:pt>
                <c:pt idx="121">
                  <c:v>305024263</c:v>
                </c:pt>
                <c:pt idx="122">
                  <c:v>40098138</c:v>
                </c:pt>
                <c:pt idx="123">
                  <c:v>14962878</c:v>
                </c:pt>
                <c:pt idx="124">
                  <c:v>253501675</c:v>
                </c:pt>
                <c:pt idx="125">
                  <c:v>34098862</c:v>
                </c:pt>
                <c:pt idx="126">
                  <c:v>-11096291</c:v>
                </c:pt>
                <c:pt idx="127">
                  <c:v>34073773</c:v>
                </c:pt>
                <c:pt idx="128">
                  <c:v>70422786</c:v>
                </c:pt>
                <c:pt idx="129">
                  <c:v>144705587</c:v>
                </c:pt>
                <c:pt idx="130">
                  <c:v>49273505</c:v>
                </c:pt>
                <c:pt idx="131">
                  <c:v>15218903</c:v>
                </c:pt>
                <c:pt idx="132">
                  <c:v>36667870</c:v>
                </c:pt>
                <c:pt idx="133">
                  <c:v>24988180</c:v>
                </c:pt>
                <c:pt idx="134">
                  <c:v>5972900</c:v>
                </c:pt>
                <c:pt idx="135">
                  <c:v>77121452</c:v>
                </c:pt>
                <c:pt idx="136">
                  <c:v>14857814</c:v>
                </c:pt>
                <c:pt idx="137">
                  <c:v>56306973</c:v>
                </c:pt>
                <c:pt idx="138">
                  <c:v>-7913655</c:v>
                </c:pt>
                <c:pt idx="139">
                  <c:v>-11689814</c:v>
                </c:pt>
                <c:pt idx="140">
                  <c:v>44287414</c:v>
                </c:pt>
                <c:pt idx="141">
                  <c:v>-1099560838</c:v>
                </c:pt>
                <c:pt idx="142">
                  <c:v>-3991940</c:v>
                </c:pt>
                <c:pt idx="143">
                  <c:v>31900000</c:v>
                </c:pt>
                <c:pt idx="144">
                  <c:v>131963328</c:v>
                </c:pt>
                <c:pt idx="145">
                  <c:v>96308900</c:v>
                </c:pt>
                <c:pt idx="146">
                  <c:v>-3772117</c:v>
                </c:pt>
                <c:pt idx="147">
                  <c:v>35200000</c:v>
                </c:pt>
                <c:pt idx="148">
                  <c:v>19402612</c:v>
                </c:pt>
                <c:pt idx="149">
                  <c:v>2900000</c:v>
                </c:pt>
                <c:pt idx="150">
                  <c:v>21550000</c:v>
                </c:pt>
                <c:pt idx="151">
                  <c:v>3383834</c:v>
                </c:pt>
                <c:pt idx="152">
                  <c:v>347780</c:v>
                </c:pt>
                <c:pt idx="153">
                  <c:v>116275247</c:v>
                </c:pt>
                <c:pt idx="154">
                  <c:v>33914986</c:v>
                </c:pt>
                <c:pt idx="155">
                  <c:v>56435493</c:v>
                </c:pt>
                <c:pt idx="156">
                  <c:v>107704099</c:v>
                </c:pt>
                <c:pt idx="157">
                  <c:v>4976634</c:v>
                </c:pt>
                <c:pt idx="158">
                  <c:v>17007184</c:v>
                </c:pt>
                <c:pt idx="159">
                  <c:v>-42633738</c:v>
                </c:pt>
                <c:pt idx="160">
                  <c:v>169437578</c:v>
                </c:pt>
                <c:pt idx="161">
                  <c:v>-26355679</c:v>
                </c:pt>
                <c:pt idx="162">
                  <c:v>-3742998</c:v>
                </c:pt>
                <c:pt idx="163">
                  <c:v>107586036</c:v>
                </c:pt>
                <c:pt idx="164">
                  <c:v>36207920</c:v>
                </c:pt>
                <c:pt idx="165">
                  <c:v>112435221</c:v>
                </c:pt>
                <c:pt idx="166">
                  <c:v>-46840695</c:v>
                </c:pt>
                <c:pt idx="167">
                  <c:v>30405498</c:v>
                </c:pt>
                <c:pt idx="168">
                  <c:v>-14664065</c:v>
                </c:pt>
                <c:pt idx="169">
                  <c:v>-14549025</c:v>
                </c:pt>
                <c:pt idx="170">
                  <c:v>85646235</c:v>
                </c:pt>
                <c:pt idx="171">
                  <c:v>65135191</c:v>
                </c:pt>
                <c:pt idx="172">
                  <c:v>189350219</c:v>
                </c:pt>
                <c:pt idx="173">
                  <c:v>147825435</c:v>
                </c:pt>
                <c:pt idx="174">
                  <c:v>2556065</c:v>
                </c:pt>
                <c:pt idx="175">
                  <c:v>162208848</c:v>
                </c:pt>
                <c:pt idx="176">
                  <c:v>79460116</c:v>
                </c:pt>
                <c:pt idx="177">
                  <c:v>29667095</c:v>
                </c:pt>
                <c:pt idx="178">
                  <c:v>123795342</c:v>
                </c:pt>
                <c:pt idx="179">
                  <c:v>-5071000</c:v>
                </c:pt>
                <c:pt idx="180">
                  <c:v>-7242870</c:v>
                </c:pt>
                <c:pt idx="181">
                  <c:v>-7780422</c:v>
                </c:pt>
                <c:pt idx="182">
                  <c:v>126319195</c:v>
                </c:pt>
                <c:pt idx="183">
                  <c:v>93952327</c:v>
                </c:pt>
                <c:pt idx="184">
                  <c:v>4738570</c:v>
                </c:pt>
                <c:pt idx="185">
                  <c:v>-718500</c:v>
                </c:pt>
                <c:pt idx="186">
                  <c:v>-8642509</c:v>
                </c:pt>
                <c:pt idx="187">
                  <c:v>196565000</c:v>
                </c:pt>
                <c:pt idx="188">
                  <c:v>252000000</c:v>
                </c:pt>
                <c:pt idx="189">
                  <c:v>17007184</c:v>
                </c:pt>
                <c:pt idx="190">
                  <c:v>100722000</c:v>
                </c:pt>
                <c:pt idx="191">
                  <c:v>-3802134</c:v>
                </c:pt>
                <c:pt idx="192">
                  <c:v>41000000</c:v>
                </c:pt>
                <c:pt idx="193">
                  <c:v>15530513</c:v>
                </c:pt>
                <c:pt idx="194">
                  <c:v>-7981305</c:v>
                </c:pt>
                <c:pt idx="195">
                  <c:v>155014286</c:v>
                </c:pt>
                <c:pt idx="196">
                  <c:v>-2856597</c:v>
                </c:pt>
                <c:pt idx="197">
                  <c:v>22296514</c:v>
                </c:pt>
                <c:pt idx="198">
                  <c:v>9464388</c:v>
                </c:pt>
                <c:pt idx="199">
                  <c:v>23585416</c:v>
                </c:pt>
                <c:pt idx="200">
                  <c:v>21359200</c:v>
                </c:pt>
                <c:pt idx="201">
                  <c:v>17244913</c:v>
                </c:pt>
                <c:pt idx="202">
                  <c:v>2695428</c:v>
                </c:pt>
                <c:pt idx="203">
                  <c:v>83500000</c:v>
                </c:pt>
                <c:pt idx="204">
                  <c:v>3092822</c:v>
                </c:pt>
                <c:pt idx="205">
                  <c:v>783276</c:v>
                </c:pt>
                <c:pt idx="206">
                  <c:v>3300000</c:v>
                </c:pt>
                <c:pt idx="207">
                  <c:v>523505847</c:v>
                </c:pt>
                <c:pt idx="208">
                  <c:v>33355354</c:v>
                </c:pt>
                <c:pt idx="209">
                  <c:v>178298180</c:v>
                </c:pt>
                <c:pt idx="210">
                  <c:v>-77810499</c:v>
                </c:pt>
                <c:pt idx="211">
                  <c:v>57487711</c:v>
                </c:pt>
                <c:pt idx="212">
                  <c:v>123001229</c:v>
                </c:pt>
                <c:pt idx="213">
                  <c:v>31997107</c:v>
                </c:pt>
                <c:pt idx="214">
                  <c:v>155823397</c:v>
                </c:pt>
                <c:pt idx="215">
                  <c:v>-40713572</c:v>
                </c:pt>
                <c:pt idx="216">
                  <c:v>-39034803</c:v>
                </c:pt>
                <c:pt idx="217">
                  <c:v>10116191</c:v>
                </c:pt>
                <c:pt idx="218">
                  <c:v>61468960</c:v>
                </c:pt>
                <c:pt idx="219">
                  <c:v>-27477648</c:v>
                </c:pt>
                <c:pt idx="220">
                  <c:v>52100855</c:v>
                </c:pt>
                <c:pt idx="221">
                  <c:v>207652016</c:v>
                </c:pt>
                <c:pt idx="222">
                  <c:v>-30915039</c:v>
                </c:pt>
                <c:pt idx="223">
                  <c:v>-28935714</c:v>
                </c:pt>
                <c:pt idx="224">
                  <c:v>8830000</c:v>
                </c:pt>
                <c:pt idx="225">
                  <c:v>91518352</c:v>
                </c:pt>
                <c:pt idx="226">
                  <c:v>133029270</c:v>
                </c:pt>
                <c:pt idx="227">
                  <c:v>27200000</c:v>
                </c:pt>
                <c:pt idx="228">
                  <c:v>-5500000</c:v>
                </c:pt>
                <c:pt idx="229">
                  <c:v>120000989</c:v>
                </c:pt>
                <c:pt idx="230">
                  <c:v>51270454</c:v>
                </c:pt>
                <c:pt idx="231">
                  <c:v>-19871876</c:v>
                </c:pt>
                <c:pt idx="232">
                  <c:v>36362352</c:v>
                </c:pt>
                <c:pt idx="233">
                  <c:v>8830000</c:v>
                </c:pt>
                <c:pt idx="234">
                  <c:v>-12112543</c:v>
                </c:pt>
                <c:pt idx="235">
                  <c:v>55000000</c:v>
                </c:pt>
                <c:pt idx="236">
                  <c:v>46700000</c:v>
                </c:pt>
                <c:pt idx="237">
                  <c:v>-30915039</c:v>
                </c:pt>
                <c:pt idx="238">
                  <c:v>15618786</c:v>
                </c:pt>
                <c:pt idx="239">
                  <c:v>113067808</c:v>
                </c:pt>
                <c:pt idx="240">
                  <c:v>46700000</c:v>
                </c:pt>
                <c:pt idx="241">
                  <c:v>11454968</c:v>
                </c:pt>
                <c:pt idx="242">
                  <c:v>11384919</c:v>
                </c:pt>
                <c:pt idx="243">
                  <c:v>-5246069</c:v>
                </c:pt>
                <c:pt idx="244">
                  <c:v>68571803</c:v>
                </c:pt>
                <c:pt idx="245">
                  <c:v>424449459</c:v>
                </c:pt>
                <c:pt idx="246">
                  <c:v>48057348</c:v>
                </c:pt>
                <c:pt idx="247">
                  <c:v>-8674623</c:v>
                </c:pt>
                <c:pt idx="248">
                  <c:v>23779955</c:v>
                </c:pt>
                <c:pt idx="249">
                  <c:v>51889948</c:v>
                </c:pt>
                <c:pt idx="250">
                  <c:v>48057348</c:v>
                </c:pt>
                <c:pt idx="251">
                  <c:v>-4078262</c:v>
                </c:pt>
                <c:pt idx="252">
                  <c:v>20236603</c:v>
                </c:pt>
                <c:pt idx="253">
                  <c:v>-1870242</c:v>
                </c:pt>
                <c:pt idx="254">
                  <c:v>21045445</c:v>
                </c:pt>
                <c:pt idx="255">
                  <c:v>9677</c:v>
                </c:pt>
                <c:pt idx="256">
                  <c:v>5114507</c:v>
                </c:pt>
                <c:pt idx="257">
                  <c:v>-278739</c:v>
                </c:pt>
                <c:pt idx="258">
                  <c:v>595783</c:v>
                </c:pt>
                <c:pt idx="259">
                  <c:v>46700000</c:v>
                </c:pt>
                <c:pt idx="260">
                  <c:v>9257933</c:v>
                </c:pt>
                <c:pt idx="261">
                  <c:v>-59192738</c:v>
                </c:pt>
                <c:pt idx="262">
                  <c:v>104360277</c:v>
                </c:pt>
                <c:pt idx="263">
                  <c:v>38756232</c:v>
                </c:pt>
                <c:pt idx="264">
                  <c:v>187645141</c:v>
                </c:pt>
                <c:pt idx="265">
                  <c:v>89746958</c:v>
                </c:pt>
                <c:pt idx="266">
                  <c:v>24412677</c:v>
                </c:pt>
                <c:pt idx="267">
                  <c:v>-22509198</c:v>
                </c:pt>
                <c:pt idx="268">
                  <c:v>-13594629</c:v>
                </c:pt>
                <c:pt idx="269">
                  <c:v>119358727</c:v>
                </c:pt>
                <c:pt idx="270">
                  <c:v>174084951</c:v>
                </c:pt>
                <c:pt idx="271">
                  <c:v>30127620</c:v>
                </c:pt>
                <c:pt idx="272">
                  <c:v>12515793</c:v>
                </c:pt>
                <c:pt idx="273">
                  <c:v>101049130</c:v>
                </c:pt>
                <c:pt idx="274">
                  <c:v>98405771</c:v>
                </c:pt>
                <c:pt idx="275">
                  <c:v>-79860848</c:v>
                </c:pt>
                <c:pt idx="276">
                  <c:v>197756197</c:v>
                </c:pt>
                <c:pt idx="277">
                  <c:v>-19292673</c:v>
                </c:pt>
                <c:pt idx="278">
                  <c:v>-1734419</c:v>
                </c:pt>
                <c:pt idx="279">
                  <c:v>-1425912</c:v>
                </c:pt>
                <c:pt idx="280">
                  <c:v>139875760</c:v>
                </c:pt>
                <c:pt idx="281">
                  <c:v>78500000</c:v>
                </c:pt>
                <c:pt idx="282">
                  <c:v>62310175</c:v>
                </c:pt>
                <c:pt idx="283">
                  <c:v>32455275</c:v>
                </c:pt>
                <c:pt idx="284">
                  <c:v>10859889</c:v>
                </c:pt>
                <c:pt idx="285">
                  <c:v>-19000897</c:v>
                </c:pt>
                <c:pt idx="286">
                  <c:v>-23660367</c:v>
                </c:pt>
                <c:pt idx="287">
                  <c:v>242313371</c:v>
                </c:pt>
                <c:pt idx="288">
                  <c:v>6954997</c:v>
                </c:pt>
                <c:pt idx="289">
                  <c:v>85648585</c:v>
                </c:pt>
                <c:pt idx="290">
                  <c:v>20921738</c:v>
                </c:pt>
                <c:pt idx="291">
                  <c:v>42235322</c:v>
                </c:pt>
                <c:pt idx="292">
                  <c:v>10372662</c:v>
                </c:pt>
                <c:pt idx="293">
                  <c:v>187645141</c:v>
                </c:pt>
                <c:pt idx="294">
                  <c:v>-4505513</c:v>
                </c:pt>
                <c:pt idx="295">
                  <c:v>19506619</c:v>
                </c:pt>
                <c:pt idx="296">
                  <c:v>31505065</c:v>
                </c:pt>
                <c:pt idx="297">
                  <c:v>26676606</c:v>
                </c:pt>
                <c:pt idx="298">
                  <c:v>20984230</c:v>
                </c:pt>
                <c:pt idx="299">
                  <c:v>-13414567</c:v>
                </c:pt>
                <c:pt idx="300">
                  <c:v>-16601608</c:v>
                </c:pt>
                <c:pt idx="301">
                  <c:v>31008288</c:v>
                </c:pt>
                <c:pt idx="302">
                  <c:v>111088910</c:v>
                </c:pt>
                <c:pt idx="303">
                  <c:v>-2895331</c:v>
                </c:pt>
                <c:pt idx="304">
                  <c:v>44735548</c:v>
                </c:pt>
                <c:pt idx="305">
                  <c:v>24335698</c:v>
                </c:pt>
                <c:pt idx="306">
                  <c:v>-13585465</c:v>
                </c:pt>
                <c:pt idx="307">
                  <c:v>-9777353</c:v>
                </c:pt>
                <c:pt idx="308">
                  <c:v>38000000</c:v>
                </c:pt>
                <c:pt idx="309">
                  <c:v>29507053</c:v>
                </c:pt>
                <c:pt idx="310">
                  <c:v>79175854</c:v>
                </c:pt>
                <c:pt idx="311">
                  <c:v>20054909</c:v>
                </c:pt>
                <c:pt idx="312">
                  <c:v>9858926</c:v>
                </c:pt>
                <c:pt idx="313">
                  <c:v>-1774772</c:v>
                </c:pt>
                <c:pt idx="314">
                  <c:v>-3469419</c:v>
                </c:pt>
                <c:pt idx="315">
                  <c:v>112868837</c:v>
                </c:pt>
                <c:pt idx="316">
                  <c:v>5613460</c:v>
                </c:pt>
                <c:pt idx="317">
                  <c:v>3294553</c:v>
                </c:pt>
                <c:pt idx="318">
                  <c:v>-1829786</c:v>
                </c:pt>
                <c:pt idx="319">
                  <c:v>824921</c:v>
                </c:pt>
                <c:pt idx="320">
                  <c:v>104360277</c:v>
                </c:pt>
                <c:pt idx="321">
                  <c:v>51504069</c:v>
                </c:pt>
                <c:pt idx="322">
                  <c:v>96300000</c:v>
                </c:pt>
                <c:pt idx="323">
                  <c:v>48800000</c:v>
                </c:pt>
                <c:pt idx="324">
                  <c:v>-2970919</c:v>
                </c:pt>
                <c:pt idx="325">
                  <c:v>40566004</c:v>
                </c:pt>
                <c:pt idx="326">
                  <c:v>79900000</c:v>
                </c:pt>
                <c:pt idx="327">
                  <c:v>2323044</c:v>
                </c:pt>
                <c:pt idx="328">
                  <c:v>48100000</c:v>
                </c:pt>
                <c:pt idx="329">
                  <c:v>0</c:v>
                </c:pt>
                <c:pt idx="330">
                  <c:v>116900000</c:v>
                </c:pt>
                <c:pt idx="331">
                  <c:v>74120000</c:v>
                </c:pt>
                <c:pt idx="332">
                  <c:v>-2497745</c:v>
                </c:pt>
                <c:pt idx="333">
                  <c:v>-13585465</c:v>
                </c:pt>
                <c:pt idx="334">
                  <c:v>1957978</c:v>
                </c:pt>
                <c:pt idx="335">
                  <c:v>3767324</c:v>
                </c:pt>
                <c:pt idx="336">
                  <c:v>3231500</c:v>
                </c:pt>
                <c:pt idx="337">
                  <c:v>-4505513</c:v>
                </c:pt>
                <c:pt idx="338">
                  <c:v>2921130</c:v>
                </c:pt>
                <c:pt idx="339">
                  <c:v>458672302</c:v>
                </c:pt>
                <c:pt idx="340">
                  <c:v>-28889425</c:v>
                </c:pt>
                <c:pt idx="341">
                  <c:v>-22496684</c:v>
                </c:pt>
                <c:pt idx="342">
                  <c:v>30014112</c:v>
                </c:pt>
                <c:pt idx="343">
                  <c:v>16638745</c:v>
                </c:pt>
                <c:pt idx="344">
                  <c:v>-29459980</c:v>
                </c:pt>
                <c:pt idx="345">
                  <c:v>143630478</c:v>
                </c:pt>
                <c:pt idx="346">
                  <c:v>-31951647</c:v>
                </c:pt>
                <c:pt idx="347">
                  <c:v>24054514</c:v>
                </c:pt>
                <c:pt idx="348">
                  <c:v>-31654597</c:v>
                </c:pt>
                <c:pt idx="349">
                  <c:v>182501645</c:v>
                </c:pt>
                <c:pt idx="350">
                  <c:v>145592590</c:v>
                </c:pt>
                <c:pt idx="351">
                  <c:v>15280058</c:v>
                </c:pt>
                <c:pt idx="352">
                  <c:v>7862546</c:v>
                </c:pt>
                <c:pt idx="353">
                  <c:v>-40832183</c:v>
                </c:pt>
                <c:pt idx="354">
                  <c:v>14951824</c:v>
                </c:pt>
                <c:pt idx="355">
                  <c:v>97637474</c:v>
                </c:pt>
                <c:pt idx="356">
                  <c:v>-7885118</c:v>
                </c:pt>
                <c:pt idx="357">
                  <c:v>31261036</c:v>
                </c:pt>
                <c:pt idx="358">
                  <c:v>14365105</c:v>
                </c:pt>
                <c:pt idx="359">
                  <c:v>91519448</c:v>
                </c:pt>
                <c:pt idx="360">
                  <c:v>56917897</c:v>
                </c:pt>
                <c:pt idx="361">
                  <c:v>35305995</c:v>
                </c:pt>
                <c:pt idx="362">
                  <c:v>19228104</c:v>
                </c:pt>
                <c:pt idx="363">
                  <c:v>74712885</c:v>
                </c:pt>
                <c:pt idx="364">
                  <c:v>226950375</c:v>
                </c:pt>
                <c:pt idx="365">
                  <c:v>133031347</c:v>
                </c:pt>
                <c:pt idx="366">
                  <c:v>15169908</c:v>
                </c:pt>
                <c:pt idx="367">
                  <c:v>-18918217</c:v>
                </c:pt>
                <c:pt idx="368">
                  <c:v>39816662</c:v>
                </c:pt>
                <c:pt idx="369">
                  <c:v>-16406844</c:v>
                </c:pt>
                <c:pt idx="370">
                  <c:v>18043505</c:v>
                </c:pt>
                <c:pt idx="371">
                  <c:v>-12662421</c:v>
                </c:pt>
                <c:pt idx="372">
                  <c:v>20700000</c:v>
                </c:pt>
                <c:pt idx="373">
                  <c:v>51990286</c:v>
                </c:pt>
                <c:pt idx="374">
                  <c:v>108899130</c:v>
                </c:pt>
                <c:pt idx="375">
                  <c:v>-3751299</c:v>
                </c:pt>
                <c:pt idx="376">
                  <c:v>3245861</c:v>
                </c:pt>
                <c:pt idx="377">
                  <c:v>-7937613</c:v>
                </c:pt>
                <c:pt idx="378">
                  <c:v>26200000</c:v>
                </c:pt>
                <c:pt idx="379">
                  <c:v>51324422</c:v>
                </c:pt>
                <c:pt idx="380">
                  <c:v>33983001</c:v>
                </c:pt>
                <c:pt idx="381">
                  <c:v>20887263</c:v>
                </c:pt>
                <c:pt idx="382">
                  <c:v>8089926</c:v>
                </c:pt>
                <c:pt idx="383">
                  <c:v>20700000</c:v>
                </c:pt>
                <c:pt idx="384">
                  <c:v>-12247786</c:v>
                </c:pt>
                <c:pt idx="385">
                  <c:v>69025853</c:v>
                </c:pt>
                <c:pt idx="386">
                  <c:v>-12976053</c:v>
                </c:pt>
                <c:pt idx="387">
                  <c:v>10440971</c:v>
                </c:pt>
                <c:pt idx="388">
                  <c:v>67900000</c:v>
                </c:pt>
                <c:pt idx="389">
                  <c:v>15281507</c:v>
                </c:pt>
                <c:pt idx="390">
                  <c:v>-6364114</c:v>
                </c:pt>
                <c:pt idx="391">
                  <c:v>8096053</c:v>
                </c:pt>
                <c:pt idx="392">
                  <c:v>-526618</c:v>
                </c:pt>
                <c:pt idx="393">
                  <c:v>26963967</c:v>
                </c:pt>
                <c:pt idx="394">
                  <c:v>24891374</c:v>
                </c:pt>
                <c:pt idx="395">
                  <c:v>1093039</c:v>
                </c:pt>
                <c:pt idx="396">
                  <c:v>-3628423</c:v>
                </c:pt>
                <c:pt idx="397">
                  <c:v>-736141</c:v>
                </c:pt>
                <c:pt idx="398">
                  <c:v>11605861</c:v>
                </c:pt>
                <c:pt idx="399">
                  <c:v>30311509</c:v>
                </c:pt>
                <c:pt idx="400">
                  <c:v>16994911</c:v>
                </c:pt>
                <c:pt idx="401">
                  <c:v>11622333</c:v>
                </c:pt>
                <c:pt idx="402">
                  <c:v>-693303</c:v>
                </c:pt>
                <c:pt idx="403">
                  <c:v>-3917956</c:v>
                </c:pt>
                <c:pt idx="404">
                  <c:v>-1939157</c:v>
                </c:pt>
                <c:pt idx="405">
                  <c:v>-4199788333</c:v>
                </c:pt>
                <c:pt idx="406">
                  <c:v>10495673</c:v>
                </c:pt>
                <c:pt idx="407">
                  <c:v>-1172081</c:v>
                </c:pt>
                <c:pt idx="408">
                  <c:v>182925485</c:v>
                </c:pt>
                <c:pt idx="409">
                  <c:v>53953403</c:v>
                </c:pt>
                <c:pt idx="410">
                  <c:v>-689380</c:v>
                </c:pt>
                <c:pt idx="411">
                  <c:v>-44995</c:v>
                </c:pt>
                <c:pt idx="412">
                  <c:v>5239376</c:v>
                </c:pt>
                <c:pt idx="413">
                  <c:v>38543795</c:v>
                </c:pt>
                <c:pt idx="414">
                  <c:v>139994397</c:v>
                </c:pt>
                <c:pt idx="415">
                  <c:v>250736600</c:v>
                </c:pt>
                <c:pt idx="416">
                  <c:v>85395021</c:v>
                </c:pt>
                <c:pt idx="417">
                  <c:v>294645577</c:v>
                </c:pt>
                <c:pt idx="418">
                  <c:v>267262555</c:v>
                </c:pt>
                <c:pt idx="419">
                  <c:v>-93990787</c:v>
                </c:pt>
                <c:pt idx="420">
                  <c:v>83740650</c:v>
                </c:pt>
                <c:pt idx="421">
                  <c:v>10012500</c:v>
                </c:pt>
                <c:pt idx="422">
                  <c:v>119019489</c:v>
                </c:pt>
                <c:pt idx="423">
                  <c:v>-16603219</c:v>
                </c:pt>
                <c:pt idx="424">
                  <c:v>17707116</c:v>
                </c:pt>
                <c:pt idx="425">
                  <c:v>-22620910</c:v>
                </c:pt>
                <c:pt idx="426">
                  <c:v>-15278000</c:v>
                </c:pt>
                <c:pt idx="427">
                  <c:v>117387405</c:v>
                </c:pt>
                <c:pt idx="428">
                  <c:v>110071312</c:v>
                </c:pt>
                <c:pt idx="429">
                  <c:v>87775460</c:v>
                </c:pt>
                <c:pt idx="430">
                  <c:v>35003492</c:v>
                </c:pt>
                <c:pt idx="431">
                  <c:v>12676062</c:v>
                </c:pt>
                <c:pt idx="432">
                  <c:v>4886369</c:v>
                </c:pt>
                <c:pt idx="433">
                  <c:v>-27968963</c:v>
                </c:pt>
                <c:pt idx="434">
                  <c:v>-15614237</c:v>
                </c:pt>
                <c:pt idx="435">
                  <c:v>45264608</c:v>
                </c:pt>
                <c:pt idx="436">
                  <c:v>43504640</c:v>
                </c:pt>
                <c:pt idx="437">
                  <c:v>25605492</c:v>
                </c:pt>
                <c:pt idx="438">
                  <c:v>76107476</c:v>
                </c:pt>
                <c:pt idx="439">
                  <c:v>47001027</c:v>
                </c:pt>
                <c:pt idx="440">
                  <c:v>-25872105</c:v>
                </c:pt>
                <c:pt idx="441">
                  <c:v>85069696</c:v>
                </c:pt>
                <c:pt idx="442">
                  <c:v>32306065</c:v>
                </c:pt>
                <c:pt idx="443">
                  <c:v>-26003245</c:v>
                </c:pt>
                <c:pt idx="444">
                  <c:v>27693162</c:v>
                </c:pt>
                <c:pt idx="445">
                  <c:v>12668906</c:v>
                </c:pt>
                <c:pt idx="446">
                  <c:v>55173235</c:v>
                </c:pt>
                <c:pt idx="447">
                  <c:v>216188924</c:v>
                </c:pt>
                <c:pt idx="448">
                  <c:v>101340178</c:v>
                </c:pt>
                <c:pt idx="449">
                  <c:v>2180954</c:v>
                </c:pt>
                <c:pt idx="450">
                  <c:v>92012643</c:v>
                </c:pt>
                <c:pt idx="451">
                  <c:v>22937130</c:v>
                </c:pt>
                <c:pt idx="452">
                  <c:v>16875468</c:v>
                </c:pt>
                <c:pt idx="453">
                  <c:v>11407470</c:v>
                </c:pt>
                <c:pt idx="454">
                  <c:v>2137776</c:v>
                </c:pt>
                <c:pt idx="455">
                  <c:v>8413606</c:v>
                </c:pt>
                <c:pt idx="456">
                  <c:v>151870271</c:v>
                </c:pt>
                <c:pt idx="457">
                  <c:v>31353636</c:v>
                </c:pt>
                <c:pt idx="458">
                  <c:v>16597830</c:v>
                </c:pt>
                <c:pt idx="459">
                  <c:v>17895491</c:v>
                </c:pt>
                <c:pt idx="460">
                  <c:v>18270895</c:v>
                </c:pt>
                <c:pt idx="461">
                  <c:v>36154094</c:v>
                </c:pt>
                <c:pt idx="462">
                  <c:v>11838002</c:v>
                </c:pt>
                <c:pt idx="463">
                  <c:v>7277055</c:v>
                </c:pt>
                <c:pt idx="464">
                  <c:v>-4202093</c:v>
                </c:pt>
                <c:pt idx="465">
                  <c:v>2483154</c:v>
                </c:pt>
                <c:pt idx="466">
                  <c:v>16471430</c:v>
                </c:pt>
                <c:pt idx="467">
                  <c:v>329466</c:v>
                </c:pt>
                <c:pt idx="468">
                  <c:v>101463226</c:v>
                </c:pt>
                <c:pt idx="469">
                  <c:v>79471845</c:v>
                </c:pt>
                <c:pt idx="470">
                  <c:v>23825798</c:v>
                </c:pt>
                <c:pt idx="471">
                  <c:v>23825798</c:v>
                </c:pt>
                <c:pt idx="472">
                  <c:v>-1994515</c:v>
                </c:pt>
                <c:pt idx="473">
                  <c:v>76823600</c:v>
                </c:pt>
                <c:pt idx="474">
                  <c:v>15226144</c:v>
                </c:pt>
                <c:pt idx="475">
                  <c:v>700000</c:v>
                </c:pt>
                <c:pt idx="476">
                  <c:v>-10764163</c:v>
                </c:pt>
                <c:pt idx="477">
                  <c:v>-20540176</c:v>
                </c:pt>
                <c:pt idx="478">
                  <c:v>25707719</c:v>
                </c:pt>
                <c:pt idx="479">
                  <c:v>-88958772</c:v>
                </c:pt>
                <c:pt idx="480">
                  <c:v>28025000</c:v>
                </c:pt>
                <c:pt idx="481">
                  <c:v>-1498907</c:v>
                </c:pt>
                <c:pt idx="482">
                  <c:v>36900000</c:v>
                </c:pt>
                <c:pt idx="483">
                  <c:v>37063889</c:v>
                </c:pt>
                <c:pt idx="484">
                  <c:v>28500000</c:v>
                </c:pt>
                <c:pt idx="485">
                  <c:v>8047419</c:v>
                </c:pt>
                <c:pt idx="486">
                  <c:v>18292061</c:v>
                </c:pt>
                <c:pt idx="487">
                  <c:v>33158000</c:v>
                </c:pt>
                <c:pt idx="488">
                  <c:v>2166863</c:v>
                </c:pt>
                <c:pt idx="489">
                  <c:v>1373585</c:v>
                </c:pt>
                <c:pt idx="490">
                  <c:v>-9550442</c:v>
                </c:pt>
                <c:pt idx="491">
                  <c:v>37650000</c:v>
                </c:pt>
                <c:pt idx="492">
                  <c:v>-29103248</c:v>
                </c:pt>
                <c:pt idx="493">
                  <c:v>14772796</c:v>
                </c:pt>
                <c:pt idx="494">
                  <c:v>28368347</c:v>
                </c:pt>
                <c:pt idx="495">
                  <c:v>69413017</c:v>
                </c:pt>
                <c:pt idx="496">
                  <c:v>138600000</c:v>
                </c:pt>
                <c:pt idx="497">
                  <c:v>24281723</c:v>
                </c:pt>
                <c:pt idx="498">
                  <c:v>7003011</c:v>
                </c:pt>
                <c:pt idx="499">
                  <c:v>9546543</c:v>
                </c:pt>
                <c:pt idx="500">
                  <c:v>9533945</c:v>
                </c:pt>
                <c:pt idx="501">
                  <c:v>3005123</c:v>
                </c:pt>
                <c:pt idx="502">
                  <c:v>208991599</c:v>
                </c:pt>
                <c:pt idx="503">
                  <c:v>51956980</c:v>
                </c:pt>
                <c:pt idx="504">
                  <c:v>5108370</c:v>
                </c:pt>
                <c:pt idx="505">
                  <c:v>-54531374</c:v>
                </c:pt>
                <c:pt idx="506">
                  <c:v>-96179906</c:v>
                </c:pt>
                <c:pt idx="507">
                  <c:v>142000866</c:v>
                </c:pt>
                <c:pt idx="508">
                  <c:v>192557891</c:v>
                </c:pt>
                <c:pt idx="509">
                  <c:v>104948780</c:v>
                </c:pt>
                <c:pt idx="510">
                  <c:v>61830669</c:v>
                </c:pt>
                <c:pt idx="511">
                  <c:v>54412921</c:v>
                </c:pt>
                <c:pt idx="512">
                  <c:v>-7391173</c:v>
                </c:pt>
                <c:pt idx="513">
                  <c:v>-74901420</c:v>
                </c:pt>
                <c:pt idx="514">
                  <c:v>-22320362</c:v>
                </c:pt>
                <c:pt idx="515">
                  <c:v>30618403</c:v>
                </c:pt>
                <c:pt idx="516">
                  <c:v>-28505730</c:v>
                </c:pt>
                <c:pt idx="517">
                  <c:v>292049635</c:v>
                </c:pt>
                <c:pt idx="518">
                  <c:v>54412921</c:v>
                </c:pt>
                <c:pt idx="519">
                  <c:v>-47791061</c:v>
                </c:pt>
                <c:pt idx="520">
                  <c:v>3984028</c:v>
                </c:pt>
                <c:pt idx="521">
                  <c:v>-30406260</c:v>
                </c:pt>
                <c:pt idx="522">
                  <c:v>9300852</c:v>
                </c:pt>
                <c:pt idx="523">
                  <c:v>81700000</c:v>
                </c:pt>
                <c:pt idx="524">
                  <c:v>42522790</c:v>
                </c:pt>
                <c:pt idx="525">
                  <c:v>55001343</c:v>
                </c:pt>
                <c:pt idx="526">
                  <c:v>24705000</c:v>
                </c:pt>
                <c:pt idx="527">
                  <c:v>48299761</c:v>
                </c:pt>
                <c:pt idx="528">
                  <c:v>22696902</c:v>
                </c:pt>
                <c:pt idx="529">
                  <c:v>-506218</c:v>
                </c:pt>
                <c:pt idx="530">
                  <c:v>36528842</c:v>
                </c:pt>
                <c:pt idx="531">
                  <c:v>26068547</c:v>
                </c:pt>
                <c:pt idx="532">
                  <c:v>22418902</c:v>
                </c:pt>
                <c:pt idx="533">
                  <c:v>-26095018</c:v>
                </c:pt>
                <c:pt idx="534">
                  <c:v>36371181</c:v>
                </c:pt>
                <c:pt idx="535">
                  <c:v>36328680</c:v>
                </c:pt>
                <c:pt idx="536">
                  <c:v>18565375</c:v>
                </c:pt>
                <c:pt idx="537">
                  <c:v>1655091</c:v>
                </c:pt>
                <c:pt idx="538">
                  <c:v>5012990</c:v>
                </c:pt>
                <c:pt idx="539">
                  <c:v>-10500000</c:v>
                </c:pt>
                <c:pt idx="540">
                  <c:v>-7214368</c:v>
                </c:pt>
                <c:pt idx="541">
                  <c:v>-7214368</c:v>
                </c:pt>
                <c:pt idx="542">
                  <c:v>35960517</c:v>
                </c:pt>
                <c:pt idx="543">
                  <c:v>15581633</c:v>
                </c:pt>
                <c:pt idx="544">
                  <c:v>117387272</c:v>
                </c:pt>
                <c:pt idx="545">
                  <c:v>32066000</c:v>
                </c:pt>
                <c:pt idx="546">
                  <c:v>9300771</c:v>
                </c:pt>
                <c:pt idx="547">
                  <c:v>13422556</c:v>
                </c:pt>
                <c:pt idx="548">
                  <c:v>-338013</c:v>
                </c:pt>
                <c:pt idx="549">
                  <c:v>-6616263</c:v>
                </c:pt>
                <c:pt idx="550">
                  <c:v>-17918075</c:v>
                </c:pt>
                <c:pt idx="551">
                  <c:v>-18809982</c:v>
                </c:pt>
                <c:pt idx="552">
                  <c:v>-11352310</c:v>
                </c:pt>
                <c:pt idx="553">
                  <c:v>-2438373</c:v>
                </c:pt>
                <c:pt idx="554">
                  <c:v>-10162368</c:v>
                </c:pt>
                <c:pt idx="555">
                  <c:v>59502303</c:v>
                </c:pt>
                <c:pt idx="556">
                  <c:v>-688237</c:v>
                </c:pt>
                <c:pt idx="557">
                  <c:v>267761243</c:v>
                </c:pt>
                <c:pt idx="558">
                  <c:v>58326666</c:v>
                </c:pt>
                <c:pt idx="559">
                  <c:v>-9976725</c:v>
                </c:pt>
                <c:pt idx="560">
                  <c:v>27647595</c:v>
                </c:pt>
                <c:pt idx="561">
                  <c:v>-11738519</c:v>
                </c:pt>
                <c:pt idx="562">
                  <c:v>41929168</c:v>
                </c:pt>
                <c:pt idx="563">
                  <c:v>27317535</c:v>
                </c:pt>
                <c:pt idx="564">
                  <c:v>6800000</c:v>
                </c:pt>
                <c:pt idx="565">
                  <c:v>30775468</c:v>
                </c:pt>
                <c:pt idx="566">
                  <c:v>135992840</c:v>
                </c:pt>
                <c:pt idx="567">
                  <c:v>24001218</c:v>
                </c:pt>
                <c:pt idx="568">
                  <c:v>-5261308</c:v>
                </c:pt>
                <c:pt idx="569">
                  <c:v>113078393</c:v>
                </c:pt>
                <c:pt idx="570">
                  <c:v>12621249</c:v>
                </c:pt>
                <c:pt idx="571">
                  <c:v>13656400</c:v>
                </c:pt>
                <c:pt idx="572">
                  <c:v>3759147</c:v>
                </c:pt>
                <c:pt idx="573">
                  <c:v>24400000</c:v>
                </c:pt>
                <c:pt idx="574">
                  <c:v>3517198</c:v>
                </c:pt>
                <c:pt idx="575">
                  <c:v>22800000</c:v>
                </c:pt>
                <c:pt idx="576">
                  <c:v>24705000</c:v>
                </c:pt>
                <c:pt idx="577">
                  <c:v>34218429</c:v>
                </c:pt>
                <c:pt idx="578">
                  <c:v>865931</c:v>
                </c:pt>
                <c:pt idx="579">
                  <c:v>135992840</c:v>
                </c:pt>
                <c:pt idx="580">
                  <c:v>15197842</c:v>
                </c:pt>
                <c:pt idx="581">
                  <c:v>3971000</c:v>
                </c:pt>
                <c:pt idx="582">
                  <c:v>114223000</c:v>
                </c:pt>
                <c:pt idx="583">
                  <c:v>30775468</c:v>
                </c:pt>
                <c:pt idx="584">
                  <c:v>3156970</c:v>
                </c:pt>
                <c:pt idx="585">
                  <c:v>45000874</c:v>
                </c:pt>
                <c:pt idx="586">
                  <c:v>64364921</c:v>
                </c:pt>
                <c:pt idx="587">
                  <c:v>-56073614</c:v>
                </c:pt>
                <c:pt idx="588">
                  <c:v>50191634</c:v>
                </c:pt>
                <c:pt idx="589">
                  <c:v>-57435963</c:v>
                </c:pt>
                <c:pt idx="590">
                  <c:v>161970615</c:v>
                </c:pt>
                <c:pt idx="591">
                  <c:v>10853835</c:v>
                </c:pt>
                <c:pt idx="592">
                  <c:v>82299717</c:v>
                </c:pt>
                <c:pt idx="593">
                  <c:v>59006721</c:v>
                </c:pt>
                <c:pt idx="594">
                  <c:v>108132370</c:v>
                </c:pt>
                <c:pt idx="595">
                  <c:v>117204440</c:v>
                </c:pt>
                <c:pt idx="596">
                  <c:v>-22520222</c:v>
                </c:pt>
                <c:pt idx="597">
                  <c:v>-18774204</c:v>
                </c:pt>
                <c:pt idx="598">
                  <c:v>23343413</c:v>
                </c:pt>
                <c:pt idx="599">
                  <c:v>55720716</c:v>
                </c:pt>
                <c:pt idx="600">
                  <c:v>-17419365</c:v>
                </c:pt>
                <c:pt idx="601">
                  <c:v>34244877</c:v>
                </c:pt>
                <c:pt idx="602">
                  <c:v>2822418</c:v>
                </c:pt>
                <c:pt idx="603">
                  <c:v>-2894915</c:v>
                </c:pt>
                <c:pt idx="604">
                  <c:v>2173190</c:v>
                </c:pt>
                <c:pt idx="605">
                  <c:v>48452056</c:v>
                </c:pt>
                <c:pt idx="606">
                  <c:v>-20656327</c:v>
                </c:pt>
                <c:pt idx="607">
                  <c:v>68706165</c:v>
                </c:pt>
                <c:pt idx="608">
                  <c:v>47666629</c:v>
                </c:pt>
                <c:pt idx="609">
                  <c:v>-467355</c:v>
                </c:pt>
                <c:pt idx="610">
                  <c:v>-553005191</c:v>
                </c:pt>
                <c:pt idx="611">
                  <c:v>51651430</c:v>
                </c:pt>
                <c:pt idx="612">
                  <c:v>65900000</c:v>
                </c:pt>
                <c:pt idx="613">
                  <c:v>-35610546</c:v>
                </c:pt>
                <c:pt idx="614">
                  <c:v>-24862498</c:v>
                </c:pt>
                <c:pt idx="615">
                  <c:v>58813460</c:v>
                </c:pt>
                <c:pt idx="616">
                  <c:v>36468315</c:v>
                </c:pt>
                <c:pt idx="617">
                  <c:v>13337608</c:v>
                </c:pt>
                <c:pt idx="618">
                  <c:v>-13870652</c:v>
                </c:pt>
                <c:pt idx="619">
                  <c:v>32885635</c:v>
                </c:pt>
                <c:pt idx="620">
                  <c:v>19185998</c:v>
                </c:pt>
                <c:pt idx="621">
                  <c:v>2508670</c:v>
                </c:pt>
                <c:pt idx="622">
                  <c:v>24800000</c:v>
                </c:pt>
                <c:pt idx="623">
                  <c:v>-420316</c:v>
                </c:pt>
                <c:pt idx="624">
                  <c:v>-9430929</c:v>
                </c:pt>
                <c:pt idx="625">
                  <c:v>-420316</c:v>
                </c:pt>
                <c:pt idx="626">
                  <c:v>-99275</c:v>
                </c:pt>
                <c:pt idx="627">
                  <c:v>-19523730</c:v>
                </c:pt>
                <c:pt idx="628">
                  <c:v>-10144863</c:v>
                </c:pt>
                <c:pt idx="629">
                  <c:v>28848100</c:v>
                </c:pt>
                <c:pt idx="630">
                  <c:v>155200000</c:v>
                </c:pt>
                <c:pt idx="631">
                  <c:v>46400000</c:v>
                </c:pt>
                <c:pt idx="632">
                  <c:v>13014536</c:v>
                </c:pt>
                <c:pt idx="633">
                  <c:v>2354988</c:v>
                </c:pt>
                <c:pt idx="634">
                  <c:v>-6439124</c:v>
                </c:pt>
                <c:pt idx="635">
                  <c:v>-6050307</c:v>
                </c:pt>
                <c:pt idx="636">
                  <c:v>53500000</c:v>
                </c:pt>
                <c:pt idx="637">
                  <c:v>13776062</c:v>
                </c:pt>
                <c:pt idx="638">
                  <c:v>10905674</c:v>
                </c:pt>
                <c:pt idx="639">
                  <c:v>30227069</c:v>
                </c:pt>
                <c:pt idx="640">
                  <c:v>2214255</c:v>
                </c:pt>
                <c:pt idx="641">
                  <c:v>65900000</c:v>
                </c:pt>
                <c:pt idx="642">
                  <c:v>20651422</c:v>
                </c:pt>
                <c:pt idx="643">
                  <c:v>11589307</c:v>
                </c:pt>
                <c:pt idx="644">
                  <c:v>-1888640</c:v>
                </c:pt>
                <c:pt idx="645">
                  <c:v>14551000</c:v>
                </c:pt>
                <c:pt idx="646">
                  <c:v>8168741</c:v>
                </c:pt>
                <c:pt idx="647">
                  <c:v>99093296</c:v>
                </c:pt>
                <c:pt idx="648">
                  <c:v>21747570</c:v>
                </c:pt>
                <c:pt idx="649">
                  <c:v>-1661305</c:v>
                </c:pt>
                <c:pt idx="650">
                  <c:v>33800000</c:v>
                </c:pt>
                <c:pt idx="651">
                  <c:v>670712</c:v>
                </c:pt>
                <c:pt idx="652">
                  <c:v>-799244</c:v>
                </c:pt>
                <c:pt idx="653">
                  <c:v>19138847</c:v>
                </c:pt>
                <c:pt idx="654">
                  <c:v>16501098</c:v>
                </c:pt>
                <c:pt idx="655">
                  <c:v>-1950865</c:v>
                </c:pt>
                <c:pt idx="656">
                  <c:v>-3270031</c:v>
                </c:pt>
                <c:pt idx="657">
                  <c:v>-701468</c:v>
                </c:pt>
                <c:pt idx="658">
                  <c:v>17966644</c:v>
                </c:pt>
                <c:pt idx="659">
                  <c:v>14201636</c:v>
                </c:pt>
                <c:pt idx="660">
                  <c:v>1885134</c:v>
                </c:pt>
                <c:pt idx="661">
                  <c:v>32885635</c:v>
                </c:pt>
                <c:pt idx="662">
                  <c:v>5862100</c:v>
                </c:pt>
                <c:pt idx="663">
                  <c:v>6201559</c:v>
                </c:pt>
                <c:pt idx="664">
                  <c:v>8013113</c:v>
                </c:pt>
                <c:pt idx="665">
                  <c:v>-895923</c:v>
                </c:pt>
                <c:pt idx="666">
                  <c:v>-20656327</c:v>
                </c:pt>
                <c:pt idx="667">
                  <c:v>4305922</c:v>
                </c:pt>
                <c:pt idx="668">
                  <c:v>198032628</c:v>
                </c:pt>
                <c:pt idx="669">
                  <c:v>173377893</c:v>
                </c:pt>
                <c:pt idx="670">
                  <c:v>68488329</c:v>
                </c:pt>
                <c:pt idx="671">
                  <c:v>39812796</c:v>
                </c:pt>
                <c:pt idx="672">
                  <c:v>-23014913</c:v>
                </c:pt>
                <c:pt idx="673">
                  <c:v>-113021005</c:v>
                </c:pt>
                <c:pt idx="674">
                  <c:v>15230261</c:v>
                </c:pt>
                <c:pt idx="675">
                  <c:v>-41599308</c:v>
                </c:pt>
                <c:pt idx="676">
                  <c:v>264706375</c:v>
                </c:pt>
                <c:pt idx="677">
                  <c:v>18337537</c:v>
                </c:pt>
                <c:pt idx="678">
                  <c:v>84805005</c:v>
                </c:pt>
                <c:pt idx="679">
                  <c:v>52165546</c:v>
                </c:pt>
                <c:pt idx="680">
                  <c:v>-10703427</c:v>
                </c:pt>
                <c:pt idx="681">
                  <c:v>160147615</c:v>
                </c:pt>
                <c:pt idx="682">
                  <c:v>-31770880</c:v>
                </c:pt>
                <c:pt idx="683">
                  <c:v>33147445</c:v>
                </c:pt>
                <c:pt idx="684">
                  <c:v>21544445</c:v>
                </c:pt>
                <c:pt idx="685">
                  <c:v>-27989147</c:v>
                </c:pt>
                <c:pt idx="686">
                  <c:v>329999255</c:v>
                </c:pt>
                <c:pt idx="687">
                  <c:v>32225777</c:v>
                </c:pt>
                <c:pt idx="688">
                  <c:v>-19492772</c:v>
                </c:pt>
                <c:pt idx="689">
                  <c:v>-45433254</c:v>
                </c:pt>
                <c:pt idx="690">
                  <c:v>42698894</c:v>
                </c:pt>
                <c:pt idx="691">
                  <c:v>17032279</c:v>
                </c:pt>
                <c:pt idx="692">
                  <c:v>-29565557</c:v>
                </c:pt>
                <c:pt idx="693">
                  <c:v>-9362320</c:v>
                </c:pt>
                <c:pt idx="694">
                  <c:v>11844424</c:v>
                </c:pt>
                <c:pt idx="695">
                  <c:v>291323553</c:v>
                </c:pt>
                <c:pt idx="696">
                  <c:v>79218018</c:v>
                </c:pt>
                <c:pt idx="697">
                  <c:v>38400000</c:v>
                </c:pt>
                <c:pt idx="698">
                  <c:v>-13390407</c:v>
                </c:pt>
                <c:pt idx="699">
                  <c:v>103620822</c:v>
                </c:pt>
                <c:pt idx="700">
                  <c:v>73548685</c:v>
                </c:pt>
                <c:pt idx="701">
                  <c:v>150619</c:v>
                </c:pt>
                <c:pt idx="702">
                  <c:v>-5515935</c:v>
                </c:pt>
                <c:pt idx="703">
                  <c:v>-25993274</c:v>
                </c:pt>
                <c:pt idx="704">
                  <c:v>26423726</c:v>
                </c:pt>
                <c:pt idx="705">
                  <c:v>-12122192</c:v>
                </c:pt>
                <c:pt idx="706">
                  <c:v>8768623</c:v>
                </c:pt>
                <c:pt idx="707">
                  <c:v>110117807</c:v>
                </c:pt>
                <c:pt idx="708">
                  <c:v>41292135</c:v>
                </c:pt>
                <c:pt idx="709">
                  <c:v>41593527</c:v>
                </c:pt>
                <c:pt idx="710">
                  <c:v>17981889</c:v>
                </c:pt>
                <c:pt idx="711">
                  <c:v>-22324928</c:v>
                </c:pt>
                <c:pt idx="712">
                  <c:v>-27130631</c:v>
                </c:pt>
                <c:pt idx="713">
                  <c:v>37536959</c:v>
                </c:pt>
                <c:pt idx="714">
                  <c:v>44100000</c:v>
                </c:pt>
                <c:pt idx="715">
                  <c:v>6987757</c:v>
                </c:pt>
                <c:pt idx="716">
                  <c:v>-24008619</c:v>
                </c:pt>
                <c:pt idx="717">
                  <c:v>-24860746</c:v>
                </c:pt>
                <c:pt idx="718">
                  <c:v>76028097</c:v>
                </c:pt>
                <c:pt idx="719">
                  <c:v>62749203</c:v>
                </c:pt>
                <c:pt idx="720">
                  <c:v>13983704</c:v>
                </c:pt>
                <c:pt idx="721">
                  <c:v>-16675758</c:v>
                </c:pt>
                <c:pt idx="722">
                  <c:v>21475962</c:v>
                </c:pt>
                <c:pt idx="723">
                  <c:v>46309760</c:v>
                </c:pt>
                <c:pt idx="724">
                  <c:v>12738400</c:v>
                </c:pt>
                <c:pt idx="725">
                  <c:v>-7208969</c:v>
                </c:pt>
                <c:pt idx="726">
                  <c:v>-13900000</c:v>
                </c:pt>
                <c:pt idx="727">
                  <c:v>-24943308</c:v>
                </c:pt>
                <c:pt idx="728">
                  <c:v>84713132</c:v>
                </c:pt>
                <c:pt idx="729">
                  <c:v>4871190</c:v>
                </c:pt>
                <c:pt idx="730">
                  <c:v>32235441</c:v>
                </c:pt>
                <c:pt idx="731">
                  <c:v>24024969</c:v>
                </c:pt>
                <c:pt idx="732">
                  <c:v>62624961</c:v>
                </c:pt>
                <c:pt idx="733">
                  <c:v>10028592</c:v>
                </c:pt>
                <c:pt idx="734">
                  <c:v>6753840</c:v>
                </c:pt>
                <c:pt idx="735">
                  <c:v>96968774</c:v>
                </c:pt>
                <c:pt idx="736">
                  <c:v>110505958</c:v>
                </c:pt>
                <c:pt idx="737">
                  <c:v>21500105</c:v>
                </c:pt>
                <c:pt idx="738">
                  <c:v>15404871</c:v>
                </c:pt>
                <c:pt idx="739">
                  <c:v>-14298357</c:v>
                </c:pt>
                <c:pt idx="740">
                  <c:v>-12305599</c:v>
                </c:pt>
                <c:pt idx="741">
                  <c:v>111175354</c:v>
                </c:pt>
                <c:pt idx="742">
                  <c:v>-12663533</c:v>
                </c:pt>
                <c:pt idx="743">
                  <c:v>220760500</c:v>
                </c:pt>
                <c:pt idx="744">
                  <c:v>46637947</c:v>
                </c:pt>
                <c:pt idx="745">
                  <c:v>35003300</c:v>
                </c:pt>
                <c:pt idx="746">
                  <c:v>6383298</c:v>
                </c:pt>
                <c:pt idx="747">
                  <c:v>110922370</c:v>
                </c:pt>
                <c:pt idx="748">
                  <c:v>31134898</c:v>
                </c:pt>
                <c:pt idx="749">
                  <c:v>-8142624</c:v>
                </c:pt>
                <c:pt idx="750">
                  <c:v>8578145</c:v>
                </c:pt>
                <c:pt idx="751">
                  <c:v>35592846</c:v>
                </c:pt>
                <c:pt idx="752">
                  <c:v>2103828</c:v>
                </c:pt>
                <c:pt idx="753">
                  <c:v>22305037</c:v>
                </c:pt>
                <c:pt idx="754">
                  <c:v>37536959</c:v>
                </c:pt>
                <c:pt idx="755">
                  <c:v>36377022</c:v>
                </c:pt>
                <c:pt idx="756">
                  <c:v>-4515625</c:v>
                </c:pt>
                <c:pt idx="757">
                  <c:v>-9511128</c:v>
                </c:pt>
                <c:pt idx="758">
                  <c:v>-9871514</c:v>
                </c:pt>
                <c:pt idx="759">
                  <c:v>32462438</c:v>
                </c:pt>
                <c:pt idx="760">
                  <c:v>6879556</c:v>
                </c:pt>
                <c:pt idx="761">
                  <c:v>-4557180</c:v>
                </c:pt>
                <c:pt idx="762">
                  <c:v>8074715</c:v>
                </c:pt>
                <c:pt idx="763">
                  <c:v>39812796</c:v>
                </c:pt>
                <c:pt idx="764">
                  <c:v>10474107</c:v>
                </c:pt>
                <c:pt idx="765">
                  <c:v>34500000</c:v>
                </c:pt>
                <c:pt idx="766">
                  <c:v>10342303</c:v>
                </c:pt>
                <c:pt idx="767">
                  <c:v>-2499696</c:v>
                </c:pt>
                <c:pt idx="768">
                  <c:v>-640226</c:v>
                </c:pt>
                <c:pt idx="769">
                  <c:v>-1404336</c:v>
                </c:pt>
                <c:pt idx="770">
                  <c:v>56897215</c:v>
                </c:pt>
                <c:pt idx="771">
                  <c:v>29968224</c:v>
                </c:pt>
                <c:pt idx="772">
                  <c:v>-3725615</c:v>
                </c:pt>
                <c:pt idx="773">
                  <c:v>60249000</c:v>
                </c:pt>
                <c:pt idx="774">
                  <c:v>9008928</c:v>
                </c:pt>
                <c:pt idx="775">
                  <c:v>24400000</c:v>
                </c:pt>
                <c:pt idx="776">
                  <c:v>-87637</c:v>
                </c:pt>
                <c:pt idx="777">
                  <c:v>10984397</c:v>
                </c:pt>
                <c:pt idx="778">
                  <c:v>14967035</c:v>
                </c:pt>
                <c:pt idx="779">
                  <c:v>103943</c:v>
                </c:pt>
                <c:pt idx="780">
                  <c:v>11756514</c:v>
                </c:pt>
                <c:pt idx="781">
                  <c:v>124220</c:v>
                </c:pt>
                <c:pt idx="782">
                  <c:v>11464368</c:v>
                </c:pt>
                <c:pt idx="783">
                  <c:v>66021565</c:v>
                </c:pt>
                <c:pt idx="784">
                  <c:v>11051260</c:v>
                </c:pt>
                <c:pt idx="785">
                  <c:v>208992272</c:v>
                </c:pt>
                <c:pt idx="786">
                  <c:v>160034110</c:v>
                </c:pt>
                <c:pt idx="787">
                  <c:v>52282182</c:v>
                </c:pt>
                <c:pt idx="788">
                  <c:v>106386216</c:v>
                </c:pt>
                <c:pt idx="789">
                  <c:v>131492479</c:v>
                </c:pt>
                <c:pt idx="790">
                  <c:v>-41771652</c:v>
                </c:pt>
                <c:pt idx="791">
                  <c:v>-1476537</c:v>
                </c:pt>
                <c:pt idx="792">
                  <c:v>-11792806</c:v>
                </c:pt>
                <c:pt idx="793">
                  <c:v>24520804</c:v>
                </c:pt>
                <c:pt idx="794">
                  <c:v>-82603302</c:v>
                </c:pt>
                <c:pt idx="795">
                  <c:v>31282411</c:v>
                </c:pt>
                <c:pt idx="796">
                  <c:v>-50299935</c:v>
                </c:pt>
                <c:pt idx="797">
                  <c:v>31174897</c:v>
                </c:pt>
                <c:pt idx="798">
                  <c:v>65771527</c:v>
                </c:pt>
                <c:pt idx="799">
                  <c:v>16632614</c:v>
                </c:pt>
                <c:pt idx="800">
                  <c:v>14930005</c:v>
                </c:pt>
                <c:pt idx="801">
                  <c:v>19999143</c:v>
                </c:pt>
                <c:pt idx="802">
                  <c:v>286471036</c:v>
                </c:pt>
                <c:pt idx="803">
                  <c:v>124052771</c:v>
                </c:pt>
                <c:pt idx="804">
                  <c:v>13883359</c:v>
                </c:pt>
                <c:pt idx="805">
                  <c:v>-69382160</c:v>
                </c:pt>
                <c:pt idx="806">
                  <c:v>50603980</c:v>
                </c:pt>
                <c:pt idx="807">
                  <c:v>48635996</c:v>
                </c:pt>
                <c:pt idx="808">
                  <c:v>-14024817</c:v>
                </c:pt>
                <c:pt idx="809">
                  <c:v>46530738</c:v>
                </c:pt>
                <c:pt idx="810">
                  <c:v>21137505</c:v>
                </c:pt>
                <c:pt idx="811">
                  <c:v>21263182</c:v>
                </c:pt>
                <c:pt idx="812">
                  <c:v>37253092</c:v>
                </c:pt>
                <c:pt idx="813">
                  <c:v>42792677</c:v>
                </c:pt>
                <c:pt idx="814">
                  <c:v>-29476832</c:v>
                </c:pt>
                <c:pt idx="815">
                  <c:v>96447667</c:v>
                </c:pt>
                <c:pt idx="816">
                  <c:v>82800000</c:v>
                </c:pt>
                <c:pt idx="817">
                  <c:v>67458785</c:v>
                </c:pt>
                <c:pt idx="818">
                  <c:v>40274748</c:v>
                </c:pt>
                <c:pt idx="819">
                  <c:v>50603980</c:v>
                </c:pt>
                <c:pt idx="820">
                  <c:v>8175394</c:v>
                </c:pt>
                <c:pt idx="821">
                  <c:v>-2816208</c:v>
                </c:pt>
                <c:pt idx="822">
                  <c:v>-6491078</c:v>
                </c:pt>
                <c:pt idx="823">
                  <c:v>2000000</c:v>
                </c:pt>
                <c:pt idx="824">
                  <c:v>16814909</c:v>
                </c:pt>
                <c:pt idx="825">
                  <c:v>56100000</c:v>
                </c:pt>
                <c:pt idx="826">
                  <c:v>125684505</c:v>
                </c:pt>
                <c:pt idx="827">
                  <c:v>96248145</c:v>
                </c:pt>
                <c:pt idx="828">
                  <c:v>86631310</c:v>
                </c:pt>
                <c:pt idx="829">
                  <c:v>35010106</c:v>
                </c:pt>
                <c:pt idx="830">
                  <c:v>32877175</c:v>
                </c:pt>
                <c:pt idx="831">
                  <c:v>17478175</c:v>
                </c:pt>
                <c:pt idx="832">
                  <c:v>44888996</c:v>
                </c:pt>
                <c:pt idx="833">
                  <c:v>75241322</c:v>
                </c:pt>
                <c:pt idx="834">
                  <c:v>7200000</c:v>
                </c:pt>
                <c:pt idx="835">
                  <c:v>65234139</c:v>
                </c:pt>
                <c:pt idx="836">
                  <c:v>58136909</c:v>
                </c:pt>
                <c:pt idx="837">
                  <c:v>46269171</c:v>
                </c:pt>
                <c:pt idx="838">
                  <c:v>50608545</c:v>
                </c:pt>
                <c:pt idx="839">
                  <c:v>11051260</c:v>
                </c:pt>
                <c:pt idx="840">
                  <c:v>2862501</c:v>
                </c:pt>
                <c:pt idx="841">
                  <c:v>2774834</c:v>
                </c:pt>
                <c:pt idx="842">
                  <c:v>-7865580</c:v>
                </c:pt>
                <c:pt idx="843">
                  <c:v>-12144354</c:v>
                </c:pt>
                <c:pt idx="844">
                  <c:v>88001286</c:v>
                </c:pt>
                <c:pt idx="845">
                  <c:v>-12249417</c:v>
                </c:pt>
                <c:pt idx="846">
                  <c:v>-17323302</c:v>
                </c:pt>
                <c:pt idx="847">
                  <c:v>47998368</c:v>
                </c:pt>
                <c:pt idx="848">
                  <c:v>7713577</c:v>
                </c:pt>
                <c:pt idx="849">
                  <c:v>346122</c:v>
                </c:pt>
                <c:pt idx="850">
                  <c:v>3057024</c:v>
                </c:pt>
                <c:pt idx="851">
                  <c:v>-10100000</c:v>
                </c:pt>
                <c:pt idx="852">
                  <c:v>-9693553</c:v>
                </c:pt>
                <c:pt idx="853">
                  <c:v>-12587955</c:v>
                </c:pt>
                <c:pt idx="854">
                  <c:v>-10802214</c:v>
                </c:pt>
                <c:pt idx="855">
                  <c:v>56001698</c:v>
                </c:pt>
                <c:pt idx="856">
                  <c:v>-10239</c:v>
                </c:pt>
                <c:pt idx="857">
                  <c:v>22176108</c:v>
                </c:pt>
                <c:pt idx="858">
                  <c:v>7592632</c:v>
                </c:pt>
                <c:pt idx="859">
                  <c:v>137170000</c:v>
                </c:pt>
                <c:pt idx="860">
                  <c:v>38797148</c:v>
                </c:pt>
                <c:pt idx="861">
                  <c:v>15600000</c:v>
                </c:pt>
                <c:pt idx="862">
                  <c:v>82800000</c:v>
                </c:pt>
                <c:pt idx="863">
                  <c:v>-1649942</c:v>
                </c:pt>
                <c:pt idx="864">
                  <c:v>2960089</c:v>
                </c:pt>
                <c:pt idx="865">
                  <c:v>-5481319</c:v>
                </c:pt>
                <c:pt idx="866">
                  <c:v>18625110</c:v>
                </c:pt>
                <c:pt idx="867">
                  <c:v>22505908</c:v>
                </c:pt>
                <c:pt idx="868">
                  <c:v>-6433363</c:v>
                </c:pt>
                <c:pt idx="869">
                  <c:v>-3877439</c:v>
                </c:pt>
                <c:pt idx="870">
                  <c:v>175360000</c:v>
                </c:pt>
                <c:pt idx="871">
                  <c:v>19244700</c:v>
                </c:pt>
                <c:pt idx="872">
                  <c:v>-1140525</c:v>
                </c:pt>
                <c:pt idx="873">
                  <c:v>-3792025</c:v>
                </c:pt>
                <c:pt idx="874">
                  <c:v>53300000</c:v>
                </c:pt>
                <c:pt idx="875">
                  <c:v>42357453</c:v>
                </c:pt>
                <c:pt idx="876">
                  <c:v>2576314</c:v>
                </c:pt>
                <c:pt idx="877">
                  <c:v>-2561892</c:v>
                </c:pt>
                <c:pt idx="878">
                  <c:v>4531491</c:v>
                </c:pt>
                <c:pt idx="879">
                  <c:v>-1093965</c:v>
                </c:pt>
                <c:pt idx="880">
                  <c:v>23541700</c:v>
                </c:pt>
                <c:pt idx="881">
                  <c:v>4997134</c:v>
                </c:pt>
                <c:pt idx="882">
                  <c:v>42357453</c:v>
                </c:pt>
                <c:pt idx="883">
                  <c:v>11051260</c:v>
                </c:pt>
                <c:pt idx="884">
                  <c:v>1994973</c:v>
                </c:pt>
                <c:pt idx="885">
                  <c:v>9404152</c:v>
                </c:pt>
                <c:pt idx="886">
                  <c:v>168759914</c:v>
                </c:pt>
                <c:pt idx="887">
                  <c:v>36360018</c:v>
                </c:pt>
                <c:pt idx="888">
                  <c:v>-11478165</c:v>
                </c:pt>
                <c:pt idx="889">
                  <c:v>3330342</c:v>
                </c:pt>
                <c:pt idx="890">
                  <c:v>-24536691</c:v>
                </c:pt>
                <c:pt idx="891">
                  <c:v>24795350</c:v>
                </c:pt>
                <c:pt idx="892">
                  <c:v>-625893</c:v>
                </c:pt>
                <c:pt idx="893">
                  <c:v>-101879446</c:v>
                </c:pt>
                <c:pt idx="894">
                  <c:v>8077470</c:v>
                </c:pt>
                <c:pt idx="895">
                  <c:v>-21383311</c:v>
                </c:pt>
                <c:pt idx="896">
                  <c:v>63313048</c:v>
                </c:pt>
                <c:pt idx="897">
                  <c:v>42706877</c:v>
                </c:pt>
                <c:pt idx="898">
                  <c:v>-53559509</c:v>
                </c:pt>
                <c:pt idx="899">
                  <c:v>-45393665</c:v>
                </c:pt>
                <c:pt idx="900">
                  <c:v>-21598317</c:v>
                </c:pt>
                <c:pt idx="901">
                  <c:v>100965237</c:v>
                </c:pt>
                <c:pt idx="902">
                  <c:v>-8363615</c:v>
                </c:pt>
                <c:pt idx="903">
                  <c:v>-22543550</c:v>
                </c:pt>
                <c:pt idx="904">
                  <c:v>-7352460</c:v>
                </c:pt>
                <c:pt idx="905">
                  <c:v>47541000</c:v>
                </c:pt>
                <c:pt idx="906">
                  <c:v>3120196</c:v>
                </c:pt>
                <c:pt idx="907">
                  <c:v>-30619558</c:v>
                </c:pt>
                <c:pt idx="908">
                  <c:v>-21467706</c:v>
                </c:pt>
                <c:pt idx="909">
                  <c:v>-11752860</c:v>
                </c:pt>
                <c:pt idx="910">
                  <c:v>83151473</c:v>
                </c:pt>
                <c:pt idx="911">
                  <c:v>32356857</c:v>
                </c:pt>
                <c:pt idx="912">
                  <c:v>8297830</c:v>
                </c:pt>
                <c:pt idx="913">
                  <c:v>-56425668</c:v>
                </c:pt>
                <c:pt idx="914">
                  <c:v>12253315</c:v>
                </c:pt>
                <c:pt idx="915">
                  <c:v>76975169</c:v>
                </c:pt>
                <c:pt idx="916">
                  <c:v>141616238</c:v>
                </c:pt>
                <c:pt idx="917">
                  <c:v>31517441</c:v>
                </c:pt>
                <c:pt idx="918">
                  <c:v>12652036</c:v>
                </c:pt>
                <c:pt idx="919">
                  <c:v>43625922</c:v>
                </c:pt>
                <c:pt idx="920">
                  <c:v>25001065</c:v>
                </c:pt>
                <c:pt idx="921">
                  <c:v>-21598317</c:v>
                </c:pt>
                <c:pt idx="922">
                  <c:v>31347010</c:v>
                </c:pt>
                <c:pt idx="923">
                  <c:v>5856732</c:v>
                </c:pt>
                <c:pt idx="924">
                  <c:v>24411478</c:v>
                </c:pt>
                <c:pt idx="925">
                  <c:v>-15622726</c:v>
                </c:pt>
                <c:pt idx="926">
                  <c:v>-468168</c:v>
                </c:pt>
                <c:pt idx="927">
                  <c:v>3432299</c:v>
                </c:pt>
                <c:pt idx="928">
                  <c:v>4733909</c:v>
                </c:pt>
                <c:pt idx="929">
                  <c:v>23680848</c:v>
                </c:pt>
                <c:pt idx="930">
                  <c:v>1743332</c:v>
                </c:pt>
                <c:pt idx="931">
                  <c:v>2154410</c:v>
                </c:pt>
                <c:pt idx="932">
                  <c:v>-14247275</c:v>
                </c:pt>
                <c:pt idx="933">
                  <c:v>-22698869</c:v>
                </c:pt>
                <c:pt idx="934">
                  <c:v>10566655</c:v>
                </c:pt>
                <c:pt idx="935">
                  <c:v>83243478</c:v>
                </c:pt>
                <c:pt idx="936">
                  <c:v>2501651</c:v>
                </c:pt>
                <c:pt idx="937">
                  <c:v>-29500737</c:v>
                </c:pt>
                <c:pt idx="938">
                  <c:v>-13991568</c:v>
                </c:pt>
                <c:pt idx="939">
                  <c:v>28462534</c:v>
                </c:pt>
                <c:pt idx="940">
                  <c:v>16235088</c:v>
                </c:pt>
                <c:pt idx="941">
                  <c:v>15419483</c:v>
                </c:pt>
                <c:pt idx="942">
                  <c:v>-18309470</c:v>
                </c:pt>
                <c:pt idx="943">
                  <c:v>153483808</c:v>
                </c:pt>
                <c:pt idx="944">
                  <c:v>-7569012</c:v>
                </c:pt>
                <c:pt idx="945">
                  <c:v>4104113</c:v>
                </c:pt>
                <c:pt idx="946">
                  <c:v>97224271</c:v>
                </c:pt>
                <c:pt idx="947">
                  <c:v>46257845</c:v>
                </c:pt>
                <c:pt idx="948">
                  <c:v>47325559</c:v>
                </c:pt>
                <c:pt idx="949">
                  <c:v>-3219004</c:v>
                </c:pt>
                <c:pt idx="950">
                  <c:v>-13642958</c:v>
                </c:pt>
                <c:pt idx="951">
                  <c:v>42057639</c:v>
                </c:pt>
                <c:pt idx="952">
                  <c:v>25853424</c:v>
                </c:pt>
                <c:pt idx="953">
                  <c:v>-13564917</c:v>
                </c:pt>
                <c:pt idx="954">
                  <c:v>2163911</c:v>
                </c:pt>
                <c:pt idx="955">
                  <c:v>28022524</c:v>
                </c:pt>
                <c:pt idx="956">
                  <c:v>22877959</c:v>
                </c:pt>
                <c:pt idx="957">
                  <c:v>32800000</c:v>
                </c:pt>
                <c:pt idx="958">
                  <c:v>2501651</c:v>
                </c:pt>
                <c:pt idx="959">
                  <c:v>-11827231</c:v>
                </c:pt>
                <c:pt idx="960">
                  <c:v>67568000</c:v>
                </c:pt>
                <c:pt idx="961">
                  <c:v>52572496</c:v>
                </c:pt>
                <c:pt idx="962">
                  <c:v>-8851518</c:v>
                </c:pt>
                <c:pt idx="963">
                  <c:v>-9939047</c:v>
                </c:pt>
                <c:pt idx="964">
                  <c:v>33563158</c:v>
                </c:pt>
                <c:pt idx="965">
                  <c:v>-785353</c:v>
                </c:pt>
                <c:pt idx="966">
                  <c:v>5667084</c:v>
                </c:pt>
                <c:pt idx="967">
                  <c:v>38771291</c:v>
                </c:pt>
                <c:pt idx="968">
                  <c:v>-4370130</c:v>
                </c:pt>
                <c:pt idx="969">
                  <c:v>9225165</c:v>
                </c:pt>
                <c:pt idx="970">
                  <c:v>9536788</c:v>
                </c:pt>
                <c:pt idx="971">
                  <c:v>50401464</c:v>
                </c:pt>
                <c:pt idx="972">
                  <c:v>-6617054</c:v>
                </c:pt>
                <c:pt idx="973">
                  <c:v>5434867</c:v>
                </c:pt>
                <c:pt idx="974">
                  <c:v>-188094481</c:v>
                </c:pt>
                <c:pt idx="975">
                  <c:v>38771291</c:v>
                </c:pt>
                <c:pt idx="976">
                  <c:v>-1780971</c:v>
                </c:pt>
                <c:pt idx="977">
                  <c:v>-5959121</c:v>
                </c:pt>
                <c:pt idx="978">
                  <c:v>48200832</c:v>
                </c:pt>
                <c:pt idx="979">
                  <c:v>27252964</c:v>
                </c:pt>
                <c:pt idx="980">
                  <c:v>17303237</c:v>
                </c:pt>
                <c:pt idx="981">
                  <c:v>46737</c:v>
                </c:pt>
                <c:pt idx="982">
                  <c:v>1854039</c:v>
                </c:pt>
                <c:pt idx="983">
                  <c:v>3901336</c:v>
                </c:pt>
                <c:pt idx="984">
                  <c:v>825638</c:v>
                </c:pt>
                <c:pt idx="985">
                  <c:v>4351969</c:v>
                </c:pt>
                <c:pt idx="986">
                  <c:v>17067631</c:v>
                </c:pt>
                <c:pt idx="987">
                  <c:v>17288314</c:v>
                </c:pt>
                <c:pt idx="988">
                  <c:v>57962</c:v>
                </c:pt>
                <c:pt idx="989">
                  <c:v>-808054</c:v>
                </c:pt>
                <c:pt idx="990">
                  <c:v>2154410</c:v>
                </c:pt>
                <c:pt idx="991">
                  <c:v>32030663</c:v>
                </c:pt>
                <c:pt idx="992">
                  <c:v>502177271</c:v>
                </c:pt>
                <c:pt idx="993">
                  <c:v>12351611</c:v>
                </c:pt>
                <c:pt idx="994">
                  <c:v>-88214518</c:v>
                </c:pt>
                <c:pt idx="995">
                  <c:v>112057433</c:v>
                </c:pt>
                <c:pt idx="996">
                  <c:v>61407328</c:v>
                </c:pt>
                <c:pt idx="997">
                  <c:v>31015141</c:v>
                </c:pt>
                <c:pt idx="998">
                  <c:v>-3535096</c:v>
                </c:pt>
                <c:pt idx="999">
                  <c:v>-30978265</c:v>
                </c:pt>
                <c:pt idx="1000">
                  <c:v>-2969275</c:v>
                </c:pt>
                <c:pt idx="1001">
                  <c:v>-24326667</c:v>
                </c:pt>
                <c:pt idx="1002">
                  <c:v>-75014388</c:v>
                </c:pt>
                <c:pt idx="1003">
                  <c:v>106148159</c:v>
                </c:pt>
                <c:pt idx="1004">
                  <c:v>24870275</c:v>
                </c:pt>
                <c:pt idx="1005">
                  <c:v>106573705</c:v>
                </c:pt>
                <c:pt idx="1006">
                  <c:v>18416702</c:v>
                </c:pt>
                <c:pt idx="1007">
                  <c:v>-91973129</c:v>
                </c:pt>
                <c:pt idx="1008">
                  <c:v>53618384</c:v>
                </c:pt>
                <c:pt idx="1009">
                  <c:v>-9245330</c:v>
                </c:pt>
                <c:pt idx="1010">
                  <c:v>82831698</c:v>
                </c:pt>
                <c:pt idx="1011">
                  <c:v>-6784690</c:v>
                </c:pt>
                <c:pt idx="1012">
                  <c:v>-29649103</c:v>
                </c:pt>
                <c:pt idx="1013">
                  <c:v>-32098491</c:v>
                </c:pt>
                <c:pt idx="1014">
                  <c:v>17892374</c:v>
                </c:pt>
                <c:pt idx="1015">
                  <c:v>31217900</c:v>
                </c:pt>
                <c:pt idx="1016">
                  <c:v>46126012</c:v>
                </c:pt>
                <c:pt idx="1017">
                  <c:v>20033643</c:v>
                </c:pt>
                <c:pt idx="1018">
                  <c:v>-4005443</c:v>
                </c:pt>
                <c:pt idx="1019">
                  <c:v>111225040</c:v>
                </c:pt>
                <c:pt idx="1020">
                  <c:v>9563543</c:v>
                </c:pt>
                <c:pt idx="1021">
                  <c:v>168628680</c:v>
                </c:pt>
                <c:pt idx="1022">
                  <c:v>41439400</c:v>
                </c:pt>
                <c:pt idx="1023">
                  <c:v>815288</c:v>
                </c:pt>
                <c:pt idx="1024">
                  <c:v>-10660475</c:v>
                </c:pt>
                <c:pt idx="1025">
                  <c:v>-38434505</c:v>
                </c:pt>
                <c:pt idx="1026">
                  <c:v>-20479108</c:v>
                </c:pt>
                <c:pt idx="1027">
                  <c:v>74006080</c:v>
                </c:pt>
                <c:pt idx="1028">
                  <c:v>61793915</c:v>
                </c:pt>
                <c:pt idx="1029">
                  <c:v>75724075</c:v>
                </c:pt>
                <c:pt idx="1030">
                  <c:v>54125426</c:v>
                </c:pt>
                <c:pt idx="1031">
                  <c:v>-2628615</c:v>
                </c:pt>
                <c:pt idx="1032">
                  <c:v>-10922453</c:v>
                </c:pt>
                <c:pt idx="1033">
                  <c:v>-34636971</c:v>
                </c:pt>
                <c:pt idx="1034">
                  <c:v>-3712212</c:v>
                </c:pt>
                <c:pt idx="1035">
                  <c:v>23338891</c:v>
                </c:pt>
                <c:pt idx="1036">
                  <c:v>35026631</c:v>
                </c:pt>
                <c:pt idx="1037">
                  <c:v>113368971</c:v>
                </c:pt>
                <c:pt idx="1038">
                  <c:v>28328558</c:v>
                </c:pt>
                <c:pt idx="1039">
                  <c:v>55416609</c:v>
                </c:pt>
                <c:pt idx="1040">
                  <c:v>12043633</c:v>
                </c:pt>
                <c:pt idx="1041">
                  <c:v>-17168879</c:v>
                </c:pt>
                <c:pt idx="1042">
                  <c:v>118734225</c:v>
                </c:pt>
                <c:pt idx="1043">
                  <c:v>60341380</c:v>
                </c:pt>
                <c:pt idx="1044">
                  <c:v>39703412</c:v>
                </c:pt>
                <c:pt idx="1045">
                  <c:v>55034302</c:v>
                </c:pt>
                <c:pt idx="1046">
                  <c:v>11447959</c:v>
                </c:pt>
                <c:pt idx="1047">
                  <c:v>-28134226</c:v>
                </c:pt>
                <c:pt idx="1048">
                  <c:v>195631306</c:v>
                </c:pt>
                <c:pt idx="1049">
                  <c:v>55597042</c:v>
                </c:pt>
                <c:pt idx="1050">
                  <c:v>29483949</c:v>
                </c:pt>
                <c:pt idx="1051">
                  <c:v>101697350</c:v>
                </c:pt>
                <c:pt idx="1052">
                  <c:v>-17168879</c:v>
                </c:pt>
                <c:pt idx="1053">
                  <c:v>6003149</c:v>
                </c:pt>
                <c:pt idx="1054">
                  <c:v>-14250866</c:v>
                </c:pt>
                <c:pt idx="1055">
                  <c:v>-15998879</c:v>
                </c:pt>
                <c:pt idx="1056">
                  <c:v>36868030</c:v>
                </c:pt>
                <c:pt idx="1057">
                  <c:v>69049418</c:v>
                </c:pt>
                <c:pt idx="1058">
                  <c:v>-500000</c:v>
                </c:pt>
                <c:pt idx="1059">
                  <c:v>-17680813</c:v>
                </c:pt>
                <c:pt idx="1060">
                  <c:v>13637507</c:v>
                </c:pt>
                <c:pt idx="1061">
                  <c:v>-1233986</c:v>
                </c:pt>
                <c:pt idx="1062">
                  <c:v>-5603513</c:v>
                </c:pt>
                <c:pt idx="1063">
                  <c:v>-2795501</c:v>
                </c:pt>
                <c:pt idx="1064">
                  <c:v>90736215</c:v>
                </c:pt>
                <c:pt idx="1065">
                  <c:v>37365600</c:v>
                </c:pt>
                <c:pt idx="1066">
                  <c:v>9133087</c:v>
                </c:pt>
                <c:pt idx="1067">
                  <c:v>15829874</c:v>
                </c:pt>
                <c:pt idx="1068">
                  <c:v>-12213298588</c:v>
                </c:pt>
                <c:pt idx="1069">
                  <c:v>-8049706</c:v>
                </c:pt>
                <c:pt idx="1070">
                  <c:v>38493982</c:v>
                </c:pt>
                <c:pt idx="1071">
                  <c:v>26624000</c:v>
                </c:pt>
                <c:pt idx="1072">
                  <c:v>8197405</c:v>
                </c:pt>
                <c:pt idx="1073">
                  <c:v>4479776</c:v>
                </c:pt>
                <c:pt idx="1074">
                  <c:v>54600000</c:v>
                </c:pt>
                <c:pt idx="1075">
                  <c:v>8938179</c:v>
                </c:pt>
                <c:pt idx="1076">
                  <c:v>-4318497</c:v>
                </c:pt>
                <c:pt idx="1077">
                  <c:v>815288</c:v>
                </c:pt>
                <c:pt idx="1078">
                  <c:v>2190525</c:v>
                </c:pt>
                <c:pt idx="1079">
                  <c:v>-3922954</c:v>
                </c:pt>
                <c:pt idx="1080">
                  <c:v>-2554354</c:v>
                </c:pt>
                <c:pt idx="1081">
                  <c:v>-2778191</c:v>
                </c:pt>
                <c:pt idx="1082">
                  <c:v>5043880</c:v>
                </c:pt>
                <c:pt idx="1083">
                  <c:v>-9441786</c:v>
                </c:pt>
                <c:pt idx="1084">
                  <c:v>-19647348</c:v>
                </c:pt>
                <c:pt idx="1085">
                  <c:v>106148159</c:v>
                </c:pt>
                <c:pt idx="1086">
                  <c:v>1335839</c:v>
                </c:pt>
                <c:pt idx="1087">
                  <c:v>-1971342</c:v>
                </c:pt>
                <c:pt idx="1088">
                  <c:v>5917210</c:v>
                </c:pt>
                <c:pt idx="1089">
                  <c:v>20033643</c:v>
                </c:pt>
                <c:pt idx="1090">
                  <c:v>13564027</c:v>
                </c:pt>
                <c:pt idx="1091">
                  <c:v>-17680813</c:v>
                </c:pt>
                <c:pt idx="1092">
                  <c:v>3257792</c:v>
                </c:pt>
                <c:pt idx="1093">
                  <c:v>1216074</c:v>
                </c:pt>
                <c:pt idx="1094">
                  <c:v>417760</c:v>
                </c:pt>
                <c:pt idx="1095">
                  <c:v>80249062</c:v>
                </c:pt>
                <c:pt idx="1096">
                  <c:v>111709845</c:v>
                </c:pt>
                <c:pt idx="1097">
                  <c:v>-13912817</c:v>
                </c:pt>
                <c:pt idx="1098">
                  <c:v>-35946421</c:v>
                </c:pt>
                <c:pt idx="1099">
                  <c:v>-16617691</c:v>
                </c:pt>
                <c:pt idx="1100">
                  <c:v>-33494358</c:v>
                </c:pt>
                <c:pt idx="1101">
                  <c:v>71366733</c:v>
                </c:pt>
                <c:pt idx="1102">
                  <c:v>36636816</c:v>
                </c:pt>
                <c:pt idx="1103">
                  <c:v>-90200974</c:v>
                </c:pt>
                <c:pt idx="1104">
                  <c:v>117603</c:v>
                </c:pt>
                <c:pt idx="1105">
                  <c:v>73005002</c:v>
                </c:pt>
                <c:pt idx="1106">
                  <c:v>-64975525</c:v>
                </c:pt>
                <c:pt idx="1107">
                  <c:v>-44197339</c:v>
                </c:pt>
                <c:pt idx="1108">
                  <c:v>-25314641</c:v>
                </c:pt>
                <c:pt idx="1109">
                  <c:v>17567440</c:v>
                </c:pt>
                <c:pt idx="1110">
                  <c:v>-21775151</c:v>
                </c:pt>
                <c:pt idx="1111">
                  <c:v>32144465</c:v>
                </c:pt>
                <c:pt idx="1112">
                  <c:v>14822707</c:v>
                </c:pt>
                <c:pt idx="1113">
                  <c:v>231124059</c:v>
                </c:pt>
                <c:pt idx="1114">
                  <c:v>118136719</c:v>
                </c:pt>
                <c:pt idx="1115">
                  <c:v>115329763</c:v>
                </c:pt>
                <c:pt idx="1116">
                  <c:v>-44203958</c:v>
                </c:pt>
                <c:pt idx="1117">
                  <c:v>32614858</c:v>
                </c:pt>
                <c:pt idx="1118">
                  <c:v>35468793</c:v>
                </c:pt>
                <c:pt idx="1119">
                  <c:v>-48012713</c:v>
                </c:pt>
                <c:pt idx="1120">
                  <c:v>60012710</c:v>
                </c:pt>
                <c:pt idx="1121">
                  <c:v>-41791922</c:v>
                </c:pt>
                <c:pt idx="1122">
                  <c:v>-38735525</c:v>
                </c:pt>
                <c:pt idx="1123">
                  <c:v>117500000</c:v>
                </c:pt>
                <c:pt idx="1124">
                  <c:v>-17430732</c:v>
                </c:pt>
                <c:pt idx="1125">
                  <c:v>38287363</c:v>
                </c:pt>
                <c:pt idx="1126">
                  <c:v>-8916034</c:v>
                </c:pt>
                <c:pt idx="1127">
                  <c:v>31094903</c:v>
                </c:pt>
                <c:pt idx="1128">
                  <c:v>7034272</c:v>
                </c:pt>
                <c:pt idx="1129">
                  <c:v>-8163255</c:v>
                </c:pt>
                <c:pt idx="1130">
                  <c:v>60050171</c:v>
                </c:pt>
                <c:pt idx="1131">
                  <c:v>20700247</c:v>
                </c:pt>
                <c:pt idx="1132">
                  <c:v>14129186</c:v>
                </c:pt>
                <c:pt idx="1133">
                  <c:v>82528646</c:v>
                </c:pt>
                <c:pt idx="1134">
                  <c:v>17277485</c:v>
                </c:pt>
                <c:pt idx="1135">
                  <c:v>-27541731</c:v>
                </c:pt>
                <c:pt idx="1136">
                  <c:v>140381405</c:v>
                </c:pt>
                <c:pt idx="1137">
                  <c:v>-6814219</c:v>
                </c:pt>
                <c:pt idx="1138">
                  <c:v>41827000</c:v>
                </c:pt>
                <c:pt idx="1139">
                  <c:v>31359959</c:v>
                </c:pt>
                <c:pt idx="1140">
                  <c:v>29484168</c:v>
                </c:pt>
                <c:pt idx="1141">
                  <c:v>13747385</c:v>
                </c:pt>
                <c:pt idx="1142">
                  <c:v>8432823</c:v>
                </c:pt>
                <c:pt idx="1143">
                  <c:v>39266300</c:v>
                </c:pt>
                <c:pt idx="1144">
                  <c:v>21968653</c:v>
                </c:pt>
                <c:pt idx="1145">
                  <c:v>3600000</c:v>
                </c:pt>
                <c:pt idx="1146">
                  <c:v>7563179</c:v>
                </c:pt>
                <c:pt idx="1147">
                  <c:v>-25536708</c:v>
                </c:pt>
                <c:pt idx="1148">
                  <c:v>323741</c:v>
                </c:pt>
                <c:pt idx="1149">
                  <c:v>194200000</c:v>
                </c:pt>
                <c:pt idx="1150">
                  <c:v>-2055787</c:v>
                </c:pt>
                <c:pt idx="1151">
                  <c:v>-3445415</c:v>
                </c:pt>
                <c:pt idx="1152">
                  <c:v>8059386</c:v>
                </c:pt>
                <c:pt idx="1153">
                  <c:v>-90200974</c:v>
                </c:pt>
                <c:pt idx="1154">
                  <c:v>60050171</c:v>
                </c:pt>
                <c:pt idx="1155">
                  <c:v>17567440</c:v>
                </c:pt>
                <c:pt idx="1156">
                  <c:v>11146570</c:v>
                </c:pt>
                <c:pt idx="1157">
                  <c:v>-16480373</c:v>
                </c:pt>
                <c:pt idx="1158">
                  <c:v>101938730</c:v>
                </c:pt>
                <c:pt idx="1159">
                  <c:v>-4637692</c:v>
                </c:pt>
                <c:pt idx="1160">
                  <c:v>161781728</c:v>
                </c:pt>
                <c:pt idx="1161">
                  <c:v>34886089</c:v>
                </c:pt>
                <c:pt idx="1162">
                  <c:v>-1965583</c:v>
                </c:pt>
                <c:pt idx="1163">
                  <c:v>142645693</c:v>
                </c:pt>
                <c:pt idx="1164">
                  <c:v>164406268</c:v>
                </c:pt>
                <c:pt idx="1165">
                  <c:v>53856263</c:v>
                </c:pt>
                <c:pt idx="1166">
                  <c:v>60217000</c:v>
                </c:pt>
                <c:pt idx="1167">
                  <c:v>27701895</c:v>
                </c:pt>
                <c:pt idx="1168">
                  <c:v>75300000</c:v>
                </c:pt>
                <c:pt idx="1169">
                  <c:v>30485039</c:v>
                </c:pt>
                <c:pt idx="1170">
                  <c:v>-8060559</c:v>
                </c:pt>
                <c:pt idx="1171">
                  <c:v>33600000</c:v>
                </c:pt>
                <c:pt idx="1172">
                  <c:v>-4170061</c:v>
                </c:pt>
                <c:pt idx="1173">
                  <c:v>-2737058</c:v>
                </c:pt>
                <c:pt idx="1174">
                  <c:v>279017</c:v>
                </c:pt>
                <c:pt idx="1175">
                  <c:v>-7882810</c:v>
                </c:pt>
                <c:pt idx="1176">
                  <c:v>9901126</c:v>
                </c:pt>
                <c:pt idx="1177">
                  <c:v>-4231704</c:v>
                </c:pt>
                <c:pt idx="1178">
                  <c:v>4055108</c:v>
                </c:pt>
                <c:pt idx="1179">
                  <c:v>3786715</c:v>
                </c:pt>
                <c:pt idx="1180">
                  <c:v>-3628103</c:v>
                </c:pt>
                <c:pt idx="1181">
                  <c:v>31094903</c:v>
                </c:pt>
                <c:pt idx="1182">
                  <c:v>-190187</c:v>
                </c:pt>
                <c:pt idx="1183">
                  <c:v>12673301</c:v>
                </c:pt>
                <c:pt idx="1184">
                  <c:v>44140956</c:v>
                </c:pt>
                <c:pt idx="1185">
                  <c:v>2033920</c:v>
                </c:pt>
                <c:pt idx="1186">
                  <c:v>-44925825</c:v>
                </c:pt>
                <c:pt idx="1187">
                  <c:v>-45979146</c:v>
                </c:pt>
                <c:pt idx="1188">
                  <c:v>24360014</c:v>
                </c:pt>
                <c:pt idx="1189">
                  <c:v>2051787</c:v>
                </c:pt>
                <c:pt idx="1190">
                  <c:v>-62149904</c:v>
                </c:pt>
                <c:pt idx="1191">
                  <c:v>-15481610</c:v>
                </c:pt>
                <c:pt idx="1192">
                  <c:v>-48816034</c:v>
                </c:pt>
                <c:pt idx="1193">
                  <c:v>-22777816</c:v>
                </c:pt>
                <c:pt idx="1194">
                  <c:v>-41132306</c:v>
                </c:pt>
                <c:pt idx="1195">
                  <c:v>-18442521</c:v>
                </c:pt>
                <c:pt idx="1196">
                  <c:v>-35962961</c:v>
                </c:pt>
                <c:pt idx="1197">
                  <c:v>-41779224</c:v>
                </c:pt>
                <c:pt idx="1198">
                  <c:v>41149655</c:v>
                </c:pt>
                <c:pt idx="1199">
                  <c:v>75019340</c:v>
                </c:pt>
                <c:pt idx="1200">
                  <c:v>26087161</c:v>
                </c:pt>
                <c:pt idx="1201">
                  <c:v>45776832</c:v>
                </c:pt>
                <c:pt idx="1202">
                  <c:v>3069884</c:v>
                </c:pt>
                <c:pt idx="1203">
                  <c:v>3000000</c:v>
                </c:pt>
                <c:pt idx="1204">
                  <c:v>20530832</c:v>
                </c:pt>
                <c:pt idx="1205">
                  <c:v>-6964896</c:v>
                </c:pt>
                <c:pt idx="1206">
                  <c:v>-9192361</c:v>
                </c:pt>
                <c:pt idx="1207">
                  <c:v>-16446167</c:v>
                </c:pt>
                <c:pt idx="1208">
                  <c:v>54200000</c:v>
                </c:pt>
                <c:pt idx="1209">
                  <c:v>27680195</c:v>
                </c:pt>
                <c:pt idx="1210">
                  <c:v>-12471908</c:v>
                </c:pt>
                <c:pt idx="1211">
                  <c:v>47308367</c:v>
                </c:pt>
                <c:pt idx="1212">
                  <c:v>21304264</c:v>
                </c:pt>
                <c:pt idx="1213">
                  <c:v>136395380</c:v>
                </c:pt>
                <c:pt idx="1214">
                  <c:v>-3401692</c:v>
                </c:pt>
                <c:pt idx="1215">
                  <c:v>1019112</c:v>
                </c:pt>
                <c:pt idx="1216">
                  <c:v>-25280070</c:v>
                </c:pt>
                <c:pt idx="1217">
                  <c:v>12318875</c:v>
                </c:pt>
                <c:pt idx="1218">
                  <c:v>116348400</c:v>
                </c:pt>
                <c:pt idx="1219">
                  <c:v>12320979</c:v>
                </c:pt>
                <c:pt idx="1220">
                  <c:v>-22673938</c:v>
                </c:pt>
                <c:pt idx="1221">
                  <c:v>89732962</c:v>
                </c:pt>
                <c:pt idx="1222">
                  <c:v>46159365</c:v>
                </c:pt>
                <c:pt idx="1223">
                  <c:v>-3401692</c:v>
                </c:pt>
                <c:pt idx="1224">
                  <c:v>-23594175</c:v>
                </c:pt>
                <c:pt idx="1225">
                  <c:v>68413606</c:v>
                </c:pt>
                <c:pt idx="1226">
                  <c:v>-5719423</c:v>
                </c:pt>
                <c:pt idx="1227">
                  <c:v>136576745</c:v>
                </c:pt>
                <c:pt idx="1228">
                  <c:v>-38359790</c:v>
                </c:pt>
                <c:pt idx="1229">
                  <c:v>95014030</c:v>
                </c:pt>
                <c:pt idx="1230">
                  <c:v>75502246</c:v>
                </c:pt>
                <c:pt idx="1231">
                  <c:v>36600000</c:v>
                </c:pt>
                <c:pt idx="1232">
                  <c:v>10247512</c:v>
                </c:pt>
                <c:pt idx="1233">
                  <c:v>-32310542</c:v>
                </c:pt>
                <c:pt idx="1234">
                  <c:v>-29462420</c:v>
                </c:pt>
                <c:pt idx="1235">
                  <c:v>34300000</c:v>
                </c:pt>
                <c:pt idx="1236">
                  <c:v>-17835684</c:v>
                </c:pt>
                <c:pt idx="1237">
                  <c:v>-18503478</c:v>
                </c:pt>
                <c:pt idx="1238">
                  <c:v>26533608</c:v>
                </c:pt>
                <c:pt idx="1239">
                  <c:v>-2800000</c:v>
                </c:pt>
                <c:pt idx="1240">
                  <c:v>-10410556</c:v>
                </c:pt>
                <c:pt idx="1241">
                  <c:v>3831145</c:v>
                </c:pt>
                <c:pt idx="1242">
                  <c:v>46807024</c:v>
                </c:pt>
                <c:pt idx="1243">
                  <c:v>63930411</c:v>
                </c:pt>
                <c:pt idx="1244">
                  <c:v>46975611</c:v>
                </c:pt>
                <c:pt idx="1245">
                  <c:v>-10673164</c:v>
                </c:pt>
                <c:pt idx="1246">
                  <c:v>4296447</c:v>
                </c:pt>
                <c:pt idx="1247">
                  <c:v>-28159583</c:v>
                </c:pt>
                <c:pt idx="1248">
                  <c:v>6415649</c:v>
                </c:pt>
                <c:pt idx="1249">
                  <c:v>1200000</c:v>
                </c:pt>
                <c:pt idx="1250">
                  <c:v>-10285518</c:v>
                </c:pt>
                <c:pt idx="1251">
                  <c:v>-10474724</c:v>
                </c:pt>
                <c:pt idx="1252">
                  <c:v>39571513</c:v>
                </c:pt>
                <c:pt idx="1253">
                  <c:v>20378000</c:v>
                </c:pt>
                <c:pt idx="1254">
                  <c:v>2051787</c:v>
                </c:pt>
                <c:pt idx="1255">
                  <c:v>43347242</c:v>
                </c:pt>
                <c:pt idx="1256">
                  <c:v>-10806975</c:v>
                </c:pt>
                <c:pt idx="1257">
                  <c:v>18771174</c:v>
                </c:pt>
                <c:pt idx="1258">
                  <c:v>2237244</c:v>
                </c:pt>
                <c:pt idx="1259">
                  <c:v>31838728</c:v>
                </c:pt>
                <c:pt idx="1260">
                  <c:v>44631572</c:v>
                </c:pt>
                <c:pt idx="1261">
                  <c:v>31726644</c:v>
                </c:pt>
                <c:pt idx="1262">
                  <c:v>51071133</c:v>
                </c:pt>
                <c:pt idx="1263">
                  <c:v>19597131</c:v>
                </c:pt>
                <c:pt idx="1264">
                  <c:v>-10297723</c:v>
                </c:pt>
                <c:pt idx="1265">
                  <c:v>39461335</c:v>
                </c:pt>
                <c:pt idx="1266">
                  <c:v>2570442</c:v>
                </c:pt>
                <c:pt idx="1267">
                  <c:v>-6358212</c:v>
                </c:pt>
                <c:pt idx="1268">
                  <c:v>15800000</c:v>
                </c:pt>
                <c:pt idx="1269">
                  <c:v>-7701890</c:v>
                </c:pt>
                <c:pt idx="1270">
                  <c:v>28400000</c:v>
                </c:pt>
                <c:pt idx="1271">
                  <c:v>16000000</c:v>
                </c:pt>
                <c:pt idx="1272">
                  <c:v>8000000</c:v>
                </c:pt>
                <c:pt idx="1273">
                  <c:v>2883495</c:v>
                </c:pt>
                <c:pt idx="1274">
                  <c:v>4203192</c:v>
                </c:pt>
                <c:pt idx="1275">
                  <c:v>22285953</c:v>
                </c:pt>
                <c:pt idx="1276">
                  <c:v>-1589759</c:v>
                </c:pt>
                <c:pt idx="1277">
                  <c:v>-3462394</c:v>
                </c:pt>
                <c:pt idx="1278">
                  <c:v>21638292</c:v>
                </c:pt>
                <c:pt idx="1279">
                  <c:v>45056940</c:v>
                </c:pt>
                <c:pt idx="1280">
                  <c:v>1445438</c:v>
                </c:pt>
                <c:pt idx="1281">
                  <c:v>-2177843</c:v>
                </c:pt>
                <c:pt idx="1282">
                  <c:v>3099680</c:v>
                </c:pt>
                <c:pt idx="1283">
                  <c:v>10706119</c:v>
                </c:pt>
                <c:pt idx="1284">
                  <c:v>52491137</c:v>
                </c:pt>
                <c:pt idx="1285">
                  <c:v>13101109</c:v>
                </c:pt>
                <c:pt idx="1286">
                  <c:v>20378000</c:v>
                </c:pt>
                <c:pt idx="1287">
                  <c:v>-31631573</c:v>
                </c:pt>
                <c:pt idx="1288">
                  <c:v>-8936125</c:v>
                </c:pt>
                <c:pt idx="1289">
                  <c:v>-94780265</c:v>
                </c:pt>
                <c:pt idx="1290">
                  <c:v>2853933</c:v>
                </c:pt>
                <c:pt idx="1291">
                  <c:v>106512310</c:v>
                </c:pt>
                <c:pt idx="1292">
                  <c:v>56456431</c:v>
                </c:pt>
                <c:pt idx="1293">
                  <c:v>29982968</c:v>
                </c:pt>
                <c:pt idx="1294">
                  <c:v>29883016</c:v>
                </c:pt>
                <c:pt idx="1295">
                  <c:v>-10740241</c:v>
                </c:pt>
                <c:pt idx="1296">
                  <c:v>-16624154</c:v>
                </c:pt>
                <c:pt idx="1297">
                  <c:v>-84540684</c:v>
                </c:pt>
                <c:pt idx="1298">
                  <c:v>-48651080</c:v>
                </c:pt>
                <c:pt idx="1299">
                  <c:v>42343675</c:v>
                </c:pt>
                <c:pt idx="1300">
                  <c:v>19234747</c:v>
                </c:pt>
                <c:pt idx="1301">
                  <c:v>212103873</c:v>
                </c:pt>
                <c:pt idx="1302">
                  <c:v>-11834365</c:v>
                </c:pt>
                <c:pt idx="1303">
                  <c:v>-47362515</c:v>
                </c:pt>
                <c:pt idx="1304">
                  <c:v>195675583</c:v>
                </c:pt>
                <c:pt idx="1305">
                  <c:v>12550960</c:v>
                </c:pt>
                <c:pt idx="1306">
                  <c:v>-48343151</c:v>
                </c:pt>
                <c:pt idx="1307">
                  <c:v>19219978</c:v>
                </c:pt>
                <c:pt idx="1308">
                  <c:v>-6982599</c:v>
                </c:pt>
                <c:pt idx="1309">
                  <c:v>7515297</c:v>
                </c:pt>
                <c:pt idx="1310">
                  <c:v>-21017158</c:v>
                </c:pt>
                <c:pt idx="1311">
                  <c:v>-64831323</c:v>
                </c:pt>
                <c:pt idx="1312">
                  <c:v>106512310</c:v>
                </c:pt>
                <c:pt idx="1313">
                  <c:v>65832203</c:v>
                </c:pt>
                <c:pt idx="1314">
                  <c:v>-37407175</c:v>
                </c:pt>
                <c:pt idx="1315">
                  <c:v>161589580</c:v>
                </c:pt>
                <c:pt idx="1316">
                  <c:v>-30784021</c:v>
                </c:pt>
                <c:pt idx="1317">
                  <c:v>44590960</c:v>
                </c:pt>
                <c:pt idx="1318">
                  <c:v>1081498</c:v>
                </c:pt>
                <c:pt idx="1319">
                  <c:v>89692572</c:v>
                </c:pt>
                <c:pt idx="1320">
                  <c:v>-32713269</c:v>
                </c:pt>
                <c:pt idx="1321">
                  <c:v>59568845</c:v>
                </c:pt>
                <c:pt idx="1322">
                  <c:v>43823091</c:v>
                </c:pt>
                <c:pt idx="1323">
                  <c:v>-35748872</c:v>
                </c:pt>
                <c:pt idx="1324">
                  <c:v>155965690</c:v>
                </c:pt>
                <c:pt idx="1325">
                  <c:v>49654900</c:v>
                </c:pt>
                <c:pt idx="1326">
                  <c:v>-24878709</c:v>
                </c:pt>
                <c:pt idx="1327">
                  <c:v>28771072</c:v>
                </c:pt>
                <c:pt idx="1328">
                  <c:v>-31671949</c:v>
                </c:pt>
                <c:pt idx="1329">
                  <c:v>14573300</c:v>
                </c:pt>
                <c:pt idx="1330">
                  <c:v>15764085</c:v>
                </c:pt>
                <c:pt idx="1331">
                  <c:v>-14003282</c:v>
                </c:pt>
                <c:pt idx="1332">
                  <c:v>-28329069</c:v>
                </c:pt>
                <c:pt idx="1333">
                  <c:v>-29304773</c:v>
                </c:pt>
                <c:pt idx="1334">
                  <c:v>-33711680</c:v>
                </c:pt>
                <c:pt idx="1335">
                  <c:v>-33383410</c:v>
                </c:pt>
                <c:pt idx="1336">
                  <c:v>-9708376</c:v>
                </c:pt>
                <c:pt idx="1337">
                  <c:v>23745923</c:v>
                </c:pt>
                <c:pt idx="1338">
                  <c:v>-23948874</c:v>
                </c:pt>
                <c:pt idx="1339">
                  <c:v>27645152</c:v>
                </c:pt>
                <c:pt idx="1340">
                  <c:v>85014968</c:v>
                </c:pt>
                <c:pt idx="1341">
                  <c:v>41030827</c:v>
                </c:pt>
                <c:pt idx="1342">
                  <c:v>2752475</c:v>
                </c:pt>
                <c:pt idx="1343">
                  <c:v>7168</c:v>
                </c:pt>
                <c:pt idx="1344">
                  <c:v>6724080</c:v>
                </c:pt>
                <c:pt idx="1345">
                  <c:v>18488090</c:v>
                </c:pt>
                <c:pt idx="1346">
                  <c:v>47115211</c:v>
                </c:pt>
                <c:pt idx="1347">
                  <c:v>123947053</c:v>
                </c:pt>
                <c:pt idx="1348">
                  <c:v>21185897</c:v>
                </c:pt>
                <c:pt idx="1349">
                  <c:v>-8185043</c:v>
                </c:pt>
                <c:pt idx="1350">
                  <c:v>-14821835</c:v>
                </c:pt>
                <c:pt idx="1351">
                  <c:v>106512310</c:v>
                </c:pt>
                <c:pt idx="1352">
                  <c:v>-19346254</c:v>
                </c:pt>
                <c:pt idx="1353">
                  <c:v>109731527</c:v>
                </c:pt>
                <c:pt idx="1354">
                  <c:v>6532308</c:v>
                </c:pt>
                <c:pt idx="1355">
                  <c:v>-2446068</c:v>
                </c:pt>
                <c:pt idx="1356">
                  <c:v>-16682849</c:v>
                </c:pt>
                <c:pt idx="1357">
                  <c:v>-18696681</c:v>
                </c:pt>
                <c:pt idx="1358">
                  <c:v>69470202</c:v>
                </c:pt>
                <c:pt idx="1359">
                  <c:v>94324072</c:v>
                </c:pt>
                <c:pt idx="1360">
                  <c:v>76694016</c:v>
                </c:pt>
                <c:pt idx="1361">
                  <c:v>2357532</c:v>
                </c:pt>
                <c:pt idx="1362">
                  <c:v>-14290615</c:v>
                </c:pt>
                <c:pt idx="1363">
                  <c:v>-17287907</c:v>
                </c:pt>
                <c:pt idx="1364">
                  <c:v>43346930</c:v>
                </c:pt>
                <c:pt idx="1365">
                  <c:v>11514713</c:v>
                </c:pt>
                <c:pt idx="1366">
                  <c:v>761283</c:v>
                </c:pt>
                <c:pt idx="1367">
                  <c:v>45500556</c:v>
                </c:pt>
                <c:pt idx="1368">
                  <c:v>19455658</c:v>
                </c:pt>
                <c:pt idx="1369">
                  <c:v>-18302044</c:v>
                </c:pt>
                <c:pt idx="1370">
                  <c:v>33262492</c:v>
                </c:pt>
                <c:pt idx="1371">
                  <c:v>30302314</c:v>
                </c:pt>
                <c:pt idx="1372">
                  <c:v>-13320925</c:v>
                </c:pt>
                <c:pt idx="1373">
                  <c:v>-9215287</c:v>
                </c:pt>
                <c:pt idx="1374">
                  <c:v>-20041681</c:v>
                </c:pt>
                <c:pt idx="1375">
                  <c:v>-6785970</c:v>
                </c:pt>
                <c:pt idx="1376">
                  <c:v>-11906682</c:v>
                </c:pt>
                <c:pt idx="1377">
                  <c:v>55072454</c:v>
                </c:pt>
                <c:pt idx="1378">
                  <c:v>25601508</c:v>
                </c:pt>
                <c:pt idx="1379">
                  <c:v>-928770</c:v>
                </c:pt>
                <c:pt idx="1380">
                  <c:v>-14292206</c:v>
                </c:pt>
                <c:pt idx="1381">
                  <c:v>18635046</c:v>
                </c:pt>
                <c:pt idx="1382">
                  <c:v>10154426</c:v>
                </c:pt>
                <c:pt idx="1383">
                  <c:v>-2787583</c:v>
                </c:pt>
                <c:pt idx="1384">
                  <c:v>-12796359</c:v>
                </c:pt>
                <c:pt idx="1385">
                  <c:v>38872378</c:v>
                </c:pt>
                <c:pt idx="1386">
                  <c:v>16089953</c:v>
                </c:pt>
                <c:pt idx="1387">
                  <c:v>42724272</c:v>
                </c:pt>
                <c:pt idx="1388">
                  <c:v>42343675</c:v>
                </c:pt>
                <c:pt idx="1389">
                  <c:v>22487293</c:v>
                </c:pt>
                <c:pt idx="1390">
                  <c:v>-3380827</c:v>
                </c:pt>
                <c:pt idx="1391">
                  <c:v>-2235973</c:v>
                </c:pt>
                <c:pt idx="1392">
                  <c:v>-9012238</c:v>
                </c:pt>
                <c:pt idx="1393">
                  <c:v>-9133222</c:v>
                </c:pt>
                <c:pt idx="1394">
                  <c:v>-2452144</c:v>
                </c:pt>
                <c:pt idx="1395">
                  <c:v>9278980</c:v>
                </c:pt>
                <c:pt idx="1396">
                  <c:v>24833860</c:v>
                </c:pt>
                <c:pt idx="1397">
                  <c:v>36600000</c:v>
                </c:pt>
                <c:pt idx="1398">
                  <c:v>-2411568</c:v>
                </c:pt>
                <c:pt idx="1399">
                  <c:v>29041560</c:v>
                </c:pt>
                <c:pt idx="1400">
                  <c:v>76700000</c:v>
                </c:pt>
                <c:pt idx="1401">
                  <c:v>6515579</c:v>
                </c:pt>
                <c:pt idx="1402">
                  <c:v>2525762</c:v>
                </c:pt>
                <c:pt idx="1403">
                  <c:v>301331</c:v>
                </c:pt>
                <c:pt idx="1404">
                  <c:v>94324072</c:v>
                </c:pt>
                <c:pt idx="1405">
                  <c:v>-354460</c:v>
                </c:pt>
                <c:pt idx="1406">
                  <c:v>-21017158</c:v>
                </c:pt>
                <c:pt idx="1407">
                  <c:v>42343675</c:v>
                </c:pt>
                <c:pt idx="1408">
                  <c:v>3138210</c:v>
                </c:pt>
                <c:pt idx="1409">
                  <c:v>-190641321</c:v>
                </c:pt>
                <c:pt idx="1410">
                  <c:v>-83385977</c:v>
                </c:pt>
                <c:pt idx="1411">
                  <c:v>-74679997</c:v>
                </c:pt>
                <c:pt idx="1412">
                  <c:v>-109244357</c:v>
                </c:pt>
                <c:pt idx="1413">
                  <c:v>-55948241</c:v>
                </c:pt>
                <c:pt idx="1414">
                  <c:v>-164334574</c:v>
                </c:pt>
                <c:pt idx="1415">
                  <c:v>121666058</c:v>
                </c:pt>
                <c:pt idx="1416">
                  <c:v>-65267965</c:v>
                </c:pt>
                <c:pt idx="1417">
                  <c:v>-55948241</c:v>
                </c:pt>
                <c:pt idx="1418">
                  <c:v>61573391</c:v>
                </c:pt>
                <c:pt idx="1419">
                  <c:v>-10265197</c:v>
                </c:pt>
                <c:pt idx="1420">
                  <c:v>8396624</c:v>
                </c:pt>
                <c:pt idx="1421">
                  <c:v>-80448338</c:v>
                </c:pt>
                <c:pt idx="1422">
                  <c:v>92536138</c:v>
                </c:pt>
                <c:pt idx="1423">
                  <c:v>-52305212</c:v>
                </c:pt>
                <c:pt idx="1424">
                  <c:v>-21949883</c:v>
                </c:pt>
                <c:pt idx="1425">
                  <c:v>66317423</c:v>
                </c:pt>
                <c:pt idx="1426">
                  <c:v>-18851301</c:v>
                </c:pt>
                <c:pt idx="1427">
                  <c:v>136138454</c:v>
                </c:pt>
                <c:pt idx="1428">
                  <c:v>55370362</c:v>
                </c:pt>
                <c:pt idx="1429">
                  <c:v>27703470</c:v>
                </c:pt>
                <c:pt idx="1430">
                  <c:v>21111837</c:v>
                </c:pt>
                <c:pt idx="1431">
                  <c:v>-14051289</c:v>
                </c:pt>
                <c:pt idx="1432">
                  <c:v>-26573039</c:v>
                </c:pt>
                <c:pt idx="1433">
                  <c:v>-1338990</c:v>
                </c:pt>
                <c:pt idx="1434">
                  <c:v>-38476729</c:v>
                </c:pt>
                <c:pt idx="1435">
                  <c:v>-17363557</c:v>
                </c:pt>
                <c:pt idx="1436">
                  <c:v>-52248021</c:v>
                </c:pt>
                <c:pt idx="1437">
                  <c:v>75213377</c:v>
                </c:pt>
                <c:pt idx="1438">
                  <c:v>56448821</c:v>
                </c:pt>
                <c:pt idx="1439">
                  <c:v>35448498</c:v>
                </c:pt>
                <c:pt idx="1440">
                  <c:v>3746915</c:v>
                </c:pt>
                <c:pt idx="1441">
                  <c:v>-37948000</c:v>
                </c:pt>
                <c:pt idx="1442">
                  <c:v>15086030</c:v>
                </c:pt>
                <c:pt idx="1443">
                  <c:v>-14353446</c:v>
                </c:pt>
                <c:pt idx="1444">
                  <c:v>15638743</c:v>
                </c:pt>
                <c:pt idx="1445">
                  <c:v>-3556518</c:v>
                </c:pt>
                <c:pt idx="1446">
                  <c:v>-36709023</c:v>
                </c:pt>
                <c:pt idx="1447">
                  <c:v>-46917712</c:v>
                </c:pt>
                <c:pt idx="1448">
                  <c:v>86600000</c:v>
                </c:pt>
                <c:pt idx="1449">
                  <c:v>107575142</c:v>
                </c:pt>
                <c:pt idx="1450">
                  <c:v>1932305</c:v>
                </c:pt>
                <c:pt idx="1451">
                  <c:v>-29959707</c:v>
                </c:pt>
                <c:pt idx="1452">
                  <c:v>76088877</c:v>
                </c:pt>
                <c:pt idx="1453">
                  <c:v>17823573</c:v>
                </c:pt>
                <c:pt idx="1454">
                  <c:v>-3017368</c:v>
                </c:pt>
                <c:pt idx="1455">
                  <c:v>-10221401</c:v>
                </c:pt>
                <c:pt idx="1456">
                  <c:v>-23557749</c:v>
                </c:pt>
                <c:pt idx="1457">
                  <c:v>12918501</c:v>
                </c:pt>
                <c:pt idx="1458">
                  <c:v>-12600000</c:v>
                </c:pt>
                <c:pt idx="1459">
                  <c:v>-15116461</c:v>
                </c:pt>
                <c:pt idx="1460">
                  <c:v>-10886412</c:v>
                </c:pt>
                <c:pt idx="1461">
                  <c:v>116578352</c:v>
                </c:pt>
                <c:pt idx="1462">
                  <c:v>2667015</c:v>
                </c:pt>
                <c:pt idx="1463">
                  <c:v>-37894825</c:v>
                </c:pt>
                <c:pt idx="1464">
                  <c:v>-23399089</c:v>
                </c:pt>
                <c:pt idx="1465">
                  <c:v>32266306</c:v>
                </c:pt>
                <c:pt idx="1466">
                  <c:v>7781388</c:v>
                </c:pt>
                <c:pt idx="1467">
                  <c:v>26853450</c:v>
                </c:pt>
                <c:pt idx="1468">
                  <c:v>40668868</c:v>
                </c:pt>
                <c:pt idx="1469">
                  <c:v>172399422</c:v>
                </c:pt>
                <c:pt idx="1470">
                  <c:v>20802754</c:v>
                </c:pt>
                <c:pt idx="1471">
                  <c:v>10802315</c:v>
                </c:pt>
                <c:pt idx="1472">
                  <c:v>2304950</c:v>
                </c:pt>
                <c:pt idx="1473">
                  <c:v>-8505389</c:v>
                </c:pt>
                <c:pt idx="1474">
                  <c:v>-4921063</c:v>
                </c:pt>
                <c:pt idx="1475">
                  <c:v>15645204</c:v>
                </c:pt>
                <c:pt idx="1476">
                  <c:v>12057340</c:v>
                </c:pt>
                <c:pt idx="1477">
                  <c:v>7568996</c:v>
                </c:pt>
                <c:pt idx="1478">
                  <c:v>11122105</c:v>
                </c:pt>
                <c:pt idx="1479">
                  <c:v>35910583</c:v>
                </c:pt>
                <c:pt idx="1480">
                  <c:v>17162741</c:v>
                </c:pt>
                <c:pt idx="1481">
                  <c:v>751715</c:v>
                </c:pt>
                <c:pt idx="1482">
                  <c:v>40400000</c:v>
                </c:pt>
                <c:pt idx="1483">
                  <c:v>33491560</c:v>
                </c:pt>
                <c:pt idx="1484">
                  <c:v>35490000</c:v>
                </c:pt>
                <c:pt idx="1485">
                  <c:v>22124400</c:v>
                </c:pt>
                <c:pt idx="1486">
                  <c:v>14008741</c:v>
                </c:pt>
                <c:pt idx="1487">
                  <c:v>11833473</c:v>
                </c:pt>
                <c:pt idx="1488">
                  <c:v>-8164216</c:v>
                </c:pt>
                <c:pt idx="1489">
                  <c:v>-7281777</c:v>
                </c:pt>
                <c:pt idx="1490">
                  <c:v>-21926608</c:v>
                </c:pt>
                <c:pt idx="1491">
                  <c:v>7452765</c:v>
                </c:pt>
                <c:pt idx="1492">
                  <c:v>-1026818</c:v>
                </c:pt>
                <c:pt idx="1493">
                  <c:v>14020063</c:v>
                </c:pt>
                <c:pt idx="1494">
                  <c:v>-2716218</c:v>
                </c:pt>
                <c:pt idx="1495">
                  <c:v>4848292</c:v>
                </c:pt>
                <c:pt idx="1496">
                  <c:v>155585516</c:v>
                </c:pt>
                <c:pt idx="1497">
                  <c:v>14490142</c:v>
                </c:pt>
                <c:pt idx="1498">
                  <c:v>12051917</c:v>
                </c:pt>
                <c:pt idx="1499">
                  <c:v>-9530189</c:v>
                </c:pt>
                <c:pt idx="1500">
                  <c:v>-6349262</c:v>
                </c:pt>
                <c:pt idx="1501">
                  <c:v>59400000</c:v>
                </c:pt>
                <c:pt idx="1502">
                  <c:v>-15218475</c:v>
                </c:pt>
                <c:pt idx="1503">
                  <c:v>86978840</c:v>
                </c:pt>
                <c:pt idx="1504">
                  <c:v>17721635</c:v>
                </c:pt>
                <c:pt idx="1505">
                  <c:v>-7443292</c:v>
                </c:pt>
                <c:pt idx="1506">
                  <c:v>-11975825</c:v>
                </c:pt>
                <c:pt idx="1507">
                  <c:v>-10964434</c:v>
                </c:pt>
                <c:pt idx="1508">
                  <c:v>79547205</c:v>
                </c:pt>
                <c:pt idx="1509">
                  <c:v>26087366</c:v>
                </c:pt>
                <c:pt idx="1510">
                  <c:v>-4081717</c:v>
                </c:pt>
                <c:pt idx="1511">
                  <c:v>45969179</c:v>
                </c:pt>
                <c:pt idx="1512">
                  <c:v>-4863568</c:v>
                </c:pt>
                <c:pt idx="1513">
                  <c:v>-6428265</c:v>
                </c:pt>
                <c:pt idx="1514">
                  <c:v>-5572976</c:v>
                </c:pt>
                <c:pt idx="1515">
                  <c:v>21475193</c:v>
                </c:pt>
                <c:pt idx="1516">
                  <c:v>78574831</c:v>
                </c:pt>
                <c:pt idx="1517">
                  <c:v>83025093</c:v>
                </c:pt>
                <c:pt idx="1518">
                  <c:v>59267897</c:v>
                </c:pt>
                <c:pt idx="1519">
                  <c:v>40293200</c:v>
                </c:pt>
                <c:pt idx="1520">
                  <c:v>236437427</c:v>
                </c:pt>
                <c:pt idx="1521">
                  <c:v>17721635</c:v>
                </c:pt>
                <c:pt idx="1522">
                  <c:v>-125710090</c:v>
                </c:pt>
                <c:pt idx="1523">
                  <c:v>134185206</c:v>
                </c:pt>
                <c:pt idx="1524">
                  <c:v>23332128</c:v>
                </c:pt>
                <c:pt idx="1525">
                  <c:v>-96582135</c:v>
                </c:pt>
                <c:pt idx="1526">
                  <c:v>-51975100</c:v>
                </c:pt>
                <c:pt idx="1527">
                  <c:v>102277056</c:v>
                </c:pt>
                <c:pt idx="1528">
                  <c:v>10248063</c:v>
                </c:pt>
                <c:pt idx="1529">
                  <c:v>359544677</c:v>
                </c:pt>
                <c:pt idx="1530">
                  <c:v>15332007</c:v>
                </c:pt>
                <c:pt idx="1531">
                  <c:v>66336103</c:v>
                </c:pt>
                <c:pt idx="1532">
                  <c:v>11643008</c:v>
                </c:pt>
                <c:pt idx="1533">
                  <c:v>97992827</c:v>
                </c:pt>
                <c:pt idx="1534">
                  <c:v>22981571</c:v>
                </c:pt>
                <c:pt idx="1535">
                  <c:v>174455986</c:v>
                </c:pt>
                <c:pt idx="1536">
                  <c:v>50313314</c:v>
                </c:pt>
                <c:pt idx="1537">
                  <c:v>-10227031</c:v>
                </c:pt>
                <c:pt idx="1538">
                  <c:v>41793567</c:v>
                </c:pt>
                <c:pt idx="1539">
                  <c:v>156074524</c:v>
                </c:pt>
                <c:pt idx="1540">
                  <c:v>33338338</c:v>
                </c:pt>
                <c:pt idx="1541">
                  <c:v>-37955679</c:v>
                </c:pt>
                <c:pt idx="1542">
                  <c:v>54195633</c:v>
                </c:pt>
                <c:pt idx="1543">
                  <c:v>28895417</c:v>
                </c:pt>
                <c:pt idx="1544">
                  <c:v>-9906393</c:v>
                </c:pt>
                <c:pt idx="1545">
                  <c:v>-22431493</c:v>
                </c:pt>
                <c:pt idx="1546">
                  <c:v>50731542</c:v>
                </c:pt>
                <c:pt idx="1547">
                  <c:v>-51249444</c:v>
                </c:pt>
                <c:pt idx="1548">
                  <c:v>15370763</c:v>
                </c:pt>
                <c:pt idx="1549">
                  <c:v>19540762</c:v>
                </c:pt>
                <c:pt idx="1550">
                  <c:v>-20901437</c:v>
                </c:pt>
                <c:pt idx="1551">
                  <c:v>-28675334</c:v>
                </c:pt>
                <c:pt idx="1552">
                  <c:v>39567722</c:v>
                </c:pt>
                <c:pt idx="1553">
                  <c:v>-5262941</c:v>
                </c:pt>
                <c:pt idx="1554">
                  <c:v>-9094723</c:v>
                </c:pt>
                <c:pt idx="1555">
                  <c:v>-14831605</c:v>
                </c:pt>
                <c:pt idx="1556">
                  <c:v>-17258404</c:v>
                </c:pt>
                <c:pt idx="1557">
                  <c:v>-23463880</c:v>
                </c:pt>
                <c:pt idx="1558">
                  <c:v>-24549473</c:v>
                </c:pt>
                <c:pt idx="1559">
                  <c:v>55768056</c:v>
                </c:pt>
                <c:pt idx="1560">
                  <c:v>21790248</c:v>
                </c:pt>
                <c:pt idx="1561">
                  <c:v>6280507</c:v>
                </c:pt>
                <c:pt idx="1562">
                  <c:v>2307550</c:v>
                </c:pt>
                <c:pt idx="1563">
                  <c:v>7003620</c:v>
                </c:pt>
                <c:pt idx="1564">
                  <c:v>-12863050</c:v>
                </c:pt>
                <c:pt idx="1565">
                  <c:v>3290318</c:v>
                </c:pt>
                <c:pt idx="1566">
                  <c:v>3228696</c:v>
                </c:pt>
                <c:pt idx="1567">
                  <c:v>4806295</c:v>
                </c:pt>
                <c:pt idx="1568">
                  <c:v>-3716496</c:v>
                </c:pt>
                <c:pt idx="1569">
                  <c:v>-9006456</c:v>
                </c:pt>
                <c:pt idx="1570">
                  <c:v>50915214</c:v>
                </c:pt>
                <c:pt idx="1571">
                  <c:v>-47128307</c:v>
                </c:pt>
                <c:pt idx="1572">
                  <c:v>-14724554</c:v>
                </c:pt>
                <c:pt idx="1573">
                  <c:v>-16693834</c:v>
                </c:pt>
                <c:pt idx="1574">
                  <c:v>2057332</c:v>
                </c:pt>
                <c:pt idx="1575">
                  <c:v>682273</c:v>
                </c:pt>
                <c:pt idx="1576">
                  <c:v>-12879981</c:v>
                </c:pt>
                <c:pt idx="1577">
                  <c:v>23021560</c:v>
                </c:pt>
                <c:pt idx="1578">
                  <c:v>-19119074</c:v>
                </c:pt>
                <c:pt idx="1579">
                  <c:v>154436380</c:v>
                </c:pt>
                <c:pt idx="1580">
                  <c:v>-24224407</c:v>
                </c:pt>
                <c:pt idx="1581">
                  <c:v>-2022635</c:v>
                </c:pt>
                <c:pt idx="1582">
                  <c:v>31859105</c:v>
                </c:pt>
                <c:pt idx="1583">
                  <c:v>23874933</c:v>
                </c:pt>
                <c:pt idx="1584">
                  <c:v>19489752</c:v>
                </c:pt>
                <c:pt idx="1585">
                  <c:v>-13723190</c:v>
                </c:pt>
                <c:pt idx="1586">
                  <c:v>35443237</c:v>
                </c:pt>
                <c:pt idx="1587">
                  <c:v>41489425</c:v>
                </c:pt>
                <c:pt idx="1588">
                  <c:v>20089048</c:v>
                </c:pt>
                <c:pt idx="1589">
                  <c:v>71800000</c:v>
                </c:pt>
                <c:pt idx="1590">
                  <c:v>-774089</c:v>
                </c:pt>
                <c:pt idx="1591">
                  <c:v>12313582</c:v>
                </c:pt>
                <c:pt idx="1592">
                  <c:v>-2216223</c:v>
                </c:pt>
                <c:pt idx="1593">
                  <c:v>9753944</c:v>
                </c:pt>
                <c:pt idx="1594">
                  <c:v>9975979</c:v>
                </c:pt>
                <c:pt idx="1595">
                  <c:v>-9297917</c:v>
                </c:pt>
                <c:pt idx="1596">
                  <c:v>19103378</c:v>
                </c:pt>
                <c:pt idx="1597">
                  <c:v>-10603058</c:v>
                </c:pt>
                <c:pt idx="1598">
                  <c:v>-2718714</c:v>
                </c:pt>
                <c:pt idx="1599">
                  <c:v>33553787</c:v>
                </c:pt>
                <c:pt idx="1600">
                  <c:v>65389560</c:v>
                </c:pt>
                <c:pt idx="1601">
                  <c:v>37239856</c:v>
                </c:pt>
                <c:pt idx="1602">
                  <c:v>52925609</c:v>
                </c:pt>
                <c:pt idx="1603">
                  <c:v>-7725270</c:v>
                </c:pt>
                <c:pt idx="1604">
                  <c:v>27919096</c:v>
                </c:pt>
                <c:pt idx="1605">
                  <c:v>-13705360</c:v>
                </c:pt>
                <c:pt idx="1606">
                  <c:v>1483540</c:v>
                </c:pt>
                <c:pt idx="1607">
                  <c:v>58011073</c:v>
                </c:pt>
                <c:pt idx="1608">
                  <c:v>53269010</c:v>
                </c:pt>
                <c:pt idx="1609">
                  <c:v>1043445</c:v>
                </c:pt>
                <c:pt idx="1610">
                  <c:v>19500000</c:v>
                </c:pt>
                <c:pt idx="1611">
                  <c:v>13050028</c:v>
                </c:pt>
                <c:pt idx="1612">
                  <c:v>15339117</c:v>
                </c:pt>
                <c:pt idx="1613">
                  <c:v>561238</c:v>
                </c:pt>
                <c:pt idx="1614">
                  <c:v>-5755845</c:v>
                </c:pt>
                <c:pt idx="1615">
                  <c:v>-3525492</c:v>
                </c:pt>
                <c:pt idx="1616">
                  <c:v>24244684</c:v>
                </c:pt>
                <c:pt idx="1617">
                  <c:v>62519230</c:v>
                </c:pt>
                <c:pt idx="1618">
                  <c:v>165835000</c:v>
                </c:pt>
                <c:pt idx="1619">
                  <c:v>5773825</c:v>
                </c:pt>
                <c:pt idx="1620">
                  <c:v>25517854</c:v>
                </c:pt>
                <c:pt idx="1621">
                  <c:v>71800000</c:v>
                </c:pt>
                <c:pt idx="1622">
                  <c:v>9015786</c:v>
                </c:pt>
                <c:pt idx="1623">
                  <c:v>22689474</c:v>
                </c:pt>
                <c:pt idx="1624">
                  <c:v>-2407809</c:v>
                </c:pt>
                <c:pt idx="1625">
                  <c:v>-2712523</c:v>
                </c:pt>
                <c:pt idx="1626">
                  <c:v>-631531</c:v>
                </c:pt>
                <c:pt idx="1627">
                  <c:v>-73435</c:v>
                </c:pt>
                <c:pt idx="1628">
                  <c:v>134185206</c:v>
                </c:pt>
                <c:pt idx="1629">
                  <c:v>-15622</c:v>
                </c:pt>
                <c:pt idx="1630">
                  <c:v>-1126033</c:v>
                </c:pt>
                <c:pt idx="1631">
                  <c:v>27919096</c:v>
                </c:pt>
                <c:pt idx="1632">
                  <c:v>19903076</c:v>
                </c:pt>
                <c:pt idx="1633">
                  <c:v>73371987</c:v>
                </c:pt>
                <c:pt idx="1634">
                  <c:v>-49649808</c:v>
                </c:pt>
                <c:pt idx="1635">
                  <c:v>77946274</c:v>
                </c:pt>
                <c:pt idx="1636">
                  <c:v>-76896216</c:v>
                </c:pt>
                <c:pt idx="1637">
                  <c:v>-104868170</c:v>
                </c:pt>
                <c:pt idx="1638">
                  <c:v>-8069340</c:v>
                </c:pt>
                <c:pt idx="1639">
                  <c:v>8311368</c:v>
                </c:pt>
                <c:pt idx="1640">
                  <c:v>28536019</c:v>
                </c:pt>
                <c:pt idx="1641">
                  <c:v>61739919</c:v>
                </c:pt>
                <c:pt idx="1642">
                  <c:v>42618434</c:v>
                </c:pt>
                <c:pt idx="1643">
                  <c:v>140863268</c:v>
                </c:pt>
                <c:pt idx="1644">
                  <c:v>15531634</c:v>
                </c:pt>
                <c:pt idx="1645">
                  <c:v>-34547688</c:v>
                </c:pt>
                <c:pt idx="1646">
                  <c:v>-7484640</c:v>
                </c:pt>
                <c:pt idx="1647">
                  <c:v>87620724</c:v>
                </c:pt>
                <c:pt idx="1648">
                  <c:v>67340146</c:v>
                </c:pt>
                <c:pt idx="1649">
                  <c:v>76115031</c:v>
                </c:pt>
                <c:pt idx="1650">
                  <c:v>23028109</c:v>
                </c:pt>
                <c:pt idx="1651">
                  <c:v>262029560</c:v>
                </c:pt>
                <c:pt idx="1652">
                  <c:v>-23185810</c:v>
                </c:pt>
                <c:pt idx="1653">
                  <c:v>12117571</c:v>
                </c:pt>
                <c:pt idx="1654">
                  <c:v>-7678961</c:v>
                </c:pt>
                <c:pt idx="1655">
                  <c:v>50471320</c:v>
                </c:pt>
                <c:pt idx="1656">
                  <c:v>13257500</c:v>
                </c:pt>
                <c:pt idx="1657">
                  <c:v>112805123</c:v>
                </c:pt>
                <c:pt idx="1658">
                  <c:v>25454043</c:v>
                </c:pt>
                <c:pt idx="1659">
                  <c:v>14049211</c:v>
                </c:pt>
                <c:pt idx="1660">
                  <c:v>-1304240</c:v>
                </c:pt>
                <c:pt idx="1661">
                  <c:v>-5382932</c:v>
                </c:pt>
                <c:pt idx="1662">
                  <c:v>-8935090</c:v>
                </c:pt>
                <c:pt idx="1663">
                  <c:v>20687587</c:v>
                </c:pt>
                <c:pt idx="1664">
                  <c:v>-16880121</c:v>
                </c:pt>
                <c:pt idx="1665">
                  <c:v>22021740</c:v>
                </c:pt>
                <c:pt idx="1666">
                  <c:v>-5682650</c:v>
                </c:pt>
                <c:pt idx="1667">
                  <c:v>11365290</c:v>
                </c:pt>
                <c:pt idx="1668">
                  <c:v>3422650</c:v>
                </c:pt>
                <c:pt idx="1669">
                  <c:v>13750000</c:v>
                </c:pt>
                <c:pt idx="1670">
                  <c:v>5473600</c:v>
                </c:pt>
                <c:pt idx="1671">
                  <c:v>-15559345</c:v>
                </c:pt>
                <c:pt idx="1672">
                  <c:v>-30161611</c:v>
                </c:pt>
                <c:pt idx="1673">
                  <c:v>-14964155</c:v>
                </c:pt>
                <c:pt idx="1674">
                  <c:v>55807520</c:v>
                </c:pt>
                <c:pt idx="1675">
                  <c:v>-1894923</c:v>
                </c:pt>
                <c:pt idx="1676">
                  <c:v>-23800483</c:v>
                </c:pt>
                <c:pt idx="1677">
                  <c:v>-375868702</c:v>
                </c:pt>
                <c:pt idx="1678">
                  <c:v>-46644185</c:v>
                </c:pt>
                <c:pt idx="1679">
                  <c:v>-48793865</c:v>
                </c:pt>
                <c:pt idx="1680">
                  <c:v>8607223</c:v>
                </c:pt>
                <c:pt idx="1681">
                  <c:v>-904547</c:v>
                </c:pt>
                <c:pt idx="1682">
                  <c:v>-25622273</c:v>
                </c:pt>
                <c:pt idx="1683">
                  <c:v>106415432</c:v>
                </c:pt>
                <c:pt idx="1684">
                  <c:v>46735231</c:v>
                </c:pt>
                <c:pt idx="1685">
                  <c:v>86546825</c:v>
                </c:pt>
                <c:pt idx="1686">
                  <c:v>53952276</c:v>
                </c:pt>
                <c:pt idx="1687">
                  <c:v>44149837</c:v>
                </c:pt>
                <c:pt idx="1688">
                  <c:v>19068786</c:v>
                </c:pt>
                <c:pt idx="1689">
                  <c:v>12000688</c:v>
                </c:pt>
                <c:pt idx="1690">
                  <c:v>-3334146</c:v>
                </c:pt>
                <c:pt idx="1691">
                  <c:v>-24037529</c:v>
                </c:pt>
                <c:pt idx="1692">
                  <c:v>-10197239</c:v>
                </c:pt>
                <c:pt idx="1693">
                  <c:v>3997790</c:v>
                </c:pt>
                <c:pt idx="1694">
                  <c:v>14213619</c:v>
                </c:pt>
                <c:pt idx="1695">
                  <c:v>47300000</c:v>
                </c:pt>
                <c:pt idx="1696">
                  <c:v>21876365</c:v>
                </c:pt>
                <c:pt idx="1697">
                  <c:v>72632573</c:v>
                </c:pt>
                <c:pt idx="1698">
                  <c:v>3063732</c:v>
                </c:pt>
                <c:pt idx="1699">
                  <c:v>-13363463</c:v>
                </c:pt>
                <c:pt idx="1700">
                  <c:v>129279795</c:v>
                </c:pt>
                <c:pt idx="1701">
                  <c:v>115096820</c:v>
                </c:pt>
                <c:pt idx="1702">
                  <c:v>21109400</c:v>
                </c:pt>
                <c:pt idx="1703">
                  <c:v>-11701351</c:v>
                </c:pt>
                <c:pt idx="1704">
                  <c:v>-32973330</c:v>
                </c:pt>
                <c:pt idx="1705">
                  <c:v>7036404</c:v>
                </c:pt>
                <c:pt idx="1706">
                  <c:v>26845943</c:v>
                </c:pt>
                <c:pt idx="1707">
                  <c:v>-22523765</c:v>
                </c:pt>
                <c:pt idx="1708">
                  <c:v>-9994022</c:v>
                </c:pt>
                <c:pt idx="1709">
                  <c:v>417500</c:v>
                </c:pt>
                <c:pt idx="1710">
                  <c:v>13687630</c:v>
                </c:pt>
                <c:pt idx="1711">
                  <c:v>-1472045</c:v>
                </c:pt>
                <c:pt idx="1712">
                  <c:v>122833357</c:v>
                </c:pt>
                <c:pt idx="1713">
                  <c:v>4659817</c:v>
                </c:pt>
                <c:pt idx="1714">
                  <c:v>7997095</c:v>
                </c:pt>
                <c:pt idx="1715">
                  <c:v>125665036</c:v>
                </c:pt>
                <c:pt idx="1716">
                  <c:v>11584722</c:v>
                </c:pt>
                <c:pt idx="1717">
                  <c:v>-8830469</c:v>
                </c:pt>
                <c:pt idx="1718">
                  <c:v>-18987439</c:v>
                </c:pt>
                <c:pt idx="1719">
                  <c:v>-60918</c:v>
                </c:pt>
                <c:pt idx="1720">
                  <c:v>132056505</c:v>
                </c:pt>
                <c:pt idx="1721">
                  <c:v>-14796956</c:v>
                </c:pt>
                <c:pt idx="1722">
                  <c:v>26777564</c:v>
                </c:pt>
                <c:pt idx="1723">
                  <c:v>36885587</c:v>
                </c:pt>
                <c:pt idx="1724">
                  <c:v>37322273</c:v>
                </c:pt>
                <c:pt idx="1725">
                  <c:v>25064955</c:v>
                </c:pt>
                <c:pt idx="1726">
                  <c:v>16959436</c:v>
                </c:pt>
                <c:pt idx="1727">
                  <c:v>19990064</c:v>
                </c:pt>
                <c:pt idx="1728">
                  <c:v>10331028</c:v>
                </c:pt>
                <c:pt idx="1729">
                  <c:v>40752337</c:v>
                </c:pt>
                <c:pt idx="1730">
                  <c:v>10090181</c:v>
                </c:pt>
                <c:pt idx="1731">
                  <c:v>15005329</c:v>
                </c:pt>
                <c:pt idx="1732">
                  <c:v>19809547</c:v>
                </c:pt>
                <c:pt idx="1733">
                  <c:v>-2288790</c:v>
                </c:pt>
                <c:pt idx="1734">
                  <c:v>22021740</c:v>
                </c:pt>
                <c:pt idx="1735">
                  <c:v>-799341</c:v>
                </c:pt>
                <c:pt idx="1736">
                  <c:v>-758291</c:v>
                </c:pt>
                <c:pt idx="1737">
                  <c:v>140470114</c:v>
                </c:pt>
                <c:pt idx="1738">
                  <c:v>-262699</c:v>
                </c:pt>
                <c:pt idx="1739">
                  <c:v>19903076</c:v>
                </c:pt>
                <c:pt idx="1740">
                  <c:v>-8549125</c:v>
                </c:pt>
                <c:pt idx="1741">
                  <c:v>-129828140</c:v>
                </c:pt>
                <c:pt idx="1742">
                  <c:v>157358779</c:v>
                </c:pt>
                <c:pt idx="1743">
                  <c:v>-136702695</c:v>
                </c:pt>
                <c:pt idx="1744">
                  <c:v>-50616376</c:v>
                </c:pt>
                <c:pt idx="1745">
                  <c:v>-67838031</c:v>
                </c:pt>
                <c:pt idx="1746">
                  <c:v>-40581346</c:v>
                </c:pt>
                <c:pt idx="1747">
                  <c:v>19995817</c:v>
                </c:pt>
                <c:pt idx="1748">
                  <c:v>104007640</c:v>
                </c:pt>
                <c:pt idx="1749">
                  <c:v>-76985496</c:v>
                </c:pt>
                <c:pt idx="1750">
                  <c:v>149688385</c:v>
                </c:pt>
                <c:pt idx="1751">
                  <c:v>53200012</c:v>
                </c:pt>
                <c:pt idx="1752">
                  <c:v>10443603</c:v>
                </c:pt>
                <c:pt idx="1753">
                  <c:v>-32245792</c:v>
                </c:pt>
                <c:pt idx="1754">
                  <c:v>-41457582</c:v>
                </c:pt>
                <c:pt idx="1755">
                  <c:v>34225164</c:v>
                </c:pt>
                <c:pt idx="1756">
                  <c:v>-17525384</c:v>
                </c:pt>
                <c:pt idx="1757">
                  <c:v>-14057170</c:v>
                </c:pt>
                <c:pt idx="1758">
                  <c:v>-29067628</c:v>
                </c:pt>
                <c:pt idx="1759">
                  <c:v>-40923185</c:v>
                </c:pt>
                <c:pt idx="1760">
                  <c:v>-10241539</c:v>
                </c:pt>
                <c:pt idx="1761">
                  <c:v>-45451936</c:v>
                </c:pt>
                <c:pt idx="1762">
                  <c:v>57153533</c:v>
                </c:pt>
                <c:pt idx="1763">
                  <c:v>199167575</c:v>
                </c:pt>
                <c:pt idx="1764">
                  <c:v>7678089</c:v>
                </c:pt>
                <c:pt idx="1765">
                  <c:v>-5089440</c:v>
                </c:pt>
                <c:pt idx="1766">
                  <c:v>-6210687</c:v>
                </c:pt>
                <c:pt idx="1767">
                  <c:v>-27251390</c:v>
                </c:pt>
                <c:pt idx="1768">
                  <c:v>-24903810</c:v>
                </c:pt>
                <c:pt idx="1769">
                  <c:v>-13334037</c:v>
                </c:pt>
                <c:pt idx="1770">
                  <c:v>-29671868</c:v>
                </c:pt>
                <c:pt idx="1771">
                  <c:v>49354205</c:v>
                </c:pt>
                <c:pt idx="1772">
                  <c:v>43711404</c:v>
                </c:pt>
                <c:pt idx="1773">
                  <c:v>8408614</c:v>
                </c:pt>
                <c:pt idx="1774">
                  <c:v>-5005196</c:v>
                </c:pt>
                <c:pt idx="1775">
                  <c:v>91704210</c:v>
                </c:pt>
                <c:pt idx="1776">
                  <c:v>-47824688</c:v>
                </c:pt>
                <c:pt idx="1777">
                  <c:v>4997476</c:v>
                </c:pt>
                <c:pt idx="1778">
                  <c:v>-8517793</c:v>
                </c:pt>
                <c:pt idx="1779">
                  <c:v>-19693732</c:v>
                </c:pt>
                <c:pt idx="1780">
                  <c:v>80805112</c:v>
                </c:pt>
                <c:pt idx="1781">
                  <c:v>94852971</c:v>
                </c:pt>
                <c:pt idx="1782">
                  <c:v>8854588</c:v>
                </c:pt>
                <c:pt idx="1783">
                  <c:v>5648679</c:v>
                </c:pt>
                <c:pt idx="1784">
                  <c:v>1815748</c:v>
                </c:pt>
                <c:pt idx="1785">
                  <c:v>-36870545</c:v>
                </c:pt>
                <c:pt idx="1786">
                  <c:v>-456793</c:v>
                </c:pt>
                <c:pt idx="1787">
                  <c:v>12414716</c:v>
                </c:pt>
                <c:pt idx="1788">
                  <c:v>3208190</c:v>
                </c:pt>
                <c:pt idx="1789">
                  <c:v>75008260</c:v>
                </c:pt>
                <c:pt idx="1790">
                  <c:v>28826569</c:v>
                </c:pt>
                <c:pt idx="1791">
                  <c:v>28280963</c:v>
                </c:pt>
                <c:pt idx="1792">
                  <c:v>20132596</c:v>
                </c:pt>
                <c:pt idx="1793">
                  <c:v>-12086323</c:v>
                </c:pt>
                <c:pt idx="1794">
                  <c:v>-14168495</c:v>
                </c:pt>
                <c:pt idx="1795">
                  <c:v>-28407897</c:v>
                </c:pt>
                <c:pt idx="1796">
                  <c:v>11095600</c:v>
                </c:pt>
                <c:pt idx="1797">
                  <c:v>-18236870</c:v>
                </c:pt>
                <c:pt idx="1798">
                  <c:v>-14202684</c:v>
                </c:pt>
                <c:pt idx="1799">
                  <c:v>28700000</c:v>
                </c:pt>
                <c:pt idx="1800">
                  <c:v>22133888</c:v>
                </c:pt>
                <c:pt idx="1801">
                  <c:v>78360000</c:v>
                </c:pt>
                <c:pt idx="1802">
                  <c:v>33536011</c:v>
                </c:pt>
                <c:pt idx="1803">
                  <c:v>20300000</c:v>
                </c:pt>
                <c:pt idx="1804">
                  <c:v>-23927</c:v>
                </c:pt>
                <c:pt idx="1805">
                  <c:v>14058698</c:v>
                </c:pt>
                <c:pt idx="1806">
                  <c:v>15097652</c:v>
                </c:pt>
                <c:pt idx="1807">
                  <c:v>-22795993</c:v>
                </c:pt>
                <c:pt idx="1808">
                  <c:v>7553210</c:v>
                </c:pt>
                <c:pt idx="1809">
                  <c:v>55014842</c:v>
                </c:pt>
                <c:pt idx="1810">
                  <c:v>-2533006</c:v>
                </c:pt>
                <c:pt idx="1811">
                  <c:v>1167270</c:v>
                </c:pt>
                <c:pt idx="1812">
                  <c:v>-19036988</c:v>
                </c:pt>
                <c:pt idx="1813">
                  <c:v>-315648</c:v>
                </c:pt>
                <c:pt idx="1814">
                  <c:v>15596227</c:v>
                </c:pt>
                <c:pt idx="1815">
                  <c:v>16033759</c:v>
                </c:pt>
                <c:pt idx="1816">
                  <c:v>3393765</c:v>
                </c:pt>
                <c:pt idx="1817">
                  <c:v>-7373095</c:v>
                </c:pt>
                <c:pt idx="1818">
                  <c:v>-16076109</c:v>
                </c:pt>
                <c:pt idx="1819">
                  <c:v>-10938241</c:v>
                </c:pt>
                <c:pt idx="1820">
                  <c:v>23382841</c:v>
                </c:pt>
                <c:pt idx="1821">
                  <c:v>15687528</c:v>
                </c:pt>
                <c:pt idx="1822">
                  <c:v>1679969</c:v>
                </c:pt>
                <c:pt idx="1823">
                  <c:v>-4797910</c:v>
                </c:pt>
                <c:pt idx="1824">
                  <c:v>9984868</c:v>
                </c:pt>
                <c:pt idx="1825">
                  <c:v>-18752184</c:v>
                </c:pt>
                <c:pt idx="1826">
                  <c:v>-7925162</c:v>
                </c:pt>
                <c:pt idx="1827">
                  <c:v>4300302</c:v>
                </c:pt>
                <c:pt idx="1828">
                  <c:v>23583175</c:v>
                </c:pt>
                <c:pt idx="1829">
                  <c:v>-198218</c:v>
                </c:pt>
                <c:pt idx="1830">
                  <c:v>-2425934</c:v>
                </c:pt>
                <c:pt idx="1831">
                  <c:v>2269307</c:v>
                </c:pt>
                <c:pt idx="1832">
                  <c:v>455447</c:v>
                </c:pt>
                <c:pt idx="1833">
                  <c:v>-5231584</c:v>
                </c:pt>
                <c:pt idx="1834">
                  <c:v>-11934196</c:v>
                </c:pt>
                <c:pt idx="1835">
                  <c:v>-1907599</c:v>
                </c:pt>
                <c:pt idx="1836">
                  <c:v>-473703</c:v>
                </c:pt>
                <c:pt idx="1837">
                  <c:v>107902283</c:v>
                </c:pt>
                <c:pt idx="1838">
                  <c:v>78530303</c:v>
                </c:pt>
                <c:pt idx="1839">
                  <c:v>132011114</c:v>
                </c:pt>
                <c:pt idx="1840">
                  <c:v>80850</c:v>
                </c:pt>
                <c:pt idx="1841">
                  <c:v>-20288322</c:v>
                </c:pt>
                <c:pt idx="1842">
                  <c:v>-23402879</c:v>
                </c:pt>
                <c:pt idx="1843">
                  <c:v>-13266274</c:v>
                </c:pt>
                <c:pt idx="1844">
                  <c:v>-41392993</c:v>
                </c:pt>
                <c:pt idx="1845">
                  <c:v>-3630883</c:v>
                </c:pt>
                <c:pt idx="1846">
                  <c:v>-8102818</c:v>
                </c:pt>
                <c:pt idx="1847">
                  <c:v>-6644564</c:v>
                </c:pt>
                <c:pt idx="1848">
                  <c:v>3009155</c:v>
                </c:pt>
                <c:pt idx="1849">
                  <c:v>-696442</c:v>
                </c:pt>
                <c:pt idx="1850">
                  <c:v>-19983606</c:v>
                </c:pt>
                <c:pt idx="1851">
                  <c:v>-4988000</c:v>
                </c:pt>
                <c:pt idx="1852">
                  <c:v>-56403089</c:v>
                </c:pt>
                <c:pt idx="1853">
                  <c:v>21704396</c:v>
                </c:pt>
                <c:pt idx="1854">
                  <c:v>-32401069</c:v>
                </c:pt>
                <c:pt idx="1855">
                  <c:v>150079163</c:v>
                </c:pt>
                <c:pt idx="1856">
                  <c:v>-9450893</c:v>
                </c:pt>
                <c:pt idx="1857">
                  <c:v>-16939434</c:v>
                </c:pt>
                <c:pt idx="1858">
                  <c:v>-19440070</c:v>
                </c:pt>
                <c:pt idx="1859">
                  <c:v>-59977549</c:v>
                </c:pt>
                <c:pt idx="1860">
                  <c:v>-10139961</c:v>
                </c:pt>
                <c:pt idx="1861">
                  <c:v>34706988</c:v>
                </c:pt>
                <c:pt idx="1862">
                  <c:v>29948113</c:v>
                </c:pt>
                <c:pt idx="1863">
                  <c:v>10470220</c:v>
                </c:pt>
                <c:pt idx="1864">
                  <c:v>5740078</c:v>
                </c:pt>
                <c:pt idx="1865">
                  <c:v>-22332053</c:v>
                </c:pt>
                <c:pt idx="1866">
                  <c:v>-40554783</c:v>
                </c:pt>
                <c:pt idx="1867">
                  <c:v>61807667</c:v>
                </c:pt>
                <c:pt idx="1868">
                  <c:v>-33795862</c:v>
                </c:pt>
                <c:pt idx="1869">
                  <c:v>-1823108</c:v>
                </c:pt>
                <c:pt idx="1870">
                  <c:v>12071069</c:v>
                </c:pt>
                <c:pt idx="1871">
                  <c:v>-46604061</c:v>
                </c:pt>
                <c:pt idx="1872">
                  <c:v>-12436000</c:v>
                </c:pt>
                <c:pt idx="1873">
                  <c:v>5334024</c:v>
                </c:pt>
                <c:pt idx="1874">
                  <c:v>-40008098</c:v>
                </c:pt>
                <c:pt idx="1875">
                  <c:v>19500000</c:v>
                </c:pt>
                <c:pt idx="1876">
                  <c:v>28939454</c:v>
                </c:pt>
                <c:pt idx="1877">
                  <c:v>32523385</c:v>
                </c:pt>
                <c:pt idx="1878">
                  <c:v>4692139</c:v>
                </c:pt>
                <c:pt idx="1879">
                  <c:v>-4308561</c:v>
                </c:pt>
                <c:pt idx="1880">
                  <c:v>-4330587</c:v>
                </c:pt>
                <c:pt idx="1881">
                  <c:v>-6312165</c:v>
                </c:pt>
                <c:pt idx="1882">
                  <c:v>-9733871</c:v>
                </c:pt>
                <c:pt idx="1883">
                  <c:v>-15307392</c:v>
                </c:pt>
                <c:pt idx="1884">
                  <c:v>-17390018</c:v>
                </c:pt>
                <c:pt idx="1885">
                  <c:v>-20001930</c:v>
                </c:pt>
                <c:pt idx="1886">
                  <c:v>21041732</c:v>
                </c:pt>
                <c:pt idx="1887">
                  <c:v>37744720</c:v>
                </c:pt>
                <c:pt idx="1888">
                  <c:v>71244774</c:v>
                </c:pt>
                <c:pt idx="1889">
                  <c:v>79444419</c:v>
                </c:pt>
                <c:pt idx="1890">
                  <c:v>12385520</c:v>
                </c:pt>
                <c:pt idx="1891">
                  <c:v>523568</c:v>
                </c:pt>
                <c:pt idx="1892">
                  <c:v>-1355230</c:v>
                </c:pt>
                <c:pt idx="1893">
                  <c:v>38950483</c:v>
                </c:pt>
                <c:pt idx="1894">
                  <c:v>2688364</c:v>
                </c:pt>
                <c:pt idx="1895">
                  <c:v>-13751523</c:v>
                </c:pt>
                <c:pt idx="1896">
                  <c:v>20455802</c:v>
                </c:pt>
                <c:pt idx="1897">
                  <c:v>-24745828</c:v>
                </c:pt>
                <c:pt idx="1898">
                  <c:v>109141530</c:v>
                </c:pt>
                <c:pt idx="1899">
                  <c:v>45625986</c:v>
                </c:pt>
                <c:pt idx="1900">
                  <c:v>7416109</c:v>
                </c:pt>
                <c:pt idx="1901">
                  <c:v>68636983</c:v>
                </c:pt>
                <c:pt idx="1902">
                  <c:v>18037513</c:v>
                </c:pt>
                <c:pt idx="1903">
                  <c:v>17442180</c:v>
                </c:pt>
                <c:pt idx="1904">
                  <c:v>-6369774</c:v>
                </c:pt>
                <c:pt idx="1905">
                  <c:v>5433940</c:v>
                </c:pt>
                <c:pt idx="1906">
                  <c:v>77001351</c:v>
                </c:pt>
                <c:pt idx="1907">
                  <c:v>35006147</c:v>
                </c:pt>
                <c:pt idx="1908">
                  <c:v>13324946</c:v>
                </c:pt>
                <c:pt idx="1909">
                  <c:v>49001297</c:v>
                </c:pt>
                <c:pt idx="1910">
                  <c:v>51588220</c:v>
                </c:pt>
                <c:pt idx="1911">
                  <c:v>27592530</c:v>
                </c:pt>
                <c:pt idx="1912">
                  <c:v>9881000</c:v>
                </c:pt>
                <c:pt idx="1913">
                  <c:v>-61430</c:v>
                </c:pt>
                <c:pt idx="1914">
                  <c:v>-8590794</c:v>
                </c:pt>
                <c:pt idx="1915">
                  <c:v>-15997045</c:v>
                </c:pt>
                <c:pt idx="1916">
                  <c:v>-41392993</c:v>
                </c:pt>
                <c:pt idx="1917">
                  <c:v>19155435</c:v>
                </c:pt>
                <c:pt idx="1918">
                  <c:v>70150343</c:v>
                </c:pt>
                <c:pt idx="1919">
                  <c:v>23894477</c:v>
                </c:pt>
                <c:pt idx="1920">
                  <c:v>6033556</c:v>
                </c:pt>
                <c:pt idx="1921">
                  <c:v>61800000</c:v>
                </c:pt>
                <c:pt idx="1922">
                  <c:v>2814185</c:v>
                </c:pt>
                <c:pt idx="1923">
                  <c:v>78530303</c:v>
                </c:pt>
                <c:pt idx="1924">
                  <c:v>60069140</c:v>
                </c:pt>
                <c:pt idx="1925">
                  <c:v>101500000</c:v>
                </c:pt>
                <c:pt idx="1926">
                  <c:v>-417976</c:v>
                </c:pt>
                <c:pt idx="1927">
                  <c:v>-8930592</c:v>
                </c:pt>
                <c:pt idx="1928">
                  <c:v>-109916481</c:v>
                </c:pt>
                <c:pt idx="1929">
                  <c:v>-86753780</c:v>
                </c:pt>
                <c:pt idx="1930">
                  <c:v>-14888185</c:v>
                </c:pt>
                <c:pt idx="1931">
                  <c:v>-86856188</c:v>
                </c:pt>
                <c:pt idx="1932">
                  <c:v>160706665</c:v>
                </c:pt>
                <c:pt idx="1933">
                  <c:v>58539855</c:v>
                </c:pt>
                <c:pt idx="1934">
                  <c:v>18201106</c:v>
                </c:pt>
                <c:pt idx="1935">
                  <c:v>50418803</c:v>
                </c:pt>
                <c:pt idx="1936">
                  <c:v>10332737</c:v>
                </c:pt>
                <c:pt idx="1937">
                  <c:v>-74992955</c:v>
                </c:pt>
                <c:pt idx="1938">
                  <c:v>90397307</c:v>
                </c:pt>
                <c:pt idx="1939">
                  <c:v>-76070659</c:v>
                </c:pt>
                <c:pt idx="1940">
                  <c:v>-67047980</c:v>
                </c:pt>
                <c:pt idx="1941">
                  <c:v>45181732</c:v>
                </c:pt>
                <c:pt idx="1942">
                  <c:v>1228120</c:v>
                </c:pt>
                <c:pt idx="1943">
                  <c:v>-50707978</c:v>
                </c:pt>
                <c:pt idx="1944">
                  <c:v>-43122835</c:v>
                </c:pt>
                <c:pt idx="1945">
                  <c:v>-4829854</c:v>
                </c:pt>
                <c:pt idx="1946">
                  <c:v>65459099</c:v>
                </c:pt>
                <c:pt idx="1947">
                  <c:v>29993847</c:v>
                </c:pt>
                <c:pt idx="1948">
                  <c:v>8503161</c:v>
                </c:pt>
                <c:pt idx="1949">
                  <c:v>-23990820</c:v>
                </c:pt>
                <c:pt idx="1950">
                  <c:v>-45618284</c:v>
                </c:pt>
                <c:pt idx="1951">
                  <c:v>8031620</c:v>
                </c:pt>
                <c:pt idx="1952">
                  <c:v>-32239920</c:v>
                </c:pt>
                <c:pt idx="1953">
                  <c:v>9688384</c:v>
                </c:pt>
                <c:pt idx="1954">
                  <c:v>-36954460</c:v>
                </c:pt>
                <c:pt idx="1955">
                  <c:v>33307796</c:v>
                </c:pt>
                <c:pt idx="1956">
                  <c:v>28200225</c:v>
                </c:pt>
                <c:pt idx="1957">
                  <c:v>-9181250</c:v>
                </c:pt>
                <c:pt idx="1958">
                  <c:v>-1388796</c:v>
                </c:pt>
                <c:pt idx="1959">
                  <c:v>-23720770</c:v>
                </c:pt>
                <c:pt idx="1960">
                  <c:v>-27805940</c:v>
                </c:pt>
                <c:pt idx="1961">
                  <c:v>-27059493</c:v>
                </c:pt>
                <c:pt idx="1962">
                  <c:v>-29936195</c:v>
                </c:pt>
                <c:pt idx="1963">
                  <c:v>-32637500</c:v>
                </c:pt>
                <c:pt idx="1964">
                  <c:v>-42718168</c:v>
                </c:pt>
                <c:pt idx="1965">
                  <c:v>100315155</c:v>
                </c:pt>
                <c:pt idx="1966">
                  <c:v>5682070</c:v>
                </c:pt>
                <c:pt idx="1967">
                  <c:v>-4907170</c:v>
                </c:pt>
                <c:pt idx="1968">
                  <c:v>-18125131</c:v>
                </c:pt>
                <c:pt idx="1969">
                  <c:v>3738726</c:v>
                </c:pt>
                <c:pt idx="1970">
                  <c:v>-7027590</c:v>
                </c:pt>
                <c:pt idx="1971">
                  <c:v>-17624564</c:v>
                </c:pt>
                <c:pt idx="1972">
                  <c:v>32808615</c:v>
                </c:pt>
                <c:pt idx="1973">
                  <c:v>7887882</c:v>
                </c:pt>
                <c:pt idx="1974">
                  <c:v>13955614</c:v>
                </c:pt>
                <c:pt idx="1975">
                  <c:v>2615685</c:v>
                </c:pt>
                <c:pt idx="1976">
                  <c:v>89214072</c:v>
                </c:pt>
                <c:pt idx="1977">
                  <c:v>8813366</c:v>
                </c:pt>
                <c:pt idx="1978">
                  <c:v>-9816803</c:v>
                </c:pt>
                <c:pt idx="1979">
                  <c:v>27879132</c:v>
                </c:pt>
                <c:pt idx="1980">
                  <c:v>46806312</c:v>
                </c:pt>
                <c:pt idx="1981">
                  <c:v>19044241</c:v>
                </c:pt>
                <c:pt idx="1982">
                  <c:v>-2200996</c:v>
                </c:pt>
                <c:pt idx="1983">
                  <c:v>5565975</c:v>
                </c:pt>
                <c:pt idx="1984">
                  <c:v>-10810486</c:v>
                </c:pt>
                <c:pt idx="1985">
                  <c:v>-19034791</c:v>
                </c:pt>
                <c:pt idx="1986">
                  <c:v>9053924</c:v>
                </c:pt>
                <c:pt idx="1987">
                  <c:v>84222438</c:v>
                </c:pt>
                <c:pt idx="1988">
                  <c:v>96945720</c:v>
                </c:pt>
                <c:pt idx="1989">
                  <c:v>30973336</c:v>
                </c:pt>
                <c:pt idx="1990">
                  <c:v>-24282247</c:v>
                </c:pt>
                <c:pt idx="1991">
                  <c:v>77334374</c:v>
                </c:pt>
                <c:pt idx="1992">
                  <c:v>141487252</c:v>
                </c:pt>
                <c:pt idx="1993">
                  <c:v>-10810486</c:v>
                </c:pt>
                <c:pt idx="1994">
                  <c:v>11746550</c:v>
                </c:pt>
                <c:pt idx="1995">
                  <c:v>17263506</c:v>
                </c:pt>
                <c:pt idx="1996">
                  <c:v>241395</c:v>
                </c:pt>
                <c:pt idx="1997">
                  <c:v>-5708430</c:v>
                </c:pt>
                <c:pt idx="1998">
                  <c:v>-14994117</c:v>
                </c:pt>
                <c:pt idx="1999">
                  <c:v>8758465</c:v>
                </c:pt>
                <c:pt idx="2000">
                  <c:v>16585300</c:v>
                </c:pt>
                <c:pt idx="2001">
                  <c:v>-14926452</c:v>
                </c:pt>
                <c:pt idx="2002">
                  <c:v>78038276</c:v>
                </c:pt>
                <c:pt idx="2003">
                  <c:v>19779400</c:v>
                </c:pt>
                <c:pt idx="2004">
                  <c:v>-12785034</c:v>
                </c:pt>
                <c:pt idx="2005">
                  <c:v>27470017</c:v>
                </c:pt>
                <c:pt idx="2006">
                  <c:v>42200504</c:v>
                </c:pt>
                <c:pt idx="2007">
                  <c:v>2817771</c:v>
                </c:pt>
                <c:pt idx="2008">
                  <c:v>-3157942</c:v>
                </c:pt>
                <c:pt idx="2009">
                  <c:v>47676582</c:v>
                </c:pt>
                <c:pt idx="2010">
                  <c:v>18049082</c:v>
                </c:pt>
                <c:pt idx="2011">
                  <c:v>90900000</c:v>
                </c:pt>
                <c:pt idx="2012">
                  <c:v>106709992</c:v>
                </c:pt>
                <c:pt idx="2013">
                  <c:v>-18125131</c:v>
                </c:pt>
                <c:pt idx="2014">
                  <c:v>16197315</c:v>
                </c:pt>
                <c:pt idx="2015">
                  <c:v>-74992955</c:v>
                </c:pt>
                <c:pt idx="2016">
                  <c:v>-2296998</c:v>
                </c:pt>
                <c:pt idx="2017">
                  <c:v>-27059493</c:v>
                </c:pt>
                <c:pt idx="2018">
                  <c:v>17850000</c:v>
                </c:pt>
                <c:pt idx="2019">
                  <c:v>45276912</c:v>
                </c:pt>
                <c:pt idx="2020">
                  <c:v>-5987157</c:v>
                </c:pt>
                <c:pt idx="2021">
                  <c:v>202076689</c:v>
                </c:pt>
                <c:pt idx="2022">
                  <c:v>-61357548</c:v>
                </c:pt>
                <c:pt idx="2023">
                  <c:v>137031035</c:v>
                </c:pt>
                <c:pt idx="2024">
                  <c:v>-74088170</c:v>
                </c:pt>
                <c:pt idx="2025">
                  <c:v>-32368843</c:v>
                </c:pt>
                <c:pt idx="2026">
                  <c:v>-27339971</c:v>
                </c:pt>
                <c:pt idx="2027">
                  <c:v>-22505025</c:v>
                </c:pt>
                <c:pt idx="2028">
                  <c:v>-62406609</c:v>
                </c:pt>
                <c:pt idx="2029">
                  <c:v>-62643910</c:v>
                </c:pt>
                <c:pt idx="2030">
                  <c:v>-70868670</c:v>
                </c:pt>
                <c:pt idx="2031">
                  <c:v>82001186</c:v>
                </c:pt>
                <c:pt idx="2032">
                  <c:v>85762022</c:v>
                </c:pt>
                <c:pt idx="2033">
                  <c:v>-60432117</c:v>
                </c:pt>
                <c:pt idx="2034">
                  <c:v>-38023633</c:v>
                </c:pt>
                <c:pt idx="2035">
                  <c:v>88495848</c:v>
                </c:pt>
                <c:pt idx="2036">
                  <c:v>-27339971</c:v>
                </c:pt>
                <c:pt idx="2037">
                  <c:v>36643346</c:v>
                </c:pt>
                <c:pt idx="2038">
                  <c:v>-35344410</c:v>
                </c:pt>
                <c:pt idx="2039">
                  <c:v>20450000</c:v>
                </c:pt>
                <c:pt idx="2040">
                  <c:v>7236496</c:v>
                </c:pt>
                <c:pt idx="2041">
                  <c:v>-19923562</c:v>
                </c:pt>
                <c:pt idx="2042">
                  <c:v>-28834579</c:v>
                </c:pt>
                <c:pt idx="2043">
                  <c:v>-26800785</c:v>
                </c:pt>
                <c:pt idx="2044">
                  <c:v>50328194</c:v>
                </c:pt>
                <c:pt idx="2045">
                  <c:v>28000000</c:v>
                </c:pt>
                <c:pt idx="2046">
                  <c:v>13218041</c:v>
                </c:pt>
                <c:pt idx="2047">
                  <c:v>-20761389</c:v>
                </c:pt>
                <c:pt idx="2048">
                  <c:v>77997349</c:v>
                </c:pt>
                <c:pt idx="2049">
                  <c:v>-12513862</c:v>
                </c:pt>
                <c:pt idx="2050">
                  <c:v>-33716560</c:v>
                </c:pt>
                <c:pt idx="2051">
                  <c:v>-39862768</c:v>
                </c:pt>
                <c:pt idx="2052">
                  <c:v>-10120004</c:v>
                </c:pt>
                <c:pt idx="2053">
                  <c:v>41253340</c:v>
                </c:pt>
                <c:pt idx="2054">
                  <c:v>13154431</c:v>
                </c:pt>
                <c:pt idx="2055">
                  <c:v>-33853591</c:v>
                </c:pt>
                <c:pt idx="2056">
                  <c:v>-34226481</c:v>
                </c:pt>
                <c:pt idx="2057">
                  <c:v>-5964485</c:v>
                </c:pt>
                <c:pt idx="2058">
                  <c:v>50353764</c:v>
                </c:pt>
                <c:pt idx="2059">
                  <c:v>43906114</c:v>
                </c:pt>
                <c:pt idx="2060">
                  <c:v>-34226481</c:v>
                </c:pt>
                <c:pt idx="2061">
                  <c:v>11006503</c:v>
                </c:pt>
                <c:pt idx="2062">
                  <c:v>-3962246</c:v>
                </c:pt>
                <c:pt idx="2063">
                  <c:v>20291815</c:v>
                </c:pt>
                <c:pt idx="2064">
                  <c:v>-27051841</c:v>
                </c:pt>
                <c:pt idx="2065">
                  <c:v>-19044575</c:v>
                </c:pt>
                <c:pt idx="2066">
                  <c:v>30269340</c:v>
                </c:pt>
                <c:pt idx="2067">
                  <c:v>65457688</c:v>
                </c:pt>
                <c:pt idx="2068">
                  <c:v>-25747235</c:v>
                </c:pt>
                <c:pt idx="2069">
                  <c:v>53656813</c:v>
                </c:pt>
                <c:pt idx="2070">
                  <c:v>8631221</c:v>
                </c:pt>
                <c:pt idx="2071">
                  <c:v>-34226481</c:v>
                </c:pt>
                <c:pt idx="2072">
                  <c:v>-6012518</c:v>
                </c:pt>
                <c:pt idx="2073">
                  <c:v>45255243</c:v>
                </c:pt>
                <c:pt idx="2074">
                  <c:v>96936400</c:v>
                </c:pt>
                <c:pt idx="2075">
                  <c:v>19691811</c:v>
                </c:pt>
                <c:pt idx="2076">
                  <c:v>24037564</c:v>
                </c:pt>
                <c:pt idx="2077">
                  <c:v>16669413</c:v>
                </c:pt>
                <c:pt idx="2078">
                  <c:v>25794166</c:v>
                </c:pt>
                <c:pt idx="2079">
                  <c:v>-32368843</c:v>
                </c:pt>
                <c:pt idx="2080">
                  <c:v>-7891338</c:v>
                </c:pt>
                <c:pt idx="2081">
                  <c:v>5583510</c:v>
                </c:pt>
                <c:pt idx="2082">
                  <c:v>8631221</c:v>
                </c:pt>
                <c:pt idx="2083">
                  <c:v>-143826840</c:v>
                </c:pt>
                <c:pt idx="2084">
                  <c:v>27243721</c:v>
                </c:pt>
                <c:pt idx="2085">
                  <c:v>-71007672</c:v>
                </c:pt>
                <c:pt idx="2086">
                  <c:v>65871240</c:v>
                </c:pt>
                <c:pt idx="2087">
                  <c:v>7015224</c:v>
                </c:pt>
                <c:pt idx="2088">
                  <c:v>88166115</c:v>
                </c:pt>
                <c:pt idx="2089">
                  <c:v>-6238280</c:v>
                </c:pt>
                <c:pt idx="2090">
                  <c:v>-21441338</c:v>
                </c:pt>
                <c:pt idx="2091">
                  <c:v>-47456299</c:v>
                </c:pt>
                <c:pt idx="2092">
                  <c:v>-23315181</c:v>
                </c:pt>
                <c:pt idx="2093">
                  <c:v>-29643614</c:v>
                </c:pt>
                <c:pt idx="2094">
                  <c:v>-50100362</c:v>
                </c:pt>
                <c:pt idx="2095">
                  <c:v>51083765</c:v>
                </c:pt>
                <c:pt idx="2096">
                  <c:v>-64928486</c:v>
                </c:pt>
                <c:pt idx="2097">
                  <c:v>-6526640</c:v>
                </c:pt>
                <c:pt idx="2098">
                  <c:v>-17399565</c:v>
                </c:pt>
                <c:pt idx="2099">
                  <c:v>-13414611</c:v>
                </c:pt>
                <c:pt idx="2100">
                  <c:v>-36490658</c:v>
                </c:pt>
                <c:pt idx="2101">
                  <c:v>9045037</c:v>
                </c:pt>
                <c:pt idx="2102">
                  <c:v>-31483987</c:v>
                </c:pt>
                <c:pt idx="2103">
                  <c:v>-12602611</c:v>
                </c:pt>
                <c:pt idx="2104">
                  <c:v>-26261368</c:v>
                </c:pt>
                <c:pt idx="2105">
                  <c:v>22670733</c:v>
                </c:pt>
                <c:pt idx="2106">
                  <c:v>2401264</c:v>
                </c:pt>
                <c:pt idx="2107">
                  <c:v>-27877751</c:v>
                </c:pt>
                <c:pt idx="2108">
                  <c:v>128566</c:v>
                </c:pt>
                <c:pt idx="2109">
                  <c:v>-8124411</c:v>
                </c:pt>
                <c:pt idx="2110">
                  <c:v>-31471505</c:v>
                </c:pt>
                <c:pt idx="2111">
                  <c:v>24327868</c:v>
                </c:pt>
                <c:pt idx="2112">
                  <c:v>-8743723</c:v>
                </c:pt>
                <c:pt idx="2113">
                  <c:v>203020</c:v>
                </c:pt>
                <c:pt idx="2114">
                  <c:v>-13383001</c:v>
                </c:pt>
                <c:pt idx="2115">
                  <c:v>-33328495</c:v>
                </c:pt>
                <c:pt idx="2116">
                  <c:v>-5094254</c:v>
                </c:pt>
                <c:pt idx="2117">
                  <c:v>-21866841</c:v>
                </c:pt>
                <c:pt idx="2118">
                  <c:v>45856565</c:v>
                </c:pt>
                <c:pt idx="2119">
                  <c:v>50835030</c:v>
                </c:pt>
                <c:pt idx="2120">
                  <c:v>30836296</c:v>
                </c:pt>
                <c:pt idx="2121">
                  <c:v>2575718</c:v>
                </c:pt>
                <c:pt idx="2122">
                  <c:v>-26161870</c:v>
                </c:pt>
                <c:pt idx="2123">
                  <c:v>-21561851</c:v>
                </c:pt>
                <c:pt idx="2124">
                  <c:v>32962333</c:v>
                </c:pt>
                <c:pt idx="2125">
                  <c:v>13894863</c:v>
                </c:pt>
                <c:pt idx="2126">
                  <c:v>4026186</c:v>
                </c:pt>
                <c:pt idx="2127">
                  <c:v>-9018367</c:v>
                </c:pt>
                <c:pt idx="2128">
                  <c:v>-7474079</c:v>
                </c:pt>
                <c:pt idx="2129">
                  <c:v>39156435</c:v>
                </c:pt>
                <c:pt idx="2130">
                  <c:v>5266619</c:v>
                </c:pt>
                <c:pt idx="2131">
                  <c:v>-6929955</c:v>
                </c:pt>
                <c:pt idx="2132">
                  <c:v>-13069116</c:v>
                </c:pt>
                <c:pt idx="2133">
                  <c:v>21097664</c:v>
                </c:pt>
                <c:pt idx="2134">
                  <c:v>9427926</c:v>
                </c:pt>
                <c:pt idx="2135">
                  <c:v>35122319</c:v>
                </c:pt>
                <c:pt idx="2136">
                  <c:v>-2648431</c:v>
                </c:pt>
                <c:pt idx="2137">
                  <c:v>27852604</c:v>
                </c:pt>
                <c:pt idx="2138">
                  <c:v>-20848136</c:v>
                </c:pt>
                <c:pt idx="2139">
                  <c:v>-2196204</c:v>
                </c:pt>
                <c:pt idx="2140">
                  <c:v>31431160</c:v>
                </c:pt>
                <c:pt idx="2141">
                  <c:v>-10265156</c:v>
                </c:pt>
                <c:pt idx="2142">
                  <c:v>23511038</c:v>
                </c:pt>
                <c:pt idx="2143">
                  <c:v>9387695</c:v>
                </c:pt>
                <c:pt idx="2144">
                  <c:v>156780960</c:v>
                </c:pt>
                <c:pt idx="2145">
                  <c:v>35122319</c:v>
                </c:pt>
                <c:pt idx="2146">
                  <c:v>65871240</c:v>
                </c:pt>
                <c:pt idx="2147">
                  <c:v>15972187</c:v>
                </c:pt>
                <c:pt idx="2148">
                  <c:v>12675765</c:v>
                </c:pt>
                <c:pt idx="2149">
                  <c:v>54817937</c:v>
                </c:pt>
                <c:pt idx="2150">
                  <c:v>58353550</c:v>
                </c:pt>
                <c:pt idx="2151">
                  <c:v>53270259</c:v>
                </c:pt>
                <c:pt idx="2152">
                  <c:v>100175871</c:v>
                </c:pt>
                <c:pt idx="2153">
                  <c:v>15464480</c:v>
                </c:pt>
                <c:pt idx="2154">
                  <c:v>12768000</c:v>
                </c:pt>
                <c:pt idx="2155">
                  <c:v>42477326</c:v>
                </c:pt>
                <c:pt idx="2156">
                  <c:v>-4391771</c:v>
                </c:pt>
                <c:pt idx="2157">
                  <c:v>16472057</c:v>
                </c:pt>
                <c:pt idx="2158">
                  <c:v>30800000</c:v>
                </c:pt>
                <c:pt idx="2159">
                  <c:v>5266619</c:v>
                </c:pt>
                <c:pt idx="2160">
                  <c:v>-33887833</c:v>
                </c:pt>
                <c:pt idx="2161">
                  <c:v>-24832370</c:v>
                </c:pt>
                <c:pt idx="2162">
                  <c:v>-66359574</c:v>
                </c:pt>
                <c:pt idx="2163">
                  <c:v>-88062505</c:v>
                </c:pt>
                <c:pt idx="2164">
                  <c:v>-115035182</c:v>
                </c:pt>
                <c:pt idx="2165">
                  <c:v>-7487948</c:v>
                </c:pt>
                <c:pt idx="2166">
                  <c:v>-23839471</c:v>
                </c:pt>
                <c:pt idx="2167">
                  <c:v>38192114</c:v>
                </c:pt>
                <c:pt idx="2168">
                  <c:v>-48844258</c:v>
                </c:pt>
                <c:pt idx="2169">
                  <c:v>-21219958</c:v>
                </c:pt>
                <c:pt idx="2170">
                  <c:v>-43997807</c:v>
                </c:pt>
                <c:pt idx="2171">
                  <c:v>-85995841</c:v>
                </c:pt>
                <c:pt idx="2172">
                  <c:v>-115035182</c:v>
                </c:pt>
                <c:pt idx="2173">
                  <c:v>-54684676</c:v>
                </c:pt>
                <c:pt idx="2174">
                  <c:v>-47114435</c:v>
                </c:pt>
                <c:pt idx="2175">
                  <c:v>-60326576</c:v>
                </c:pt>
                <c:pt idx="2176">
                  <c:v>24812241</c:v>
                </c:pt>
                <c:pt idx="2177">
                  <c:v>-11537400</c:v>
                </c:pt>
                <c:pt idx="2178">
                  <c:v>71204016</c:v>
                </c:pt>
                <c:pt idx="2179">
                  <c:v>13552429</c:v>
                </c:pt>
                <c:pt idx="2180">
                  <c:v>-50180506</c:v>
                </c:pt>
                <c:pt idx="2181">
                  <c:v>-14618493</c:v>
                </c:pt>
                <c:pt idx="2182">
                  <c:v>13648142</c:v>
                </c:pt>
                <c:pt idx="2183">
                  <c:v>-21171682</c:v>
                </c:pt>
                <c:pt idx="2184">
                  <c:v>-21527150</c:v>
                </c:pt>
                <c:pt idx="2185">
                  <c:v>-36426209</c:v>
                </c:pt>
                <c:pt idx="2186">
                  <c:v>66683135</c:v>
                </c:pt>
                <c:pt idx="2187">
                  <c:v>76203320</c:v>
                </c:pt>
                <c:pt idx="2188">
                  <c:v>-1254850</c:v>
                </c:pt>
                <c:pt idx="2189">
                  <c:v>-1845268</c:v>
                </c:pt>
                <c:pt idx="2190">
                  <c:v>-2446488</c:v>
                </c:pt>
                <c:pt idx="2191">
                  <c:v>-31527637</c:v>
                </c:pt>
                <c:pt idx="2192">
                  <c:v>-29511421</c:v>
                </c:pt>
                <c:pt idx="2193">
                  <c:v>56702060</c:v>
                </c:pt>
                <c:pt idx="2194">
                  <c:v>17992760</c:v>
                </c:pt>
                <c:pt idx="2195">
                  <c:v>98614544</c:v>
                </c:pt>
                <c:pt idx="2196">
                  <c:v>6012734</c:v>
                </c:pt>
                <c:pt idx="2197">
                  <c:v>19588068</c:v>
                </c:pt>
                <c:pt idx="2198">
                  <c:v>-2898989</c:v>
                </c:pt>
                <c:pt idx="2199">
                  <c:v>-6135658</c:v>
                </c:pt>
                <c:pt idx="2200">
                  <c:v>-30348000</c:v>
                </c:pt>
                <c:pt idx="2201">
                  <c:v>-29359355</c:v>
                </c:pt>
                <c:pt idx="2202">
                  <c:v>25054449</c:v>
                </c:pt>
                <c:pt idx="2203">
                  <c:v>-9000954</c:v>
                </c:pt>
                <c:pt idx="2204">
                  <c:v>17450000</c:v>
                </c:pt>
                <c:pt idx="2205">
                  <c:v>52163317</c:v>
                </c:pt>
                <c:pt idx="2206">
                  <c:v>29098051</c:v>
                </c:pt>
                <c:pt idx="2207">
                  <c:v>13230435</c:v>
                </c:pt>
                <c:pt idx="2208">
                  <c:v>15990505</c:v>
                </c:pt>
                <c:pt idx="2209">
                  <c:v>4604054</c:v>
                </c:pt>
                <c:pt idx="2210">
                  <c:v>-14675559</c:v>
                </c:pt>
                <c:pt idx="2211">
                  <c:v>-4065142</c:v>
                </c:pt>
                <c:pt idx="2212">
                  <c:v>28728000</c:v>
                </c:pt>
                <c:pt idx="2213">
                  <c:v>-12048569</c:v>
                </c:pt>
                <c:pt idx="2214">
                  <c:v>52360285</c:v>
                </c:pt>
                <c:pt idx="2215">
                  <c:v>42933793</c:v>
                </c:pt>
                <c:pt idx="2216">
                  <c:v>5677801</c:v>
                </c:pt>
                <c:pt idx="2217">
                  <c:v>3179303</c:v>
                </c:pt>
                <c:pt idx="2218">
                  <c:v>5993605</c:v>
                </c:pt>
                <c:pt idx="2219">
                  <c:v>8400000</c:v>
                </c:pt>
                <c:pt idx="2220">
                  <c:v>38192114</c:v>
                </c:pt>
                <c:pt idx="2221">
                  <c:v>3574731</c:v>
                </c:pt>
                <c:pt idx="2222">
                  <c:v>45929973</c:v>
                </c:pt>
                <c:pt idx="2223">
                  <c:v>53319509</c:v>
                </c:pt>
                <c:pt idx="2224">
                  <c:v>-85995841</c:v>
                </c:pt>
                <c:pt idx="2225">
                  <c:v>99007828</c:v>
                </c:pt>
                <c:pt idx="2226">
                  <c:v>-115035182</c:v>
                </c:pt>
                <c:pt idx="2227">
                  <c:v>-2978000</c:v>
                </c:pt>
                <c:pt idx="2228">
                  <c:v>1947339</c:v>
                </c:pt>
                <c:pt idx="2229">
                  <c:v>-401983</c:v>
                </c:pt>
                <c:pt idx="2230">
                  <c:v>35428137</c:v>
                </c:pt>
                <c:pt idx="2231">
                  <c:v>-4877005</c:v>
                </c:pt>
                <c:pt idx="2232">
                  <c:v>80011740</c:v>
                </c:pt>
                <c:pt idx="2233">
                  <c:v>-16137932</c:v>
                </c:pt>
                <c:pt idx="2234">
                  <c:v>16144183</c:v>
                </c:pt>
                <c:pt idx="2235">
                  <c:v>-21790660</c:v>
                </c:pt>
                <c:pt idx="2236">
                  <c:v>4329966</c:v>
                </c:pt>
                <c:pt idx="2237">
                  <c:v>-52526755</c:v>
                </c:pt>
                <c:pt idx="2238">
                  <c:v>2808744</c:v>
                </c:pt>
                <c:pt idx="2239">
                  <c:v>-52781920</c:v>
                </c:pt>
                <c:pt idx="2240">
                  <c:v>20574010</c:v>
                </c:pt>
                <c:pt idx="2241">
                  <c:v>-30863374</c:v>
                </c:pt>
                <c:pt idx="2242">
                  <c:v>-9284389</c:v>
                </c:pt>
                <c:pt idx="2243">
                  <c:v>-33649447</c:v>
                </c:pt>
                <c:pt idx="2244">
                  <c:v>-45516179</c:v>
                </c:pt>
                <c:pt idx="2245">
                  <c:v>58476776</c:v>
                </c:pt>
                <c:pt idx="2246">
                  <c:v>2128202</c:v>
                </c:pt>
                <c:pt idx="2247">
                  <c:v>-24592750</c:v>
                </c:pt>
                <c:pt idx="2248">
                  <c:v>45607673</c:v>
                </c:pt>
                <c:pt idx="2249">
                  <c:v>55149435</c:v>
                </c:pt>
                <c:pt idx="2250">
                  <c:v>51208010</c:v>
                </c:pt>
                <c:pt idx="2251">
                  <c:v>-7146360</c:v>
                </c:pt>
                <c:pt idx="2252">
                  <c:v>-9800895</c:v>
                </c:pt>
                <c:pt idx="2253">
                  <c:v>-14882502</c:v>
                </c:pt>
                <c:pt idx="2254">
                  <c:v>1102171</c:v>
                </c:pt>
                <c:pt idx="2255">
                  <c:v>-10639221</c:v>
                </c:pt>
                <c:pt idx="2256">
                  <c:v>99455175</c:v>
                </c:pt>
                <c:pt idx="2257">
                  <c:v>-24500032</c:v>
                </c:pt>
                <c:pt idx="2258">
                  <c:v>48197993</c:v>
                </c:pt>
                <c:pt idx="2259">
                  <c:v>-7714482</c:v>
                </c:pt>
                <c:pt idx="2260">
                  <c:v>-1459475</c:v>
                </c:pt>
                <c:pt idx="2261">
                  <c:v>82922376</c:v>
                </c:pt>
                <c:pt idx="2262">
                  <c:v>36398162</c:v>
                </c:pt>
                <c:pt idx="2263">
                  <c:v>-11011124</c:v>
                </c:pt>
                <c:pt idx="2264">
                  <c:v>80292856</c:v>
                </c:pt>
                <c:pt idx="2265">
                  <c:v>48535067</c:v>
                </c:pt>
                <c:pt idx="2266">
                  <c:v>21882551</c:v>
                </c:pt>
                <c:pt idx="2267">
                  <c:v>51209973</c:v>
                </c:pt>
                <c:pt idx="2268">
                  <c:v>42369900</c:v>
                </c:pt>
                <c:pt idx="2269">
                  <c:v>15501605</c:v>
                </c:pt>
                <c:pt idx="2270">
                  <c:v>5004225</c:v>
                </c:pt>
                <c:pt idx="2271">
                  <c:v>-4021435</c:v>
                </c:pt>
                <c:pt idx="2272">
                  <c:v>80011740</c:v>
                </c:pt>
                <c:pt idx="2273">
                  <c:v>-33649447</c:v>
                </c:pt>
                <c:pt idx="2274">
                  <c:v>81749884</c:v>
                </c:pt>
                <c:pt idx="2275">
                  <c:v>61423650</c:v>
                </c:pt>
                <c:pt idx="2276">
                  <c:v>-1047380</c:v>
                </c:pt>
                <c:pt idx="2277">
                  <c:v>32200000</c:v>
                </c:pt>
                <c:pt idx="2278">
                  <c:v>30537320</c:v>
                </c:pt>
                <c:pt idx="2279">
                  <c:v>30000882</c:v>
                </c:pt>
                <c:pt idx="2280">
                  <c:v>-24500032</c:v>
                </c:pt>
                <c:pt idx="2281">
                  <c:v>-83406809</c:v>
                </c:pt>
                <c:pt idx="2282">
                  <c:v>-99344497</c:v>
                </c:pt>
                <c:pt idx="2283">
                  <c:v>-96407585</c:v>
                </c:pt>
                <c:pt idx="2284">
                  <c:v>1920333</c:v>
                </c:pt>
                <c:pt idx="2285">
                  <c:v>-9252415</c:v>
                </c:pt>
                <c:pt idx="2286">
                  <c:v>-29125385</c:v>
                </c:pt>
                <c:pt idx="2287">
                  <c:v>-20066330</c:v>
                </c:pt>
                <c:pt idx="2288">
                  <c:v>40136047</c:v>
                </c:pt>
                <c:pt idx="2289">
                  <c:v>17226474</c:v>
                </c:pt>
                <c:pt idx="2290">
                  <c:v>-60519261</c:v>
                </c:pt>
                <c:pt idx="2291">
                  <c:v>-56780252</c:v>
                </c:pt>
                <c:pt idx="2292">
                  <c:v>224196</c:v>
                </c:pt>
                <c:pt idx="2293">
                  <c:v>-27727253</c:v>
                </c:pt>
                <c:pt idx="2294">
                  <c:v>20281096</c:v>
                </c:pt>
                <c:pt idx="2295">
                  <c:v>-39842984</c:v>
                </c:pt>
                <c:pt idx="2296">
                  <c:v>-32675768</c:v>
                </c:pt>
                <c:pt idx="2297">
                  <c:v>-27481675</c:v>
                </c:pt>
                <c:pt idx="2298">
                  <c:v>-4527033</c:v>
                </c:pt>
                <c:pt idx="2299">
                  <c:v>-33068911</c:v>
                </c:pt>
                <c:pt idx="2300">
                  <c:v>74769345</c:v>
                </c:pt>
                <c:pt idx="2301">
                  <c:v>-29449288</c:v>
                </c:pt>
                <c:pt idx="2302">
                  <c:v>21604320</c:v>
                </c:pt>
                <c:pt idx="2303">
                  <c:v>38658172</c:v>
                </c:pt>
                <c:pt idx="2304">
                  <c:v>-28342760</c:v>
                </c:pt>
                <c:pt idx="2305">
                  <c:v>15786269</c:v>
                </c:pt>
                <c:pt idx="2306">
                  <c:v>7580895</c:v>
                </c:pt>
                <c:pt idx="2307">
                  <c:v>-47468302</c:v>
                </c:pt>
                <c:pt idx="2308">
                  <c:v>1177215</c:v>
                </c:pt>
                <c:pt idx="2309">
                  <c:v>7867349</c:v>
                </c:pt>
                <c:pt idx="2310">
                  <c:v>24651794</c:v>
                </c:pt>
                <c:pt idx="2311">
                  <c:v>1014398</c:v>
                </c:pt>
                <c:pt idx="2312">
                  <c:v>-13215568</c:v>
                </c:pt>
                <c:pt idx="2313">
                  <c:v>10118420</c:v>
                </c:pt>
                <c:pt idx="2314">
                  <c:v>-10683354</c:v>
                </c:pt>
                <c:pt idx="2315">
                  <c:v>4768374</c:v>
                </c:pt>
                <c:pt idx="2316">
                  <c:v>18143332</c:v>
                </c:pt>
                <c:pt idx="2317">
                  <c:v>10000629</c:v>
                </c:pt>
                <c:pt idx="2318">
                  <c:v>-957510</c:v>
                </c:pt>
                <c:pt idx="2319">
                  <c:v>-954324</c:v>
                </c:pt>
                <c:pt idx="2320">
                  <c:v>1014398</c:v>
                </c:pt>
                <c:pt idx="2321">
                  <c:v>-12731341</c:v>
                </c:pt>
                <c:pt idx="2322">
                  <c:v>21846082</c:v>
                </c:pt>
                <c:pt idx="2323">
                  <c:v>4927390</c:v>
                </c:pt>
                <c:pt idx="2324">
                  <c:v>55219395</c:v>
                </c:pt>
                <c:pt idx="2325">
                  <c:v>25670855</c:v>
                </c:pt>
                <c:pt idx="2326">
                  <c:v>20939782</c:v>
                </c:pt>
                <c:pt idx="2327">
                  <c:v>10854896</c:v>
                </c:pt>
                <c:pt idx="2328">
                  <c:v>20007180</c:v>
                </c:pt>
                <c:pt idx="2329">
                  <c:v>-7997690</c:v>
                </c:pt>
                <c:pt idx="2330">
                  <c:v>24707598</c:v>
                </c:pt>
                <c:pt idx="2331">
                  <c:v>-8368825</c:v>
                </c:pt>
                <c:pt idx="2332">
                  <c:v>39190055</c:v>
                </c:pt>
                <c:pt idx="2333">
                  <c:v>-62684455</c:v>
                </c:pt>
                <c:pt idx="2334">
                  <c:v>-120706229</c:v>
                </c:pt>
                <c:pt idx="2335">
                  <c:v>-25900341</c:v>
                </c:pt>
                <c:pt idx="2336">
                  <c:v>-108858926</c:v>
                </c:pt>
                <c:pt idx="2337">
                  <c:v>172298923</c:v>
                </c:pt>
                <c:pt idx="2338">
                  <c:v>172298923</c:v>
                </c:pt>
                <c:pt idx="2339">
                  <c:v>32614158</c:v>
                </c:pt>
                <c:pt idx="2340">
                  <c:v>48383780</c:v>
                </c:pt>
                <c:pt idx="2341">
                  <c:v>-77823100</c:v>
                </c:pt>
                <c:pt idx="2342">
                  <c:v>33305545</c:v>
                </c:pt>
                <c:pt idx="2343">
                  <c:v>10018837</c:v>
                </c:pt>
                <c:pt idx="2344">
                  <c:v>-29346242</c:v>
                </c:pt>
                <c:pt idx="2345">
                  <c:v>-44951668</c:v>
                </c:pt>
                <c:pt idx="2346">
                  <c:v>-636215</c:v>
                </c:pt>
                <c:pt idx="2347">
                  <c:v>82149590</c:v>
                </c:pt>
                <c:pt idx="2348">
                  <c:v>-34314732</c:v>
                </c:pt>
                <c:pt idx="2349">
                  <c:v>79225854</c:v>
                </c:pt>
                <c:pt idx="2350">
                  <c:v>44148781</c:v>
                </c:pt>
                <c:pt idx="2351">
                  <c:v>49176215</c:v>
                </c:pt>
                <c:pt idx="2352">
                  <c:v>30341670</c:v>
                </c:pt>
                <c:pt idx="2353">
                  <c:v>-52394332</c:v>
                </c:pt>
                <c:pt idx="2354">
                  <c:v>57006880</c:v>
                </c:pt>
                <c:pt idx="2355">
                  <c:v>-36142013</c:v>
                </c:pt>
                <c:pt idx="2356">
                  <c:v>-28979512</c:v>
                </c:pt>
                <c:pt idx="2357">
                  <c:v>-12390000</c:v>
                </c:pt>
                <c:pt idx="2358">
                  <c:v>-39293214</c:v>
                </c:pt>
                <c:pt idx="2359">
                  <c:v>62000082</c:v>
                </c:pt>
                <c:pt idx="2360">
                  <c:v>22931301</c:v>
                </c:pt>
                <c:pt idx="2361">
                  <c:v>27061228</c:v>
                </c:pt>
                <c:pt idx="2362">
                  <c:v>49138076</c:v>
                </c:pt>
                <c:pt idx="2363">
                  <c:v>-24731154</c:v>
                </c:pt>
                <c:pt idx="2364">
                  <c:v>-34816875</c:v>
                </c:pt>
                <c:pt idx="2365">
                  <c:v>18758599</c:v>
                </c:pt>
                <c:pt idx="2366">
                  <c:v>-25900341</c:v>
                </c:pt>
                <c:pt idx="2367">
                  <c:v>-23676031</c:v>
                </c:pt>
                <c:pt idx="2368">
                  <c:v>23237389</c:v>
                </c:pt>
                <c:pt idx="2369">
                  <c:v>1003072</c:v>
                </c:pt>
                <c:pt idx="2370">
                  <c:v>99541238</c:v>
                </c:pt>
                <c:pt idx="2371">
                  <c:v>-4920684</c:v>
                </c:pt>
                <c:pt idx="2372">
                  <c:v>21867960</c:v>
                </c:pt>
                <c:pt idx="2373">
                  <c:v>-16726580</c:v>
                </c:pt>
                <c:pt idx="2374">
                  <c:v>15102717</c:v>
                </c:pt>
                <c:pt idx="2375">
                  <c:v>93506210</c:v>
                </c:pt>
                <c:pt idx="2376">
                  <c:v>36527787</c:v>
                </c:pt>
                <c:pt idx="2377">
                  <c:v>24048637</c:v>
                </c:pt>
                <c:pt idx="2378">
                  <c:v>33729374</c:v>
                </c:pt>
                <c:pt idx="2379">
                  <c:v>-6976162</c:v>
                </c:pt>
                <c:pt idx="2380">
                  <c:v>45865715</c:v>
                </c:pt>
                <c:pt idx="2381">
                  <c:v>16435406</c:v>
                </c:pt>
                <c:pt idx="2382">
                  <c:v>-1539005</c:v>
                </c:pt>
                <c:pt idx="2383">
                  <c:v>-636215</c:v>
                </c:pt>
                <c:pt idx="2384">
                  <c:v>-672499</c:v>
                </c:pt>
                <c:pt idx="2385">
                  <c:v>-128624673</c:v>
                </c:pt>
                <c:pt idx="2386">
                  <c:v>-74710310</c:v>
                </c:pt>
                <c:pt idx="2387">
                  <c:v>-55263886</c:v>
                </c:pt>
                <c:pt idx="2388">
                  <c:v>-33982216</c:v>
                </c:pt>
                <c:pt idx="2389">
                  <c:v>84031112</c:v>
                </c:pt>
                <c:pt idx="2390">
                  <c:v>-50607905</c:v>
                </c:pt>
                <c:pt idx="2391">
                  <c:v>-42525888</c:v>
                </c:pt>
                <c:pt idx="2392">
                  <c:v>-28888740</c:v>
                </c:pt>
                <c:pt idx="2393">
                  <c:v>53668525</c:v>
                </c:pt>
                <c:pt idx="2394">
                  <c:v>-27999515</c:v>
                </c:pt>
                <c:pt idx="2395">
                  <c:v>-36894400</c:v>
                </c:pt>
                <c:pt idx="2396">
                  <c:v>-62902875</c:v>
                </c:pt>
                <c:pt idx="2397">
                  <c:v>-29067940</c:v>
                </c:pt>
                <c:pt idx="2398">
                  <c:v>-22654469</c:v>
                </c:pt>
                <c:pt idx="2399">
                  <c:v>22569532</c:v>
                </c:pt>
                <c:pt idx="2400">
                  <c:v>573641</c:v>
                </c:pt>
                <c:pt idx="2401">
                  <c:v>-9975917</c:v>
                </c:pt>
                <c:pt idx="2402">
                  <c:v>50263257</c:v>
                </c:pt>
                <c:pt idx="2403">
                  <c:v>12362581</c:v>
                </c:pt>
                <c:pt idx="2404">
                  <c:v>-24720320</c:v>
                </c:pt>
                <c:pt idx="2405">
                  <c:v>-4347435</c:v>
                </c:pt>
                <c:pt idx="2406">
                  <c:v>-16008503</c:v>
                </c:pt>
                <c:pt idx="2407">
                  <c:v>77692062</c:v>
                </c:pt>
                <c:pt idx="2408">
                  <c:v>14474048</c:v>
                </c:pt>
                <c:pt idx="2409">
                  <c:v>5687294</c:v>
                </c:pt>
                <c:pt idx="2410">
                  <c:v>28715510</c:v>
                </c:pt>
                <c:pt idx="2411">
                  <c:v>27410049</c:v>
                </c:pt>
                <c:pt idx="2412">
                  <c:v>-12733495</c:v>
                </c:pt>
                <c:pt idx="2413">
                  <c:v>-3731172</c:v>
                </c:pt>
                <c:pt idx="2414">
                  <c:v>-20203976</c:v>
                </c:pt>
                <c:pt idx="2415">
                  <c:v>32148997</c:v>
                </c:pt>
                <c:pt idx="2416">
                  <c:v>38127162</c:v>
                </c:pt>
                <c:pt idx="2417">
                  <c:v>32811275</c:v>
                </c:pt>
                <c:pt idx="2418">
                  <c:v>-16008503</c:v>
                </c:pt>
                <c:pt idx="2419">
                  <c:v>608545</c:v>
                </c:pt>
                <c:pt idx="2420">
                  <c:v>32811275</c:v>
                </c:pt>
                <c:pt idx="2421">
                  <c:v>19397498</c:v>
                </c:pt>
                <c:pt idx="2422">
                  <c:v>22101000</c:v>
                </c:pt>
                <c:pt idx="2423">
                  <c:v>7544812</c:v>
                </c:pt>
                <c:pt idx="2424">
                  <c:v>77763837</c:v>
                </c:pt>
                <c:pt idx="2425">
                  <c:v>27800000</c:v>
                </c:pt>
                <c:pt idx="2426">
                  <c:v>-1178017</c:v>
                </c:pt>
                <c:pt idx="2427">
                  <c:v>-89787380</c:v>
                </c:pt>
                <c:pt idx="2428">
                  <c:v>-76227778</c:v>
                </c:pt>
                <c:pt idx="2429">
                  <c:v>-24655608</c:v>
                </c:pt>
                <c:pt idx="2430">
                  <c:v>-40557129</c:v>
                </c:pt>
                <c:pt idx="2431">
                  <c:v>-44986654</c:v>
                </c:pt>
                <c:pt idx="2432">
                  <c:v>72656464</c:v>
                </c:pt>
                <c:pt idx="2433">
                  <c:v>-21569645</c:v>
                </c:pt>
                <c:pt idx="2434">
                  <c:v>-9810821</c:v>
                </c:pt>
                <c:pt idx="2435">
                  <c:v>-13595247</c:v>
                </c:pt>
                <c:pt idx="2436">
                  <c:v>8792641</c:v>
                </c:pt>
                <c:pt idx="2437">
                  <c:v>2481242</c:v>
                </c:pt>
                <c:pt idx="2438">
                  <c:v>2048809</c:v>
                </c:pt>
                <c:pt idx="2439">
                  <c:v>-23345419</c:v>
                </c:pt>
                <c:pt idx="2440">
                  <c:v>-10675256</c:v>
                </c:pt>
                <c:pt idx="2441">
                  <c:v>7368960</c:v>
                </c:pt>
                <c:pt idx="2442">
                  <c:v>-8030610</c:v>
                </c:pt>
                <c:pt idx="2443">
                  <c:v>-76227778</c:v>
                </c:pt>
                <c:pt idx="2444">
                  <c:v>3292105</c:v>
                </c:pt>
                <c:pt idx="2445">
                  <c:v>5222640</c:v>
                </c:pt>
                <c:pt idx="2446">
                  <c:v>8906039</c:v>
                </c:pt>
                <c:pt idx="2447">
                  <c:v>-3206096</c:v>
                </c:pt>
                <c:pt idx="2448">
                  <c:v>25672630</c:v>
                </c:pt>
                <c:pt idx="2449">
                  <c:v>6595716</c:v>
                </c:pt>
                <c:pt idx="2450">
                  <c:v>9123773</c:v>
                </c:pt>
                <c:pt idx="2451">
                  <c:v>-2581732</c:v>
                </c:pt>
                <c:pt idx="2452">
                  <c:v>-23345419</c:v>
                </c:pt>
                <c:pt idx="2453">
                  <c:v>2048809</c:v>
                </c:pt>
                <c:pt idx="2454">
                  <c:v>-42823835</c:v>
                </c:pt>
                <c:pt idx="2455">
                  <c:v>5802596</c:v>
                </c:pt>
                <c:pt idx="2456">
                  <c:v>-30524377</c:v>
                </c:pt>
                <c:pt idx="2457">
                  <c:v>12969824</c:v>
                </c:pt>
                <c:pt idx="2458">
                  <c:v>360866</c:v>
                </c:pt>
                <c:pt idx="2459">
                  <c:v>-31968750</c:v>
                </c:pt>
                <c:pt idx="2460">
                  <c:v>33375151</c:v>
                </c:pt>
                <c:pt idx="2461">
                  <c:v>157326336</c:v>
                </c:pt>
                <c:pt idx="2462">
                  <c:v>13701902</c:v>
                </c:pt>
                <c:pt idx="2463">
                  <c:v>26277420</c:v>
                </c:pt>
                <c:pt idx="2464">
                  <c:v>-18891023</c:v>
                </c:pt>
                <c:pt idx="2465">
                  <c:v>26466372</c:v>
                </c:pt>
                <c:pt idx="2466">
                  <c:v>14967359</c:v>
                </c:pt>
                <c:pt idx="2467">
                  <c:v>-1912244</c:v>
                </c:pt>
                <c:pt idx="2468">
                  <c:v>-3087018</c:v>
                </c:pt>
                <c:pt idx="2469">
                  <c:v>154449475</c:v>
                </c:pt>
                <c:pt idx="2470">
                  <c:v>-4692196</c:v>
                </c:pt>
                <c:pt idx="2471">
                  <c:v>25400856</c:v>
                </c:pt>
                <c:pt idx="2472">
                  <c:v>-5180871</c:v>
                </c:pt>
                <c:pt idx="2473">
                  <c:v>14168080</c:v>
                </c:pt>
                <c:pt idx="2474">
                  <c:v>154449475</c:v>
                </c:pt>
                <c:pt idx="2475">
                  <c:v>17736779</c:v>
                </c:pt>
                <c:pt idx="2476">
                  <c:v>17926543</c:v>
                </c:pt>
                <c:pt idx="2477">
                  <c:v>22499043</c:v>
                </c:pt>
                <c:pt idx="2478">
                  <c:v>12683670</c:v>
                </c:pt>
                <c:pt idx="2479">
                  <c:v>-30579748</c:v>
                </c:pt>
                <c:pt idx="2480">
                  <c:v>-24969837</c:v>
                </c:pt>
                <c:pt idx="2481">
                  <c:v>-10897090</c:v>
                </c:pt>
                <c:pt idx="2482">
                  <c:v>-8185137</c:v>
                </c:pt>
                <c:pt idx="2483">
                  <c:v>-45940982</c:v>
                </c:pt>
                <c:pt idx="2484">
                  <c:v>38815117</c:v>
                </c:pt>
                <c:pt idx="2485">
                  <c:v>30270227</c:v>
                </c:pt>
                <c:pt idx="2486">
                  <c:v>-18569728</c:v>
                </c:pt>
                <c:pt idx="2487">
                  <c:v>45703745</c:v>
                </c:pt>
                <c:pt idx="2488">
                  <c:v>-1456527</c:v>
                </c:pt>
                <c:pt idx="2489">
                  <c:v>-25032818</c:v>
                </c:pt>
                <c:pt idx="2490">
                  <c:v>47570368</c:v>
                </c:pt>
                <c:pt idx="2491">
                  <c:v>-9136085</c:v>
                </c:pt>
                <c:pt idx="2492">
                  <c:v>-492921</c:v>
                </c:pt>
                <c:pt idx="2493">
                  <c:v>87559438</c:v>
                </c:pt>
                <c:pt idx="2494">
                  <c:v>-7473856</c:v>
                </c:pt>
                <c:pt idx="2495">
                  <c:v>-15111972</c:v>
                </c:pt>
                <c:pt idx="2496">
                  <c:v>-8972134</c:v>
                </c:pt>
                <c:pt idx="2497">
                  <c:v>14078294</c:v>
                </c:pt>
                <c:pt idx="2498">
                  <c:v>204793</c:v>
                </c:pt>
                <c:pt idx="2499">
                  <c:v>5801344</c:v>
                </c:pt>
                <c:pt idx="2500">
                  <c:v>-1717323</c:v>
                </c:pt>
                <c:pt idx="2501">
                  <c:v>14168359</c:v>
                </c:pt>
                <c:pt idx="2502">
                  <c:v>37541683</c:v>
                </c:pt>
                <c:pt idx="2503">
                  <c:v>-103295584</c:v>
                </c:pt>
                <c:pt idx="2504">
                  <c:v>16505912</c:v>
                </c:pt>
                <c:pt idx="2505">
                  <c:v>3472213</c:v>
                </c:pt>
                <c:pt idx="2506">
                  <c:v>31022333</c:v>
                </c:pt>
                <c:pt idx="2507">
                  <c:v>40367693</c:v>
                </c:pt>
                <c:pt idx="2508">
                  <c:v>-9018150</c:v>
                </c:pt>
                <c:pt idx="2509">
                  <c:v>-6935774</c:v>
                </c:pt>
                <c:pt idx="2510">
                  <c:v>-15705099</c:v>
                </c:pt>
                <c:pt idx="2511">
                  <c:v>21285499</c:v>
                </c:pt>
                <c:pt idx="2512">
                  <c:v>19143839</c:v>
                </c:pt>
                <c:pt idx="2513">
                  <c:v>-2470843</c:v>
                </c:pt>
                <c:pt idx="2514">
                  <c:v>32860214</c:v>
                </c:pt>
                <c:pt idx="2515">
                  <c:v>27453345</c:v>
                </c:pt>
                <c:pt idx="2516">
                  <c:v>17112929</c:v>
                </c:pt>
                <c:pt idx="2517">
                  <c:v>-69477903</c:v>
                </c:pt>
                <c:pt idx="2518">
                  <c:v>-69223741</c:v>
                </c:pt>
                <c:pt idx="2519">
                  <c:v>-14182006</c:v>
                </c:pt>
                <c:pt idx="2520">
                  <c:v>69288182</c:v>
                </c:pt>
                <c:pt idx="2521">
                  <c:v>11188905</c:v>
                </c:pt>
                <c:pt idx="2522">
                  <c:v>232523113</c:v>
                </c:pt>
                <c:pt idx="2523">
                  <c:v>-16662721</c:v>
                </c:pt>
                <c:pt idx="2524">
                  <c:v>-48197944</c:v>
                </c:pt>
                <c:pt idx="2525">
                  <c:v>-27699111</c:v>
                </c:pt>
                <c:pt idx="2526">
                  <c:v>21000000</c:v>
                </c:pt>
                <c:pt idx="2527">
                  <c:v>-8573195</c:v>
                </c:pt>
                <c:pt idx="2528">
                  <c:v>5016190</c:v>
                </c:pt>
                <c:pt idx="2529">
                  <c:v>5000377</c:v>
                </c:pt>
                <c:pt idx="2530">
                  <c:v>-19565399</c:v>
                </c:pt>
                <c:pt idx="2531">
                  <c:v>4185387</c:v>
                </c:pt>
                <c:pt idx="2532">
                  <c:v>64518155</c:v>
                </c:pt>
                <c:pt idx="2533">
                  <c:v>-16250939</c:v>
                </c:pt>
                <c:pt idx="2534">
                  <c:v>18386128</c:v>
                </c:pt>
                <c:pt idx="2535">
                  <c:v>-11413624</c:v>
                </c:pt>
                <c:pt idx="2536">
                  <c:v>21131483</c:v>
                </c:pt>
                <c:pt idx="2537">
                  <c:v>26372293</c:v>
                </c:pt>
                <c:pt idx="2538">
                  <c:v>18386128</c:v>
                </c:pt>
                <c:pt idx="2539">
                  <c:v>-56254592</c:v>
                </c:pt>
                <c:pt idx="2540">
                  <c:v>-19314120</c:v>
                </c:pt>
                <c:pt idx="2541">
                  <c:v>-18058441</c:v>
                </c:pt>
                <c:pt idx="2542">
                  <c:v>-18592056</c:v>
                </c:pt>
                <c:pt idx="2543">
                  <c:v>-40218121</c:v>
                </c:pt>
                <c:pt idx="2544">
                  <c:v>-21162885</c:v>
                </c:pt>
                <c:pt idx="2545">
                  <c:v>85512915</c:v>
                </c:pt>
                <c:pt idx="2546">
                  <c:v>-16577194</c:v>
                </c:pt>
                <c:pt idx="2547">
                  <c:v>-20519686</c:v>
                </c:pt>
                <c:pt idx="2548">
                  <c:v>33762229</c:v>
                </c:pt>
                <c:pt idx="2549">
                  <c:v>25660000</c:v>
                </c:pt>
                <c:pt idx="2550">
                  <c:v>23334256</c:v>
                </c:pt>
                <c:pt idx="2551">
                  <c:v>-27818516</c:v>
                </c:pt>
                <c:pt idx="2552">
                  <c:v>26638165</c:v>
                </c:pt>
                <c:pt idx="2553">
                  <c:v>21300107</c:v>
                </c:pt>
                <c:pt idx="2554">
                  <c:v>18860010</c:v>
                </c:pt>
                <c:pt idx="2555">
                  <c:v>26638165</c:v>
                </c:pt>
                <c:pt idx="2556">
                  <c:v>-28419913</c:v>
                </c:pt>
                <c:pt idx="2557">
                  <c:v>16002004</c:v>
                </c:pt>
                <c:pt idx="2558">
                  <c:v>-36460586</c:v>
                </c:pt>
                <c:pt idx="2559">
                  <c:v>1797066</c:v>
                </c:pt>
                <c:pt idx="2560">
                  <c:v>-1156686</c:v>
                </c:pt>
                <c:pt idx="2561">
                  <c:v>40950721</c:v>
                </c:pt>
                <c:pt idx="2562">
                  <c:v>246623634</c:v>
                </c:pt>
                <c:pt idx="2563">
                  <c:v>20557989</c:v>
                </c:pt>
                <c:pt idx="2564">
                  <c:v>30163652</c:v>
                </c:pt>
                <c:pt idx="2565">
                  <c:v>-24697039</c:v>
                </c:pt>
                <c:pt idx="2566">
                  <c:v>-18704226</c:v>
                </c:pt>
                <c:pt idx="2567">
                  <c:v>44808372</c:v>
                </c:pt>
                <c:pt idx="2568">
                  <c:v>15989008</c:v>
                </c:pt>
                <c:pt idx="2569">
                  <c:v>264487</c:v>
                </c:pt>
                <c:pt idx="2570">
                  <c:v>48884821</c:v>
                </c:pt>
                <c:pt idx="2571">
                  <c:v>31385560</c:v>
                </c:pt>
                <c:pt idx="2572">
                  <c:v>11900000</c:v>
                </c:pt>
                <c:pt idx="2573">
                  <c:v>-39383131</c:v>
                </c:pt>
                <c:pt idx="2574">
                  <c:v>144613391</c:v>
                </c:pt>
                <c:pt idx="2575">
                  <c:v>-9128166</c:v>
                </c:pt>
                <c:pt idx="2576">
                  <c:v>-750995</c:v>
                </c:pt>
                <c:pt idx="2577">
                  <c:v>79556401</c:v>
                </c:pt>
                <c:pt idx="2578">
                  <c:v>-12336018</c:v>
                </c:pt>
                <c:pt idx="2579">
                  <c:v>-11499034</c:v>
                </c:pt>
                <c:pt idx="2580">
                  <c:v>1610731</c:v>
                </c:pt>
                <c:pt idx="2581">
                  <c:v>11371425</c:v>
                </c:pt>
                <c:pt idx="2582">
                  <c:v>45820940</c:v>
                </c:pt>
                <c:pt idx="2583">
                  <c:v>-63885779</c:v>
                </c:pt>
                <c:pt idx="2584">
                  <c:v>-4671063</c:v>
                </c:pt>
                <c:pt idx="2585">
                  <c:v>-63885779</c:v>
                </c:pt>
                <c:pt idx="2586">
                  <c:v>58307945</c:v>
                </c:pt>
                <c:pt idx="2587">
                  <c:v>-5744713</c:v>
                </c:pt>
                <c:pt idx="2588">
                  <c:v>-60917086</c:v>
                </c:pt>
                <c:pt idx="2589">
                  <c:v>-5225998</c:v>
                </c:pt>
                <c:pt idx="2590">
                  <c:v>-7200000</c:v>
                </c:pt>
                <c:pt idx="2591">
                  <c:v>-12698695</c:v>
                </c:pt>
                <c:pt idx="2592">
                  <c:v>2828771</c:v>
                </c:pt>
                <c:pt idx="2593">
                  <c:v>-18435269</c:v>
                </c:pt>
                <c:pt idx="2594">
                  <c:v>-64148812</c:v>
                </c:pt>
                <c:pt idx="2595">
                  <c:v>-51178721</c:v>
                </c:pt>
                <c:pt idx="2596">
                  <c:v>49566871</c:v>
                </c:pt>
                <c:pt idx="2597">
                  <c:v>52245055</c:v>
                </c:pt>
                <c:pt idx="2598">
                  <c:v>22360069</c:v>
                </c:pt>
                <c:pt idx="2599">
                  <c:v>126147885</c:v>
                </c:pt>
                <c:pt idx="2600">
                  <c:v>73760631</c:v>
                </c:pt>
                <c:pt idx="2601">
                  <c:v>26363118</c:v>
                </c:pt>
                <c:pt idx="2602">
                  <c:v>15259652</c:v>
                </c:pt>
                <c:pt idx="2603">
                  <c:v>-21084535</c:v>
                </c:pt>
                <c:pt idx="2604">
                  <c:v>11421314</c:v>
                </c:pt>
                <c:pt idx="2605">
                  <c:v>-12803790</c:v>
                </c:pt>
                <c:pt idx="2606">
                  <c:v>-123471</c:v>
                </c:pt>
                <c:pt idx="2607">
                  <c:v>23818159</c:v>
                </c:pt>
                <c:pt idx="2608">
                  <c:v>-8553105</c:v>
                </c:pt>
                <c:pt idx="2609">
                  <c:v>-29821223</c:v>
                </c:pt>
                <c:pt idx="2610">
                  <c:v>-55464883</c:v>
                </c:pt>
                <c:pt idx="2611">
                  <c:v>-1576479</c:v>
                </c:pt>
                <c:pt idx="2612">
                  <c:v>-17714996</c:v>
                </c:pt>
                <c:pt idx="2613">
                  <c:v>-111931604</c:v>
                </c:pt>
                <c:pt idx="2614">
                  <c:v>5927406</c:v>
                </c:pt>
                <c:pt idx="2615">
                  <c:v>-1318980</c:v>
                </c:pt>
                <c:pt idx="2616">
                  <c:v>16658108</c:v>
                </c:pt>
                <c:pt idx="2617">
                  <c:v>12014289</c:v>
                </c:pt>
                <c:pt idx="2618">
                  <c:v>-4841843</c:v>
                </c:pt>
                <c:pt idx="2619">
                  <c:v>7096584</c:v>
                </c:pt>
                <c:pt idx="2620">
                  <c:v>-59801290</c:v>
                </c:pt>
                <c:pt idx="2621">
                  <c:v>4247405</c:v>
                </c:pt>
                <c:pt idx="2622">
                  <c:v>25188667</c:v>
                </c:pt>
                <c:pt idx="2623">
                  <c:v>25188667</c:v>
                </c:pt>
                <c:pt idx="2624">
                  <c:v>-23450000</c:v>
                </c:pt>
                <c:pt idx="2625">
                  <c:v>-2236987</c:v>
                </c:pt>
                <c:pt idx="2626">
                  <c:v>8232624</c:v>
                </c:pt>
                <c:pt idx="2627">
                  <c:v>-35646427</c:v>
                </c:pt>
                <c:pt idx="2628">
                  <c:v>28546578</c:v>
                </c:pt>
                <c:pt idx="2629">
                  <c:v>-22528315</c:v>
                </c:pt>
                <c:pt idx="2630">
                  <c:v>-48339916</c:v>
                </c:pt>
                <c:pt idx="2631">
                  <c:v>19737645</c:v>
                </c:pt>
                <c:pt idx="2632">
                  <c:v>-14867345</c:v>
                </c:pt>
                <c:pt idx="2633">
                  <c:v>-66989354</c:v>
                </c:pt>
                <c:pt idx="2634">
                  <c:v>-10825346</c:v>
                </c:pt>
                <c:pt idx="2635">
                  <c:v>-10890678</c:v>
                </c:pt>
                <c:pt idx="2636">
                  <c:v>60000942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8B-4098-8EB4-69564E6DB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264656"/>
        <c:axId val="1202231712"/>
      </c:scatterChart>
      <c:valAx>
        <c:axId val="110626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231712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20223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64656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Charts!$B$3</c:f>
              <c:strCache>
                <c:ptCount val="1"/>
                <c:pt idx="0">
                  <c:v>Mean of num_user_for_reviews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Charts!$A$4:$A$6</c:f>
              <c:strCache>
                <c:ptCount val="3"/>
                <c:pt idx="0">
                  <c:v>Brad Pitt</c:v>
                </c:pt>
                <c:pt idx="1">
                  <c:v>Leonardo DiCaprio</c:v>
                </c:pt>
                <c:pt idx="2">
                  <c:v>Meryl Streep</c:v>
                </c:pt>
              </c:strCache>
            </c:strRef>
          </c:cat>
          <c:val>
            <c:numRef>
              <c:f>Charts!$B$4:$B$6</c:f>
              <c:numCache>
                <c:formatCode>0.00</c:formatCode>
                <c:ptCount val="3"/>
                <c:pt idx="0">
                  <c:v>742.35294117647061</c:v>
                </c:pt>
                <c:pt idx="1">
                  <c:v>914.47619047619048</c:v>
                </c:pt>
                <c:pt idx="2">
                  <c:v>297.18181818181819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8-4C00-8C5A-42E1C0852B22}"/>
            </c:ext>
          </c:extLst>
        </c:ser>
        <c:ser>
          <c:idx val="1"/>
          <c:order val="1"/>
          <c:tx>
            <c:strRef>
              <c:f>Charts!$C$3</c:f>
              <c:strCache>
                <c:ptCount val="1"/>
                <c:pt idx="0">
                  <c:v>Mean of num_critic_for_reviews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Charts!$A$4:$A$6</c:f>
              <c:strCache>
                <c:ptCount val="3"/>
                <c:pt idx="0">
                  <c:v>Brad Pitt</c:v>
                </c:pt>
                <c:pt idx="1">
                  <c:v>Leonardo DiCaprio</c:v>
                </c:pt>
                <c:pt idx="2">
                  <c:v>Meryl Streep</c:v>
                </c:pt>
              </c:strCache>
            </c:strRef>
          </c:cat>
          <c:val>
            <c:numRef>
              <c:f>Charts!$C$4:$C$6</c:f>
              <c:numCache>
                <c:formatCode>0.00</c:formatCode>
                <c:ptCount val="3"/>
                <c:pt idx="0">
                  <c:v>245</c:v>
                </c:pt>
                <c:pt idx="1">
                  <c:v>330.1904761904762</c:v>
                </c:pt>
                <c:pt idx="2">
                  <c:v>181.45454545454547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98-4C00-8C5A-42E1C0852B2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79334336"/>
        <c:axId val="1202214432"/>
      </c:barChart>
      <c:catAx>
        <c:axId val="127933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214432"/>
        <c:crosses val="autoZero"/>
        <c:auto val="1"/>
        <c:lblAlgn val="ctr"/>
        <c:lblOffset val="100"/>
        <c:noMultiLvlLbl val="0"/>
      </c:catAx>
      <c:valAx>
        <c:axId val="120221443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27933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num_voted_users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Charts!$I$3</c:f>
              <c:strCache>
                <c:ptCount val="1"/>
                <c:pt idx="0">
                  <c:v>Sum of num_voted_users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Charts!$H$4:$H$13</c:f>
              <c:numCache>
                <c:formatCode>General</c:formatCode>
                <c:ptCount val="10"/>
                <c:pt idx="0">
                  <c:v>1920</c:v>
                </c:pt>
                <c:pt idx="1">
                  <c:v>1930</c:v>
                </c:pt>
                <c:pt idx="2">
                  <c:v>1940</c:v>
                </c:pt>
                <c:pt idx="3">
                  <c:v>1950</c:v>
                </c:pt>
                <c:pt idx="4">
                  <c:v>1960</c:v>
                </c:pt>
                <c:pt idx="5">
                  <c:v>1970</c:v>
                </c:pt>
                <c:pt idx="6">
                  <c:v>1980</c:v>
                </c:pt>
                <c:pt idx="7">
                  <c:v>1990</c:v>
                </c:pt>
                <c:pt idx="8">
                  <c:v>2000</c:v>
                </c:pt>
                <c:pt idx="9">
                  <c:v>2010</c:v>
                </c:pt>
              </c:numCache>
            </c:numRef>
          </c:cat>
          <c:val>
            <c:numRef>
              <c:f>Charts!$I$4:$I$13</c:f>
              <c:numCache>
                <c:formatCode>General</c:formatCode>
                <c:ptCount val="10"/>
                <c:pt idx="0">
                  <c:v>116392</c:v>
                </c:pt>
                <c:pt idx="1">
                  <c:v>804839</c:v>
                </c:pt>
                <c:pt idx="2">
                  <c:v>230838</c:v>
                </c:pt>
                <c:pt idx="3">
                  <c:v>678336</c:v>
                </c:pt>
                <c:pt idx="4">
                  <c:v>2985581</c:v>
                </c:pt>
                <c:pt idx="5">
                  <c:v>8704723</c:v>
                </c:pt>
                <c:pt idx="6">
                  <c:v>20101705</c:v>
                </c:pt>
                <c:pt idx="7">
                  <c:v>70090204</c:v>
                </c:pt>
                <c:pt idx="8">
                  <c:v>173033966</c:v>
                </c:pt>
                <c:pt idx="9">
                  <c:v>122492496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9C-45B7-AD9C-FFF8ADD0DB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90334944"/>
        <c:axId val="305875824"/>
      </c:barChart>
      <c:catAx>
        <c:axId val="49033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75824"/>
        <c:crosses val="autoZero"/>
        <c:auto val="1"/>
        <c:lblAlgn val="ctr"/>
        <c:lblOffset val="100"/>
        <c:noMultiLvlLbl val="0"/>
      </c:catAx>
      <c:valAx>
        <c:axId val="3058758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9033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702734</xdr:colOff>
      <xdr:row>8</xdr:row>
      <xdr:rowOff>23706</xdr:rowOff>
    </xdr:from>
    <xdr:to>
      <xdr:col>4</xdr:col>
      <xdr:colOff>375074</xdr:colOff>
      <xdr:row>31</xdr:row>
      <xdr:rowOff>152399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2502515E-5683-EA74-EF9E-D8C327658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11430</xdr:rowOff>
    </xdr:from>
    <xdr:to>
      <xdr:col>3</xdr:col>
      <xdr:colOff>68580</xdr:colOff>
      <xdr:row>22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A47942-8CB6-B962-520B-7E4D07B19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2</xdr:row>
      <xdr:rowOff>11430</xdr:rowOff>
    </xdr:from>
    <xdr:to>
      <xdr:col>16</xdr:col>
      <xdr:colOff>342900</xdr:colOff>
      <xdr:row>19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75E0CB-5143-8693-B7C6-AF39F1DA2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597C9E-4D17-489F-8F0A-3819E226972C}" autoFormatId="16" applyNumberFormats="0" applyBorderFormats="0" applyFontFormats="0" applyPatternFormats="0" applyAlignmentFormats="0" applyWidthHeightFormats="0">
  <queryTableRefresh nextId="57" unboundColumnsRight="1">
    <queryTableFields count="15">
      <queryTableField id="2" name="director_name" tableColumnId="2"/>
      <queryTableField id="3" name="num_critic_for_reviews" tableColumnId="3"/>
      <queryTableField id="4" name="duration" tableColumnId="4"/>
      <queryTableField id="9" name="gross" tableColumnId="9"/>
      <queryTableField id="10" name="genres" tableColumnId="10"/>
      <queryTableField id="11" name="actor_1_name" tableColumnId="11"/>
      <queryTableField id="12" name="movie_title" tableColumnId="12"/>
      <queryTableField id="13" name="num_voted_users" tableColumnId="13"/>
      <queryTableField id="19" name="num_user_for_reviews" tableColumnId="19"/>
      <queryTableField id="20" name="language" tableColumnId="20"/>
      <queryTableField id="21" name="country" tableColumnId="21"/>
      <queryTableField id="23" name="budget" tableColumnId="23"/>
      <queryTableField id="24" name="title_year" tableColumnId="24"/>
      <queryTableField id="26" name="imdb_score" tableColumnId="26"/>
      <queryTableField id="29" dataBound="0" tableColumnId="29"/>
    </queryTableFields>
    <queryTableDeletedFields count="28">
      <deletedField name="color"/>
      <deletedField name="director_facebook_likes"/>
      <deletedField name="actor_3_facebook_likes"/>
      <deletedField name="actor_1_facebook_likes"/>
      <deletedField name="cast_total_facebook_likes"/>
      <deletedField name="actor_3_name"/>
      <deletedField name="facenumber_in_poster"/>
      <deletedField name="movie_imdb_link"/>
      <deletedField name="plot_keywords"/>
      <deletedField name="movie_facebook_likes"/>
      <deletedField name="aspect_ratio"/>
      <deletedField name="actor_2_facebook_likes"/>
      <deletedField name="content_rating"/>
      <deletedField name="actor_2_name"/>
      <deletedField name="actor_2_name"/>
      <deletedField name="color"/>
      <deletedField name="director_facebook_likes"/>
      <deletedField name="actor_3_facebook_likes"/>
      <deletedField name="actor_1_facebook_likes"/>
      <deletedField name="cast_total_facebook_likes"/>
      <deletedField name="actor_3_name"/>
      <deletedField name="facenumber_in_poster"/>
      <deletedField name="plot_keywords"/>
      <deletedField name="movie_imdb_link"/>
      <deletedField name="content_rating"/>
      <deletedField name="actor_2_facebook_likes"/>
      <deletedField name="aspect_ratio"/>
      <deletedField name="movie_facebook_lik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3C47E-E801-4061-85E6-A88CCEEED8FE}" name="IMDB_Movies" displayName="IMDB_Movies" ref="A1:O3920" tableType="queryTable" totalsRowShown="0">
  <autoFilter ref="A1:O3920" xr:uid="{8DC3C47E-E801-4061-85E6-A88CCEEED8FE}">
    <filterColumn colId="7">
      <customFilters>
        <customFilter operator="greaterThan" val="25000"/>
      </customFilters>
    </filterColumn>
  </autoFilter>
  <sortState xmlns:xlrd2="http://schemas.microsoft.com/office/spreadsheetml/2017/richdata2" ref="A2:O3920">
    <sortCondition descending="1" ref="N1:N3920"/>
  </sortState>
  <tableColumns count="15">
    <tableColumn id="2" xr3:uid="{A210CDE2-89F0-4107-877B-2BFEE2CB6CC2}" uniqueName="2" name="director_name" queryTableFieldId="2" dataDxfId="7"/>
    <tableColumn id="3" xr3:uid="{97F28BBE-9E25-4C94-B286-D1D6E6731B26}" uniqueName="3" name="num_critic_for_reviews" queryTableFieldId="3"/>
    <tableColumn id="4" xr3:uid="{4A7EEA2B-8AE8-4316-A9C6-137EC9AC3669}" uniqueName="4" name="duration" queryTableFieldId="4"/>
    <tableColumn id="9" xr3:uid="{5948259C-F2C0-4B81-8BD2-7874B2B7E082}" uniqueName="9" name="gross" queryTableFieldId="9"/>
    <tableColumn id="10" xr3:uid="{9F63DECA-3031-4825-A989-1DDF20836E9F}" uniqueName="10" name="genres" queryTableFieldId="10" dataDxfId="6"/>
    <tableColumn id="11" xr3:uid="{F8F8749B-5C85-416B-B95C-9FDDD5026DF7}" uniqueName="11" name="actor_1_name" queryTableFieldId="11" dataDxfId="5"/>
    <tableColumn id="12" xr3:uid="{19F6FF02-F1B5-4706-B256-6B42D0AD75BB}" uniqueName="12" name="movie_title" queryTableFieldId="12" dataDxfId="4"/>
    <tableColumn id="13" xr3:uid="{E731A375-4D62-4F0D-ADC5-1987ED39CAE2}" uniqueName="13" name="num_voted_users" queryTableFieldId="13"/>
    <tableColumn id="19" xr3:uid="{A6257A4A-359A-42C5-B44D-3D7468E90E8B}" uniqueName="19" name="num_user_for_reviews" queryTableFieldId="19"/>
    <tableColumn id="20" xr3:uid="{17955246-8BEC-4D2E-8CE8-ACFADD2699AC}" uniqueName="20" name="language" queryTableFieldId="20" dataDxfId="3"/>
    <tableColumn id="21" xr3:uid="{8BE9881E-8015-4D74-99BB-3ECE55F463EB}" uniqueName="21" name="country" queryTableFieldId="21" dataDxfId="2"/>
    <tableColumn id="23" xr3:uid="{8BE98CC2-5AFD-4337-BAF0-DE71212A4AA5}" uniqueName="23" name="budget" queryTableFieldId="23"/>
    <tableColumn id="24" xr3:uid="{4885C5F7-DAAF-4AC3-9246-363E87BBB5B5}" uniqueName="24" name="title_year" queryTableFieldId="24"/>
    <tableColumn id="26" xr3:uid="{3C2DE75D-E143-4125-9BD1-665436DE7E7E}" uniqueName="26" name="imdb_score" queryTableFieldId="26"/>
    <tableColumn id="29" xr3:uid="{03432DFE-3F7E-42CC-87F6-F0F9BC031EDC}" uniqueName="29" name="Profit" queryTableFieldId="29" dataDxfId="1">
      <calculatedColumnFormula>IMDB_Movies[[#This Row],[gross]]-IMDB_Movies[[#This Row],[budget]]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5537-639D-48B9-B6BD-9E77ACF43804}">
  <dimension ref="A1:O3920"/>
  <sheetViews>
    <sheetView tabSelected="1" zoomScale="80" zoomScaleNormal="80" workbookViewId="0">
      <selection activeCell="A10" sqref="A10"/>
    </sheetView>
  </sheetViews>
  <sheetFormatPr defaultRowHeight="14.4" x14ac:dyDescent="0.3"/>
  <cols>
    <col min="1" max="1" width="31.44140625" bestFit="1" customWidth="1"/>
    <col min="2" max="2" width="11.5546875" customWidth="1"/>
    <col min="3" max="3" width="11" bestFit="1" customWidth="1"/>
    <col min="4" max="4" width="15.5546875" customWidth="1"/>
    <col min="5" max="5" width="11.109375" bestFit="1" customWidth="1"/>
    <col min="6" max="6" width="39" customWidth="1"/>
    <col min="7" max="7" width="26.6640625" bestFit="1" customWidth="1"/>
    <col min="8" max="8" width="25.44140625" customWidth="1"/>
    <col min="9" max="9" width="22.44140625" customWidth="1"/>
    <col min="10" max="10" width="11.6640625" customWidth="1"/>
    <col min="11" max="11" width="11.33203125" bestFit="1" customWidth="1"/>
    <col min="12" max="12" width="16.44140625" bestFit="1" customWidth="1"/>
    <col min="13" max="13" width="9.109375" customWidth="1"/>
    <col min="14" max="14" width="11.33203125" customWidth="1"/>
    <col min="15" max="15" width="13.88671875" customWidth="1"/>
    <col min="16" max="16" width="13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7945</v>
      </c>
    </row>
    <row r="2" spans="1:15" x14ac:dyDescent="0.3">
      <c r="A2" s="1" t="s">
        <v>1604</v>
      </c>
      <c r="B2">
        <v>199</v>
      </c>
      <c r="C2">
        <v>142</v>
      </c>
      <c r="D2">
        <v>28341469</v>
      </c>
      <c r="E2" s="1" t="s">
        <v>1008</v>
      </c>
      <c r="F2" s="1" t="s">
        <v>271</v>
      </c>
      <c r="G2" s="1" t="s">
        <v>4136</v>
      </c>
      <c r="H2">
        <v>1689764</v>
      </c>
      <c r="I2">
        <v>4144</v>
      </c>
      <c r="J2" s="1" t="s">
        <v>19</v>
      </c>
      <c r="K2" s="1" t="s">
        <v>20</v>
      </c>
      <c r="L2">
        <v>25000000</v>
      </c>
      <c r="M2">
        <v>1994</v>
      </c>
      <c r="N2">
        <v>9.3000000000000007</v>
      </c>
      <c r="O2">
        <f>IMDB_Movies[[#This Row],[gross]]-IMDB_Movies[[#This Row],[budget]]</f>
        <v>3341469</v>
      </c>
    </row>
    <row r="3" spans="1:15" x14ac:dyDescent="0.3">
      <c r="A3" s="1" t="s">
        <v>2292</v>
      </c>
      <c r="B3">
        <v>208</v>
      </c>
      <c r="C3">
        <v>175</v>
      </c>
      <c r="D3">
        <v>134821952</v>
      </c>
      <c r="E3" s="1" t="s">
        <v>1008</v>
      </c>
      <c r="F3" s="1" t="s">
        <v>1224</v>
      </c>
      <c r="G3" s="1" t="s">
        <v>6304</v>
      </c>
      <c r="H3">
        <v>1155770</v>
      </c>
      <c r="I3">
        <v>2238</v>
      </c>
      <c r="J3" s="1" t="s">
        <v>19</v>
      </c>
      <c r="K3" s="1" t="s">
        <v>20</v>
      </c>
      <c r="L3">
        <v>6000000</v>
      </c>
      <c r="M3">
        <v>1972</v>
      </c>
      <c r="N3">
        <v>9.1999999999999993</v>
      </c>
      <c r="O3">
        <f>IMDB_Movies[[#This Row],[gross]]-IMDB_Movies[[#This Row],[budget]]</f>
        <v>128821952</v>
      </c>
    </row>
    <row r="4" spans="1:15" x14ac:dyDescent="0.3">
      <c r="A4" s="1" t="s">
        <v>32</v>
      </c>
      <c r="B4">
        <v>645</v>
      </c>
      <c r="C4">
        <v>152</v>
      </c>
      <c r="D4">
        <v>533316061</v>
      </c>
      <c r="E4" s="1" t="s">
        <v>269</v>
      </c>
      <c r="F4" s="1" t="s">
        <v>33</v>
      </c>
      <c r="G4" s="1" t="s">
        <v>270</v>
      </c>
      <c r="H4">
        <v>1676169</v>
      </c>
      <c r="I4">
        <v>4667</v>
      </c>
      <c r="J4" s="1" t="s">
        <v>19</v>
      </c>
      <c r="K4" s="1" t="s">
        <v>20</v>
      </c>
      <c r="L4">
        <v>185000000</v>
      </c>
      <c r="M4">
        <v>2008</v>
      </c>
      <c r="N4">
        <v>9</v>
      </c>
      <c r="O4">
        <f>IMDB_Movies[[#This Row],[gross]]-IMDB_Movies[[#This Row],[budget]]</f>
        <v>348316061</v>
      </c>
    </row>
    <row r="5" spans="1:15" x14ac:dyDescent="0.3">
      <c r="A5" s="1" t="s">
        <v>2292</v>
      </c>
      <c r="B5">
        <v>149</v>
      </c>
      <c r="C5">
        <v>220</v>
      </c>
      <c r="D5">
        <v>57300000</v>
      </c>
      <c r="E5" s="1" t="s">
        <v>1008</v>
      </c>
      <c r="F5" s="1" t="s">
        <v>914</v>
      </c>
      <c r="G5" s="1" t="s">
        <v>5463</v>
      </c>
      <c r="H5">
        <v>790926</v>
      </c>
      <c r="I5">
        <v>650</v>
      </c>
      <c r="J5" s="1" t="s">
        <v>19</v>
      </c>
      <c r="K5" s="1" t="s">
        <v>20</v>
      </c>
      <c r="L5">
        <v>13000000</v>
      </c>
      <c r="M5">
        <v>1974</v>
      </c>
      <c r="N5">
        <v>9</v>
      </c>
      <c r="O5">
        <f>IMDB_Movies[[#This Row],[gross]]-IMDB_Movies[[#This Row],[budget]]</f>
        <v>44300000</v>
      </c>
    </row>
    <row r="6" spans="1:15" x14ac:dyDescent="0.3">
      <c r="A6" s="1" t="s">
        <v>101</v>
      </c>
      <c r="B6">
        <v>328</v>
      </c>
      <c r="C6">
        <v>192</v>
      </c>
      <c r="D6">
        <v>377019252</v>
      </c>
      <c r="E6" s="1" t="s">
        <v>321</v>
      </c>
      <c r="F6" s="1" t="s">
        <v>22</v>
      </c>
      <c r="G6" s="1" t="s">
        <v>1046</v>
      </c>
      <c r="H6">
        <v>1215718</v>
      </c>
      <c r="I6">
        <v>3189</v>
      </c>
      <c r="J6" s="1" t="s">
        <v>19</v>
      </c>
      <c r="K6" s="1" t="s">
        <v>20</v>
      </c>
      <c r="L6">
        <v>94000000</v>
      </c>
      <c r="M6">
        <v>2003</v>
      </c>
      <c r="N6">
        <v>8.9</v>
      </c>
      <c r="O6">
        <f>IMDB_Movies[[#This Row],[gross]]-IMDB_Movies[[#This Row],[budget]]</f>
        <v>283019252</v>
      </c>
    </row>
    <row r="7" spans="1:15" x14ac:dyDescent="0.3">
      <c r="A7" s="1" t="s">
        <v>231</v>
      </c>
      <c r="B7">
        <v>174</v>
      </c>
      <c r="C7">
        <v>185</v>
      </c>
      <c r="D7">
        <v>96067179</v>
      </c>
      <c r="E7" s="1" t="s">
        <v>2732</v>
      </c>
      <c r="F7" s="1" t="s">
        <v>139</v>
      </c>
      <c r="G7" s="1" t="s">
        <v>4028</v>
      </c>
      <c r="H7">
        <v>865020</v>
      </c>
      <c r="I7">
        <v>1273</v>
      </c>
      <c r="J7" s="1" t="s">
        <v>19</v>
      </c>
      <c r="K7" s="1" t="s">
        <v>20</v>
      </c>
      <c r="L7">
        <v>22000000</v>
      </c>
      <c r="M7">
        <v>1993</v>
      </c>
      <c r="N7">
        <v>8.9</v>
      </c>
      <c r="O7">
        <f>IMDB_Movies[[#This Row],[gross]]-IMDB_Movies[[#This Row],[budget]]</f>
        <v>74067179</v>
      </c>
    </row>
    <row r="8" spans="1:15" x14ac:dyDescent="0.3">
      <c r="A8" s="1" t="s">
        <v>923</v>
      </c>
      <c r="B8">
        <v>215</v>
      </c>
      <c r="C8">
        <v>178</v>
      </c>
      <c r="D8">
        <v>107930000</v>
      </c>
      <c r="E8" s="1" t="s">
        <v>1008</v>
      </c>
      <c r="F8" s="1" t="s">
        <v>541</v>
      </c>
      <c r="G8" s="1" t="s">
        <v>6161</v>
      </c>
      <c r="H8">
        <v>1324680</v>
      </c>
      <c r="I8">
        <v>2195</v>
      </c>
      <c r="J8" s="1" t="s">
        <v>19</v>
      </c>
      <c r="K8" s="1" t="s">
        <v>20</v>
      </c>
      <c r="L8">
        <v>8000000</v>
      </c>
      <c r="M8">
        <v>1994</v>
      </c>
      <c r="N8">
        <v>8.9</v>
      </c>
      <c r="O8">
        <f>IMDB_Movies[[#This Row],[gross]]-IMDB_Movies[[#This Row],[budget]]</f>
        <v>99930000</v>
      </c>
    </row>
    <row r="9" spans="1:15" x14ac:dyDescent="0.3">
      <c r="A9" s="1" t="s">
        <v>3788</v>
      </c>
      <c r="B9">
        <v>181</v>
      </c>
      <c r="C9">
        <v>142</v>
      </c>
      <c r="D9">
        <v>6100000</v>
      </c>
      <c r="E9" s="1" t="s">
        <v>5921</v>
      </c>
      <c r="F9" s="1" t="s">
        <v>1799</v>
      </c>
      <c r="G9" s="1" t="s">
        <v>7417</v>
      </c>
      <c r="H9">
        <v>503509</v>
      </c>
      <c r="I9">
        <v>780</v>
      </c>
      <c r="J9" s="1" t="s">
        <v>4177</v>
      </c>
      <c r="K9" s="1" t="s">
        <v>3192</v>
      </c>
      <c r="L9">
        <v>1200000</v>
      </c>
      <c r="M9">
        <v>1966</v>
      </c>
      <c r="N9">
        <v>8.9</v>
      </c>
      <c r="O9">
        <f>IMDB_Movies[[#This Row],[gross]]-IMDB_Movies[[#This Row],[budget]]</f>
        <v>4900000</v>
      </c>
    </row>
    <row r="10" spans="1:15" x14ac:dyDescent="0.3">
      <c r="A10" s="1" t="s">
        <v>32</v>
      </c>
      <c r="B10">
        <v>642</v>
      </c>
      <c r="C10">
        <v>148</v>
      </c>
      <c r="D10">
        <v>292568851</v>
      </c>
      <c r="E10" s="1" t="s">
        <v>138</v>
      </c>
      <c r="F10" s="1" t="s">
        <v>131</v>
      </c>
      <c r="G10" s="1" t="s">
        <v>378</v>
      </c>
      <c r="H10">
        <v>1468200</v>
      </c>
      <c r="I10">
        <v>2803</v>
      </c>
      <c r="J10" s="1" t="s">
        <v>19</v>
      </c>
      <c r="K10" s="1" t="s">
        <v>20</v>
      </c>
      <c r="L10">
        <v>160000000</v>
      </c>
      <c r="M10">
        <v>2010</v>
      </c>
      <c r="N10">
        <v>8.8000000000000007</v>
      </c>
      <c r="O10">
        <f>IMDB_Movies[[#This Row],[gross]]-IMDB_Movies[[#This Row],[budget]]</f>
        <v>132568851</v>
      </c>
    </row>
    <row r="11" spans="1:15" x14ac:dyDescent="0.3">
      <c r="A11" s="1" t="s">
        <v>101</v>
      </c>
      <c r="B11">
        <v>297</v>
      </c>
      <c r="C11">
        <v>171</v>
      </c>
      <c r="D11">
        <v>313837577</v>
      </c>
      <c r="E11" s="1" t="s">
        <v>321</v>
      </c>
      <c r="F11" s="1" t="s">
        <v>122</v>
      </c>
      <c r="G11" s="1" t="s">
        <v>850</v>
      </c>
      <c r="H11">
        <v>1238746</v>
      </c>
      <c r="I11">
        <v>5060</v>
      </c>
      <c r="J11" s="1" t="s">
        <v>19</v>
      </c>
      <c r="K11" s="1" t="s">
        <v>106</v>
      </c>
      <c r="L11">
        <v>93000000</v>
      </c>
      <c r="M11">
        <v>2001</v>
      </c>
      <c r="N11">
        <v>8.8000000000000007</v>
      </c>
      <c r="O11">
        <f>IMDB_Movies[[#This Row],[gross]]-IMDB_Movies[[#This Row],[budget]]</f>
        <v>220837577</v>
      </c>
    </row>
    <row r="12" spans="1:15" x14ac:dyDescent="0.3">
      <c r="A12" s="1" t="s">
        <v>384</v>
      </c>
      <c r="B12">
        <v>315</v>
      </c>
      <c r="C12">
        <v>151</v>
      </c>
      <c r="D12">
        <v>37023395</v>
      </c>
      <c r="E12" s="1" t="s">
        <v>1673</v>
      </c>
      <c r="F12" s="1" t="s">
        <v>206</v>
      </c>
      <c r="G12" s="1" t="s">
        <v>1841</v>
      </c>
      <c r="H12">
        <v>1347461</v>
      </c>
      <c r="I12">
        <v>2968</v>
      </c>
      <c r="J12" s="1" t="s">
        <v>19</v>
      </c>
      <c r="K12" s="1" t="s">
        <v>20</v>
      </c>
      <c r="L12">
        <v>63000000</v>
      </c>
      <c r="M12">
        <v>1999</v>
      </c>
      <c r="N12">
        <v>8.8000000000000007</v>
      </c>
      <c r="O12">
        <f>IMDB_Movies[[#This Row],[gross]]-IMDB_Movies[[#This Row],[budget]]</f>
        <v>-25976605</v>
      </c>
    </row>
    <row r="13" spans="1:15" x14ac:dyDescent="0.3">
      <c r="A13" s="1" t="s">
        <v>254</v>
      </c>
      <c r="B13">
        <v>149</v>
      </c>
      <c r="C13">
        <v>142</v>
      </c>
      <c r="D13">
        <v>329691196</v>
      </c>
      <c r="E13" s="1" t="s">
        <v>1291</v>
      </c>
      <c r="F13" s="1" t="s">
        <v>194</v>
      </c>
      <c r="G13" s="1" t="s">
        <v>2173</v>
      </c>
      <c r="H13">
        <v>1251222</v>
      </c>
      <c r="I13">
        <v>1398</v>
      </c>
      <c r="J13" s="1" t="s">
        <v>19</v>
      </c>
      <c r="K13" s="1" t="s">
        <v>20</v>
      </c>
      <c r="L13">
        <v>55000000</v>
      </c>
      <c r="M13">
        <v>1994</v>
      </c>
      <c r="N13">
        <v>8.8000000000000007</v>
      </c>
      <c r="O13">
        <f>IMDB_Movies[[#This Row],[gross]]-IMDB_Movies[[#This Row],[budget]]</f>
        <v>274691196</v>
      </c>
    </row>
    <row r="14" spans="1:15" x14ac:dyDescent="0.3">
      <c r="A14" s="1" t="s">
        <v>3225</v>
      </c>
      <c r="B14">
        <v>223</v>
      </c>
      <c r="C14">
        <v>127</v>
      </c>
      <c r="D14">
        <v>290158751</v>
      </c>
      <c r="E14" s="1" t="s">
        <v>15</v>
      </c>
      <c r="F14" s="1" t="s">
        <v>233</v>
      </c>
      <c r="G14" s="1" t="s">
        <v>4307</v>
      </c>
      <c r="H14">
        <v>837759</v>
      </c>
      <c r="I14">
        <v>900</v>
      </c>
      <c r="J14" s="1" t="s">
        <v>19</v>
      </c>
      <c r="K14" s="1" t="s">
        <v>20</v>
      </c>
      <c r="L14">
        <v>18000000</v>
      </c>
      <c r="M14">
        <v>1980</v>
      </c>
      <c r="N14">
        <v>8.8000000000000007</v>
      </c>
      <c r="O14">
        <f>IMDB_Movies[[#This Row],[gross]]-IMDB_Movies[[#This Row],[budget]]</f>
        <v>272158751</v>
      </c>
    </row>
    <row r="15" spans="1:15" x14ac:dyDescent="0.3">
      <c r="A15" s="1" t="s">
        <v>101</v>
      </c>
      <c r="B15">
        <v>294</v>
      </c>
      <c r="C15">
        <v>172</v>
      </c>
      <c r="D15">
        <v>340478898</v>
      </c>
      <c r="E15" s="1" t="s">
        <v>321</v>
      </c>
      <c r="F15" s="1" t="s">
        <v>122</v>
      </c>
      <c r="G15" s="1" t="s">
        <v>1047</v>
      </c>
      <c r="H15">
        <v>1100446</v>
      </c>
      <c r="I15">
        <v>2417</v>
      </c>
      <c r="J15" s="1" t="s">
        <v>19</v>
      </c>
      <c r="K15" s="1" t="s">
        <v>20</v>
      </c>
      <c r="L15">
        <v>94000000</v>
      </c>
      <c r="M15">
        <v>2002</v>
      </c>
      <c r="N15">
        <v>8.6999999999999993</v>
      </c>
      <c r="O15">
        <f>IMDB_Movies[[#This Row],[gross]]-IMDB_Movies[[#This Row],[budget]]</f>
        <v>246478898</v>
      </c>
    </row>
    <row r="16" spans="1:15" x14ac:dyDescent="0.3">
      <c r="A16" s="1" t="s">
        <v>260</v>
      </c>
      <c r="B16">
        <v>313</v>
      </c>
      <c r="C16">
        <v>136</v>
      </c>
      <c r="D16">
        <v>171383253</v>
      </c>
      <c r="E16" s="1" t="s">
        <v>367</v>
      </c>
      <c r="F16" s="1" t="s">
        <v>337</v>
      </c>
      <c r="G16" s="1" t="s">
        <v>1779</v>
      </c>
      <c r="H16">
        <v>1217752</v>
      </c>
      <c r="I16">
        <v>3646</v>
      </c>
      <c r="J16" s="1" t="s">
        <v>19</v>
      </c>
      <c r="K16" s="1" t="s">
        <v>20</v>
      </c>
      <c r="L16">
        <v>63000000</v>
      </c>
      <c r="M16">
        <v>1999</v>
      </c>
      <c r="N16">
        <v>8.6999999999999993</v>
      </c>
      <c r="O16">
        <f>IMDB_Movies[[#This Row],[gross]]-IMDB_Movies[[#This Row],[budget]]</f>
        <v>108383253</v>
      </c>
    </row>
    <row r="17" spans="1:15" x14ac:dyDescent="0.3">
      <c r="A17" s="1" t="s">
        <v>282</v>
      </c>
      <c r="B17">
        <v>192</v>
      </c>
      <c r="C17">
        <v>146</v>
      </c>
      <c r="D17">
        <v>46836394</v>
      </c>
      <c r="E17" s="1" t="s">
        <v>902</v>
      </c>
      <c r="F17" s="1" t="s">
        <v>914</v>
      </c>
      <c r="G17" s="1" t="s">
        <v>4074</v>
      </c>
      <c r="H17">
        <v>728685</v>
      </c>
      <c r="I17">
        <v>989</v>
      </c>
      <c r="J17" s="1" t="s">
        <v>19</v>
      </c>
      <c r="K17" s="1" t="s">
        <v>20</v>
      </c>
      <c r="L17">
        <v>25000000</v>
      </c>
      <c r="M17">
        <v>1990</v>
      </c>
      <c r="N17">
        <v>8.6999999999999993</v>
      </c>
      <c r="O17">
        <f>IMDB_Movies[[#This Row],[gross]]-IMDB_Movies[[#This Row],[budget]]</f>
        <v>21836394</v>
      </c>
    </row>
    <row r="18" spans="1:15" x14ac:dyDescent="0.3">
      <c r="A18" s="1" t="s">
        <v>763</v>
      </c>
      <c r="B18">
        <v>282</v>
      </c>
      <c r="C18">
        <v>125</v>
      </c>
      <c r="D18">
        <v>460935665</v>
      </c>
      <c r="E18" s="1" t="s">
        <v>15</v>
      </c>
      <c r="F18" s="1" t="s">
        <v>233</v>
      </c>
      <c r="G18" s="1" t="s">
        <v>5754</v>
      </c>
      <c r="H18">
        <v>911097</v>
      </c>
      <c r="I18">
        <v>1470</v>
      </c>
      <c r="J18" s="1" t="s">
        <v>19</v>
      </c>
      <c r="K18" s="1" t="s">
        <v>20</v>
      </c>
      <c r="L18">
        <v>11000000</v>
      </c>
      <c r="M18">
        <v>1977</v>
      </c>
      <c r="N18">
        <v>8.6999999999999993</v>
      </c>
      <c r="O18">
        <f>IMDB_Movies[[#This Row],[gross]]-IMDB_Movies[[#This Row],[budget]]</f>
        <v>449935665</v>
      </c>
    </row>
    <row r="19" spans="1:15" x14ac:dyDescent="0.3">
      <c r="A19" s="1" t="s">
        <v>2336</v>
      </c>
      <c r="B19">
        <v>149</v>
      </c>
      <c r="C19">
        <v>133</v>
      </c>
      <c r="D19">
        <v>112000000</v>
      </c>
      <c r="E19" s="1" t="s">
        <v>1673</v>
      </c>
      <c r="F19" s="1" t="s">
        <v>4789</v>
      </c>
      <c r="G19" s="1" t="s">
        <v>6785</v>
      </c>
      <c r="H19">
        <v>680041</v>
      </c>
      <c r="I19">
        <v>760</v>
      </c>
      <c r="J19" s="1" t="s">
        <v>19</v>
      </c>
      <c r="K19" s="1" t="s">
        <v>20</v>
      </c>
      <c r="L19">
        <v>4400000</v>
      </c>
      <c r="M19">
        <v>1975</v>
      </c>
      <c r="N19">
        <v>8.6999999999999993</v>
      </c>
      <c r="O19">
        <f>IMDB_Movies[[#This Row],[gross]]-IMDB_Movies[[#This Row],[budget]]</f>
        <v>107600000</v>
      </c>
    </row>
    <row r="20" spans="1:15" x14ac:dyDescent="0.3">
      <c r="A20" s="1" t="s">
        <v>4012</v>
      </c>
      <c r="B20">
        <v>214</v>
      </c>
      <c r="C20">
        <v>135</v>
      </c>
      <c r="D20">
        <v>7563397</v>
      </c>
      <c r="E20" s="1" t="s">
        <v>1008</v>
      </c>
      <c r="F20" s="1" t="s">
        <v>440</v>
      </c>
      <c r="G20" s="1" t="s">
        <v>6955</v>
      </c>
      <c r="H20">
        <v>533200</v>
      </c>
      <c r="I20">
        <v>749</v>
      </c>
      <c r="J20" s="1" t="s">
        <v>5759</v>
      </c>
      <c r="K20" s="1" t="s">
        <v>6399</v>
      </c>
      <c r="L20">
        <v>3300000</v>
      </c>
      <c r="M20">
        <v>2002</v>
      </c>
      <c r="N20">
        <v>8.6999999999999993</v>
      </c>
      <c r="O20">
        <f>IMDB_Movies[[#This Row],[gross]]-IMDB_Movies[[#This Row],[budget]]</f>
        <v>4263397</v>
      </c>
    </row>
    <row r="21" spans="1:15" x14ac:dyDescent="0.3">
      <c r="A21" s="1" t="s">
        <v>5750</v>
      </c>
      <c r="B21">
        <v>153</v>
      </c>
      <c r="C21">
        <v>202</v>
      </c>
      <c r="D21">
        <v>269061</v>
      </c>
      <c r="E21" s="1" t="s">
        <v>565</v>
      </c>
      <c r="F21" s="1" t="s">
        <v>7676</v>
      </c>
      <c r="G21" s="1" t="s">
        <v>7677</v>
      </c>
      <c r="H21">
        <v>229012</v>
      </c>
      <c r="I21">
        <v>596</v>
      </c>
      <c r="J21" s="1" t="s">
        <v>379</v>
      </c>
      <c r="K21" s="1" t="s">
        <v>380</v>
      </c>
      <c r="L21">
        <v>2000000</v>
      </c>
      <c r="M21">
        <v>1954</v>
      </c>
      <c r="N21">
        <v>8.6999999999999993</v>
      </c>
      <c r="O21">
        <f>IMDB_Movies[[#This Row],[gross]]-IMDB_Movies[[#This Row],[budget]]</f>
        <v>-1730939</v>
      </c>
    </row>
    <row r="22" spans="1:15" x14ac:dyDescent="0.3">
      <c r="A22" s="1" t="s">
        <v>32</v>
      </c>
      <c r="B22">
        <v>712</v>
      </c>
      <c r="C22">
        <v>169</v>
      </c>
      <c r="D22">
        <v>187991439</v>
      </c>
      <c r="E22" s="1" t="s">
        <v>374</v>
      </c>
      <c r="F22" s="1" t="s">
        <v>375</v>
      </c>
      <c r="G22" s="1" t="s">
        <v>376</v>
      </c>
      <c r="H22">
        <v>928227</v>
      </c>
      <c r="I22">
        <v>2725</v>
      </c>
      <c r="J22" s="1" t="s">
        <v>19</v>
      </c>
      <c r="K22" s="1" t="s">
        <v>20</v>
      </c>
      <c r="L22">
        <v>165000000</v>
      </c>
      <c r="M22">
        <v>2014</v>
      </c>
      <c r="N22">
        <v>8.6</v>
      </c>
      <c r="O22">
        <f>IMDB_Movies[[#This Row],[gross]]-IMDB_Movies[[#This Row],[budget]]</f>
        <v>22991439</v>
      </c>
    </row>
    <row r="23" spans="1:15" x14ac:dyDescent="0.3">
      <c r="A23" s="1" t="s">
        <v>231</v>
      </c>
      <c r="B23">
        <v>219</v>
      </c>
      <c r="C23">
        <v>169</v>
      </c>
      <c r="D23">
        <v>216119491</v>
      </c>
      <c r="E23" s="1" t="s">
        <v>776</v>
      </c>
      <c r="F23" s="1" t="s">
        <v>194</v>
      </c>
      <c r="G23" s="1" t="s">
        <v>1769</v>
      </c>
      <c r="H23">
        <v>881236</v>
      </c>
      <c r="I23">
        <v>2277</v>
      </c>
      <c r="J23" s="1" t="s">
        <v>19</v>
      </c>
      <c r="K23" s="1" t="s">
        <v>20</v>
      </c>
      <c r="L23">
        <v>70000000</v>
      </c>
      <c r="M23">
        <v>1998</v>
      </c>
      <c r="N23">
        <v>8.6</v>
      </c>
      <c r="O23">
        <f>IMDB_Movies[[#This Row],[gross]]-IMDB_Movies[[#This Row],[budget]]</f>
        <v>146119491</v>
      </c>
    </row>
    <row r="24" spans="1:15" x14ac:dyDescent="0.3">
      <c r="A24" s="1" t="s">
        <v>384</v>
      </c>
      <c r="B24">
        <v>216</v>
      </c>
      <c r="C24">
        <v>127</v>
      </c>
      <c r="D24">
        <v>100125340</v>
      </c>
      <c r="E24" s="1" t="s">
        <v>1111</v>
      </c>
      <c r="F24" s="1" t="s">
        <v>271</v>
      </c>
      <c r="G24" s="1" t="s">
        <v>3591</v>
      </c>
      <c r="H24">
        <v>1023511</v>
      </c>
      <c r="I24">
        <v>1080</v>
      </c>
      <c r="J24" s="1" t="s">
        <v>19</v>
      </c>
      <c r="K24" s="1" t="s">
        <v>20</v>
      </c>
      <c r="L24">
        <v>33000000</v>
      </c>
      <c r="M24">
        <v>1995</v>
      </c>
      <c r="N24">
        <v>8.6</v>
      </c>
      <c r="O24">
        <f>IMDB_Movies[[#This Row],[gross]]-IMDB_Movies[[#This Row],[budget]]</f>
        <v>67125340</v>
      </c>
    </row>
    <row r="25" spans="1:15" x14ac:dyDescent="0.3">
      <c r="A25" s="1" t="s">
        <v>1377</v>
      </c>
      <c r="B25">
        <v>185</v>
      </c>
      <c r="C25">
        <v>138</v>
      </c>
      <c r="D25">
        <v>130727000</v>
      </c>
      <c r="E25" s="1" t="s">
        <v>3013</v>
      </c>
      <c r="F25" s="1" t="s">
        <v>430</v>
      </c>
      <c r="G25" s="1" t="s">
        <v>4467</v>
      </c>
      <c r="H25">
        <v>887467</v>
      </c>
      <c r="I25">
        <v>916</v>
      </c>
      <c r="J25" s="1" t="s">
        <v>19</v>
      </c>
      <c r="K25" s="1" t="s">
        <v>20</v>
      </c>
      <c r="L25">
        <v>19000000</v>
      </c>
      <c r="M25">
        <v>1991</v>
      </c>
      <c r="N25">
        <v>8.6</v>
      </c>
      <c r="O25">
        <f>IMDB_Movies[[#This Row],[gross]]-IMDB_Movies[[#This Row],[budget]]</f>
        <v>111727000</v>
      </c>
    </row>
    <row r="26" spans="1:15" x14ac:dyDescent="0.3">
      <c r="A26" s="1" t="s">
        <v>3447</v>
      </c>
      <c r="B26">
        <v>246</v>
      </c>
      <c r="C26">
        <v>125</v>
      </c>
      <c r="D26">
        <v>10049886</v>
      </c>
      <c r="E26" s="1" t="s">
        <v>357</v>
      </c>
      <c r="F26" s="1" t="s">
        <v>4801</v>
      </c>
      <c r="G26" s="1" t="s">
        <v>4802</v>
      </c>
      <c r="H26">
        <v>417971</v>
      </c>
      <c r="I26">
        <v>902</v>
      </c>
      <c r="J26" s="1" t="s">
        <v>379</v>
      </c>
      <c r="K26" s="1" t="s">
        <v>380</v>
      </c>
      <c r="L26">
        <v>19000000</v>
      </c>
      <c r="M26">
        <v>2001</v>
      </c>
      <c r="N26">
        <v>8.6</v>
      </c>
      <c r="O26">
        <f>IMDB_Movies[[#This Row],[gross]]-IMDB_Movies[[#This Row],[budget]]</f>
        <v>-8950114</v>
      </c>
    </row>
    <row r="27" spans="1:15" x14ac:dyDescent="0.3">
      <c r="A27" s="1" t="s">
        <v>3435</v>
      </c>
      <c r="B27">
        <v>162</v>
      </c>
      <c r="C27">
        <v>101</v>
      </c>
      <c r="D27">
        <v>6712241</v>
      </c>
      <c r="E27" s="1" t="s">
        <v>1008</v>
      </c>
      <c r="F27" s="1" t="s">
        <v>1082</v>
      </c>
      <c r="G27" s="1" t="s">
        <v>5959</v>
      </c>
      <c r="H27">
        <v>782437</v>
      </c>
      <c r="I27">
        <v>1420</v>
      </c>
      <c r="J27" s="1" t="s">
        <v>19</v>
      </c>
      <c r="K27" s="1" t="s">
        <v>20</v>
      </c>
      <c r="L27">
        <v>7500000</v>
      </c>
      <c r="M27">
        <v>1998</v>
      </c>
      <c r="N27">
        <v>8.6</v>
      </c>
      <c r="O27">
        <f>IMDB_Movies[[#This Row],[gross]]-IMDB_Movies[[#This Row],[budget]]</f>
        <v>-787759</v>
      </c>
    </row>
    <row r="28" spans="1:15" x14ac:dyDescent="0.3">
      <c r="A28" s="1" t="s">
        <v>70</v>
      </c>
      <c r="B28">
        <v>162</v>
      </c>
      <c r="C28">
        <v>106</v>
      </c>
      <c r="D28">
        <v>23272306</v>
      </c>
      <c r="E28" s="1" t="s">
        <v>1111</v>
      </c>
      <c r="F28" s="1" t="s">
        <v>72</v>
      </c>
      <c r="G28" s="1" t="s">
        <v>6464</v>
      </c>
      <c r="H28">
        <v>740918</v>
      </c>
      <c r="I28">
        <v>1182</v>
      </c>
      <c r="J28" s="1" t="s">
        <v>19</v>
      </c>
      <c r="K28" s="1" t="s">
        <v>20</v>
      </c>
      <c r="L28">
        <v>6000000</v>
      </c>
      <c r="M28">
        <v>1995</v>
      </c>
      <c r="N28">
        <v>8.6</v>
      </c>
      <c r="O28">
        <f>IMDB_Movies[[#This Row],[gross]]-IMDB_Movies[[#This Row],[budget]]</f>
        <v>17272306</v>
      </c>
    </row>
    <row r="29" spans="1:15" x14ac:dyDescent="0.3">
      <c r="A29" s="1" t="s">
        <v>7346</v>
      </c>
      <c r="B29">
        <v>120</v>
      </c>
      <c r="C29">
        <v>87</v>
      </c>
      <c r="D29">
        <v>163245</v>
      </c>
      <c r="E29" s="1" t="s">
        <v>1907</v>
      </c>
      <c r="F29" s="1" t="s">
        <v>7347</v>
      </c>
      <c r="G29" s="1" t="s">
        <v>7348</v>
      </c>
      <c r="H29">
        <v>143086</v>
      </c>
      <c r="I29">
        <v>211</v>
      </c>
      <c r="J29" s="1" t="s">
        <v>19</v>
      </c>
      <c r="K29" s="1" t="s">
        <v>20</v>
      </c>
      <c r="L29">
        <v>1500000</v>
      </c>
      <c r="M29">
        <v>1936</v>
      </c>
      <c r="N29">
        <v>8.6</v>
      </c>
      <c r="O29">
        <f>IMDB_Movies[[#This Row],[gross]]-IMDB_Movies[[#This Row],[budget]]</f>
        <v>-1336755</v>
      </c>
    </row>
    <row r="30" spans="1:15" x14ac:dyDescent="0.3">
      <c r="A30" s="1" t="s">
        <v>32</v>
      </c>
      <c r="B30">
        <v>813</v>
      </c>
      <c r="C30">
        <v>164</v>
      </c>
      <c r="D30">
        <v>448130642</v>
      </c>
      <c r="E30" s="1" t="s">
        <v>34</v>
      </c>
      <c r="F30" s="1" t="s">
        <v>35</v>
      </c>
      <c r="G30" s="1" t="s">
        <v>36</v>
      </c>
      <c r="H30">
        <v>1144337</v>
      </c>
      <c r="I30">
        <v>2701</v>
      </c>
      <c r="J30" s="1" t="s">
        <v>19</v>
      </c>
      <c r="K30" s="1" t="s">
        <v>20</v>
      </c>
      <c r="L30">
        <v>250000000</v>
      </c>
      <c r="M30">
        <v>2012</v>
      </c>
      <c r="N30">
        <v>8.5</v>
      </c>
      <c r="O30">
        <f>IMDB_Movies[[#This Row],[gross]]-IMDB_Movies[[#This Row],[budget]]</f>
        <v>198130642</v>
      </c>
    </row>
    <row r="31" spans="1:15" x14ac:dyDescent="0.3">
      <c r="A31" s="1" t="s">
        <v>112</v>
      </c>
      <c r="B31">
        <v>265</v>
      </c>
      <c r="C31">
        <v>171</v>
      </c>
      <c r="D31">
        <v>187670866</v>
      </c>
      <c r="E31" s="1" t="s">
        <v>886</v>
      </c>
      <c r="F31" s="1" t="s">
        <v>373</v>
      </c>
      <c r="G31" s="1" t="s">
        <v>887</v>
      </c>
      <c r="H31">
        <v>982637</v>
      </c>
      <c r="I31">
        <v>2368</v>
      </c>
      <c r="J31" s="1" t="s">
        <v>19</v>
      </c>
      <c r="K31" s="1" t="s">
        <v>20</v>
      </c>
      <c r="L31">
        <v>103000000</v>
      </c>
      <c r="M31">
        <v>2000</v>
      </c>
      <c r="N31">
        <v>8.5</v>
      </c>
      <c r="O31">
        <f>IMDB_Movies[[#This Row],[gross]]-IMDB_Movies[[#This Row],[budget]]</f>
        <v>84670866</v>
      </c>
    </row>
    <row r="32" spans="1:15" x14ac:dyDescent="0.3">
      <c r="A32" s="1" t="s">
        <v>14</v>
      </c>
      <c r="B32">
        <v>210</v>
      </c>
      <c r="C32">
        <v>153</v>
      </c>
      <c r="D32">
        <v>204843350</v>
      </c>
      <c r="E32" s="1" t="s">
        <v>367</v>
      </c>
      <c r="F32" s="1" t="s">
        <v>574</v>
      </c>
      <c r="G32" s="1" t="s">
        <v>897</v>
      </c>
      <c r="H32">
        <v>744891</v>
      </c>
      <c r="I32">
        <v>983</v>
      </c>
      <c r="J32" s="1" t="s">
        <v>19</v>
      </c>
      <c r="K32" s="1" t="s">
        <v>20</v>
      </c>
      <c r="L32">
        <v>102000000</v>
      </c>
      <c r="M32">
        <v>1991</v>
      </c>
      <c r="N32">
        <v>8.5</v>
      </c>
      <c r="O32">
        <f>IMDB_Movies[[#This Row],[gross]]-IMDB_Movies[[#This Row],[budget]]</f>
        <v>102843350</v>
      </c>
    </row>
    <row r="33" spans="1:15" x14ac:dyDescent="0.3">
      <c r="A33" s="1" t="s">
        <v>923</v>
      </c>
      <c r="B33">
        <v>765</v>
      </c>
      <c r="C33">
        <v>165</v>
      </c>
      <c r="D33">
        <v>162804648</v>
      </c>
      <c r="E33" s="1" t="s">
        <v>924</v>
      </c>
      <c r="F33" s="1" t="s">
        <v>131</v>
      </c>
      <c r="G33" s="1" t="s">
        <v>925</v>
      </c>
      <c r="H33">
        <v>955174</v>
      </c>
      <c r="I33">
        <v>1193</v>
      </c>
      <c r="J33" s="1" t="s">
        <v>19</v>
      </c>
      <c r="K33" s="1" t="s">
        <v>20</v>
      </c>
      <c r="L33">
        <v>100000000</v>
      </c>
      <c r="M33">
        <v>2012</v>
      </c>
      <c r="N33">
        <v>8.5</v>
      </c>
      <c r="O33">
        <f>IMDB_Movies[[#This Row],[gross]]-IMDB_Movies[[#This Row],[budget]]</f>
        <v>62804648</v>
      </c>
    </row>
    <row r="34" spans="1:15" x14ac:dyDescent="0.3">
      <c r="A34" s="1" t="s">
        <v>282</v>
      </c>
      <c r="B34">
        <v>352</v>
      </c>
      <c r="C34">
        <v>151</v>
      </c>
      <c r="D34">
        <v>132373442</v>
      </c>
      <c r="E34" s="1" t="s">
        <v>1101</v>
      </c>
      <c r="F34" s="1" t="s">
        <v>131</v>
      </c>
      <c r="G34" s="1" t="s">
        <v>1102</v>
      </c>
      <c r="H34">
        <v>873649</v>
      </c>
      <c r="I34">
        <v>2054</v>
      </c>
      <c r="J34" s="1" t="s">
        <v>19</v>
      </c>
      <c r="K34" s="1" t="s">
        <v>20</v>
      </c>
      <c r="L34">
        <v>90000000</v>
      </c>
      <c r="M34">
        <v>2006</v>
      </c>
      <c r="N34">
        <v>8.5</v>
      </c>
      <c r="O34">
        <f>IMDB_Movies[[#This Row],[gross]]-IMDB_Movies[[#This Row],[budget]]</f>
        <v>42373442</v>
      </c>
    </row>
    <row r="35" spans="1:15" x14ac:dyDescent="0.3">
      <c r="A35" s="1" t="s">
        <v>1226</v>
      </c>
      <c r="B35">
        <v>186</v>
      </c>
      <c r="C35">
        <v>73</v>
      </c>
      <c r="D35">
        <v>422783777</v>
      </c>
      <c r="E35" s="1" t="s">
        <v>1452</v>
      </c>
      <c r="F35" s="1" t="s">
        <v>504</v>
      </c>
      <c r="G35" s="1" t="s">
        <v>1453</v>
      </c>
      <c r="H35">
        <v>644348</v>
      </c>
      <c r="I35">
        <v>656</v>
      </c>
      <c r="J35" s="1" t="s">
        <v>19</v>
      </c>
      <c r="K35" s="1" t="s">
        <v>20</v>
      </c>
      <c r="L35">
        <v>45000000</v>
      </c>
      <c r="M35">
        <v>1994</v>
      </c>
      <c r="N35">
        <v>8.5</v>
      </c>
      <c r="O35">
        <f>IMDB_Movies[[#This Row],[gross]]-IMDB_Movies[[#This Row],[budget]]</f>
        <v>377783777</v>
      </c>
    </row>
    <row r="36" spans="1:15" x14ac:dyDescent="0.3">
      <c r="A36" s="1" t="s">
        <v>1604</v>
      </c>
      <c r="B36">
        <v>186</v>
      </c>
      <c r="C36">
        <v>189</v>
      </c>
      <c r="D36">
        <v>136801374</v>
      </c>
      <c r="E36" s="1" t="s">
        <v>1910</v>
      </c>
      <c r="F36" s="1" t="s">
        <v>194</v>
      </c>
      <c r="G36" s="1" t="s">
        <v>1911</v>
      </c>
      <c r="H36">
        <v>782610</v>
      </c>
      <c r="I36">
        <v>1377</v>
      </c>
      <c r="J36" s="1" t="s">
        <v>19</v>
      </c>
      <c r="K36" s="1" t="s">
        <v>20</v>
      </c>
      <c r="L36">
        <v>60000000</v>
      </c>
      <c r="M36">
        <v>1999</v>
      </c>
      <c r="N36">
        <v>8.5</v>
      </c>
      <c r="O36">
        <f>IMDB_Movies[[#This Row],[gross]]-IMDB_Movies[[#This Row],[budget]]</f>
        <v>76801374</v>
      </c>
    </row>
    <row r="37" spans="1:15" x14ac:dyDescent="0.3">
      <c r="A37" s="1" t="s">
        <v>32</v>
      </c>
      <c r="B37">
        <v>341</v>
      </c>
      <c r="C37">
        <v>130</v>
      </c>
      <c r="D37">
        <v>53082743</v>
      </c>
      <c r="E37" s="1" t="s">
        <v>1141</v>
      </c>
      <c r="F37" s="1" t="s">
        <v>33</v>
      </c>
      <c r="G37" s="1" t="s">
        <v>2939</v>
      </c>
      <c r="H37">
        <v>844052</v>
      </c>
      <c r="I37">
        <v>1100</v>
      </c>
      <c r="J37" s="1" t="s">
        <v>19</v>
      </c>
      <c r="K37" s="1" t="s">
        <v>20</v>
      </c>
      <c r="L37">
        <v>40000000</v>
      </c>
      <c r="M37">
        <v>2006</v>
      </c>
      <c r="N37">
        <v>8.5</v>
      </c>
      <c r="O37">
        <f>IMDB_Movies[[#This Row],[gross]]-IMDB_Movies[[#This Row],[budget]]</f>
        <v>13082743</v>
      </c>
    </row>
    <row r="38" spans="1:15" x14ac:dyDescent="0.3">
      <c r="A38" s="1" t="s">
        <v>1853</v>
      </c>
      <c r="B38">
        <v>193</v>
      </c>
      <c r="C38">
        <v>150</v>
      </c>
      <c r="D38">
        <v>32519322</v>
      </c>
      <c r="E38" s="1" t="s">
        <v>3256</v>
      </c>
      <c r="F38" s="1" t="s">
        <v>3337</v>
      </c>
      <c r="G38" s="1" t="s">
        <v>3338</v>
      </c>
      <c r="H38">
        <v>497946</v>
      </c>
      <c r="I38">
        <v>761</v>
      </c>
      <c r="J38" s="1" t="s">
        <v>19</v>
      </c>
      <c r="K38" s="1" t="s">
        <v>775</v>
      </c>
      <c r="L38">
        <v>35000000</v>
      </c>
      <c r="M38">
        <v>2002</v>
      </c>
      <c r="N38">
        <v>8.5</v>
      </c>
      <c r="O38">
        <f>IMDB_Movies[[#This Row],[gross]]-IMDB_Movies[[#This Row],[budget]]</f>
        <v>-2480678</v>
      </c>
    </row>
    <row r="39" spans="1:15" x14ac:dyDescent="0.3">
      <c r="A39" s="1" t="s">
        <v>2292</v>
      </c>
      <c r="B39">
        <v>261</v>
      </c>
      <c r="C39">
        <v>289</v>
      </c>
      <c r="D39">
        <v>78800000</v>
      </c>
      <c r="E39" s="1" t="s">
        <v>1666</v>
      </c>
      <c r="F39" s="1" t="s">
        <v>233</v>
      </c>
      <c r="G39" s="1" t="s">
        <v>3547</v>
      </c>
      <c r="H39">
        <v>450676</v>
      </c>
      <c r="I39">
        <v>983</v>
      </c>
      <c r="J39" s="1" t="s">
        <v>19</v>
      </c>
      <c r="K39" s="1" t="s">
        <v>20</v>
      </c>
      <c r="L39">
        <v>31500000</v>
      </c>
      <c r="M39">
        <v>1979</v>
      </c>
      <c r="N39">
        <v>8.5</v>
      </c>
      <c r="O39">
        <f>IMDB_Movies[[#This Row],[gross]]-IMDB_Movies[[#This Row],[budget]]</f>
        <v>47300000</v>
      </c>
    </row>
    <row r="40" spans="1:15" x14ac:dyDescent="0.3">
      <c r="A40" s="1" t="s">
        <v>231</v>
      </c>
      <c r="B40">
        <v>234</v>
      </c>
      <c r="C40">
        <v>115</v>
      </c>
      <c r="D40">
        <v>242374454</v>
      </c>
      <c r="E40" s="1" t="s">
        <v>76</v>
      </c>
      <c r="F40" s="1" t="s">
        <v>233</v>
      </c>
      <c r="G40" s="1" t="s">
        <v>4458</v>
      </c>
      <c r="H40">
        <v>661017</v>
      </c>
      <c r="I40">
        <v>771</v>
      </c>
      <c r="J40" s="1" t="s">
        <v>19</v>
      </c>
      <c r="K40" s="1" t="s">
        <v>20</v>
      </c>
      <c r="L40">
        <v>18000000</v>
      </c>
      <c r="M40">
        <v>1981</v>
      </c>
      <c r="N40">
        <v>8.5</v>
      </c>
      <c r="O40">
        <f>IMDB_Movies[[#This Row],[gross]]-IMDB_Movies[[#This Row],[budget]]</f>
        <v>224374454</v>
      </c>
    </row>
    <row r="41" spans="1:15" x14ac:dyDescent="0.3">
      <c r="A41" s="1" t="s">
        <v>4603</v>
      </c>
      <c r="B41">
        <v>290</v>
      </c>
      <c r="C41">
        <v>108</v>
      </c>
      <c r="D41">
        <v>32000000</v>
      </c>
      <c r="E41" s="1" t="s">
        <v>1500</v>
      </c>
      <c r="F41" s="1" t="s">
        <v>4604</v>
      </c>
      <c r="G41" s="1" t="s">
        <v>4605</v>
      </c>
      <c r="H41">
        <v>422432</v>
      </c>
      <c r="I41">
        <v>1040</v>
      </c>
      <c r="J41" s="1" t="s">
        <v>19</v>
      </c>
      <c r="K41" s="1" t="s">
        <v>20</v>
      </c>
      <c r="L41">
        <v>806947</v>
      </c>
      <c r="M41">
        <v>1960</v>
      </c>
      <c r="N41">
        <v>8.5</v>
      </c>
      <c r="O41">
        <f>IMDB_Movies[[#This Row],[gross]]-IMDB_Movies[[#This Row],[budget]]</f>
        <v>31193053</v>
      </c>
    </row>
    <row r="42" spans="1:15" x14ac:dyDescent="0.3">
      <c r="A42" s="1" t="s">
        <v>254</v>
      </c>
      <c r="B42">
        <v>198</v>
      </c>
      <c r="C42">
        <v>116</v>
      </c>
      <c r="D42">
        <v>210609762</v>
      </c>
      <c r="E42" s="1" t="s">
        <v>980</v>
      </c>
      <c r="F42" s="1" t="s">
        <v>1828</v>
      </c>
      <c r="G42" s="1" t="s">
        <v>4790</v>
      </c>
      <c r="H42">
        <v>732212</v>
      </c>
      <c r="I42">
        <v>809</v>
      </c>
      <c r="J42" s="1" t="s">
        <v>19</v>
      </c>
      <c r="K42" s="1" t="s">
        <v>20</v>
      </c>
      <c r="L42">
        <v>19000000</v>
      </c>
      <c r="M42">
        <v>1985</v>
      </c>
      <c r="N42">
        <v>8.5</v>
      </c>
      <c r="O42">
        <f>IMDB_Movies[[#This Row],[gross]]-IMDB_Movies[[#This Row],[budget]]</f>
        <v>191609762</v>
      </c>
    </row>
    <row r="43" spans="1:15" x14ac:dyDescent="0.3">
      <c r="A43" s="1" t="s">
        <v>112</v>
      </c>
      <c r="B43">
        <v>392</v>
      </c>
      <c r="C43">
        <v>116</v>
      </c>
      <c r="D43">
        <v>78900000</v>
      </c>
      <c r="E43" s="1" t="s">
        <v>4313</v>
      </c>
      <c r="F43" s="1" t="s">
        <v>1140</v>
      </c>
      <c r="G43" s="1" t="s">
        <v>6090</v>
      </c>
      <c r="H43">
        <v>563827</v>
      </c>
      <c r="I43">
        <v>1110</v>
      </c>
      <c r="J43" s="1" t="s">
        <v>19</v>
      </c>
      <c r="K43" s="1" t="s">
        <v>31</v>
      </c>
      <c r="L43">
        <v>11000000</v>
      </c>
      <c r="M43">
        <v>1979</v>
      </c>
      <c r="N43">
        <v>8.5</v>
      </c>
      <c r="O43">
        <f>IMDB_Movies[[#This Row],[gross]]-IMDB_Movies[[#This Row],[budget]]</f>
        <v>67900000</v>
      </c>
    </row>
    <row r="44" spans="1:15" x14ac:dyDescent="0.3">
      <c r="A44" s="1" t="s">
        <v>32</v>
      </c>
      <c r="B44">
        <v>274</v>
      </c>
      <c r="C44">
        <v>113</v>
      </c>
      <c r="D44">
        <v>25530884</v>
      </c>
      <c r="E44" s="1" t="s">
        <v>478</v>
      </c>
      <c r="F44" s="1" t="s">
        <v>411</v>
      </c>
      <c r="G44" s="1" t="s">
        <v>6619</v>
      </c>
      <c r="H44">
        <v>845580</v>
      </c>
      <c r="I44">
        <v>2067</v>
      </c>
      <c r="J44" s="1" t="s">
        <v>19</v>
      </c>
      <c r="K44" s="1" t="s">
        <v>20</v>
      </c>
      <c r="L44">
        <v>9000000</v>
      </c>
      <c r="M44">
        <v>2000</v>
      </c>
      <c r="N44">
        <v>8.5</v>
      </c>
      <c r="O44">
        <f>IMDB_Movies[[#This Row],[gross]]-IMDB_Movies[[#This Row],[budget]]</f>
        <v>16530884</v>
      </c>
    </row>
    <row r="45" spans="1:15" hidden="1" x14ac:dyDescent="0.3">
      <c r="A45" s="1" t="s">
        <v>6846</v>
      </c>
      <c r="B45">
        <v>115</v>
      </c>
      <c r="C45">
        <v>102</v>
      </c>
      <c r="D45">
        <v>2601847</v>
      </c>
      <c r="E45" s="1" t="s">
        <v>1961</v>
      </c>
      <c r="F45" s="1" t="s">
        <v>6847</v>
      </c>
      <c r="G45" s="1" t="s">
        <v>6848</v>
      </c>
      <c r="H45">
        <v>22457</v>
      </c>
      <c r="I45">
        <v>69</v>
      </c>
      <c r="J45" s="1" t="s">
        <v>5567</v>
      </c>
      <c r="K45" s="1" t="s">
        <v>20</v>
      </c>
      <c r="L45">
        <v>4000000</v>
      </c>
      <c r="M45">
        <v>2011</v>
      </c>
      <c r="N45">
        <v>8.5</v>
      </c>
      <c r="O45">
        <f>IMDB_Movies[[#This Row],[gross]]-IMDB_Movies[[#This Row],[budget]]</f>
        <v>-1398153</v>
      </c>
    </row>
    <row r="46" spans="1:15" x14ac:dyDescent="0.3">
      <c r="A46" s="1" t="s">
        <v>6953</v>
      </c>
      <c r="B46">
        <v>535</v>
      </c>
      <c r="C46">
        <v>107</v>
      </c>
      <c r="D46">
        <v>13092000</v>
      </c>
      <c r="E46" s="1" t="s">
        <v>2843</v>
      </c>
      <c r="F46" s="1" t="s">
        <v>48</v>
      </c>
      <c r="G46" s="1" t="s">
        <v>6954</v>
      </c>
      <c r="H46">
        <v>399138</v>
      </c>
      <c r="I46">
        <v>731</v>
      </c>
      <c r="J46" s="1" t="s">
        <v>19</v>
      </c>
      <c r="K46" s="1" t="s">
        <v>20</v>
      </c>
      <c r="L46">
        <v>3300000</v>
      </c>
      <c r="M46">
        <v>2014</v>
      </c>
      <c r="N46">
        <v>8.5</v>
      </c>
      <c r="O46">
        <f>IMDB_Movies[[#This Row],[gross]]-IMDB_Movies[[#This Row],[budget]]</f>
        <v>9792000</v>
      </c>
    </row>
    <row r="47" spans="1:15" x14ac:dyDescent="0.3">
      <c r="A47" s="1" t="s">
        <v>947</v>
      </c>
      <c r="B47">
        <v>215</v>
      </c>
      <c r="C47">
        <v>137</v>
      </c>
      <c r="D47">
        <v>11284657</v>
      </c>
      <c r="E47" s="1" t="s">
        <v>1965</v>
      </c>
      <c r="F47" s="1" t="s">
        <v>4405</v>
      </c>
      <c r="G47" s="1" t="s">
        <v>7181</v>
      </c>
      <c r="H47">
        <v>259379</v>
      </c>
      <c r="I47">
        <v>407</v>
      </c>
      <c r="J47" s="1" t="s">
        <v>3812</v>
      </c>
      <c r="K47" s="1" t="s">
        <v>433</v>
      </c>
      <c r="L47">
        <v>2000000</v>
      </c>
      <c r="M47">
        <v>2006</v>
      </c>
      <c r="N47">
        <v>8.5</v>
      </c>
      <c r="O47">
        <f>IMDB_Movies[[#This Row],[gross]]-IMDB_Movies[[#This Row],[budget]]</f>
        <v>9284657</v>
      </c>
    </row>
    <row r="48" spans="1:15" x14ac:dyDescent="0.3">
      <c r="A48" s="1" t="s">
        <v>7839</v>
      </c>
      <c r="B48">
        <v>46</v>
      </c>
      <c r="C48">
        <v>89</v>
      </c>
      <c r="D48">
        <v>925402</v>
      </c>
      <c r="E48" s="1" t="s">
        <v>3215</v>
      </c>
      <c r="F48" s="1" t="s">
        <v>7840</v>
      </c>
      <c r="G48" s="1" t="s">
        <v>7841</v>
      </c>
      <c r="H48">
        <v>27882</v>
      </c>
      <c r="I48">
        <v>130</v>
      </c>
      <c r="J48" s="1" t="s">
        <v>7565</v>
      </c>
      <c r="K48" s="1" t="s">
        <v>5439</v>
      </c>
      <c r="L48">
        <v>180000</v>
      </c>
      <c r="M48">
        <v>1997</v>
      </c>
      <c r="N48">
        <v>8.5</v>
      </c>
      <c r="O48">
        <f>IMDB_Movies[[#This Row],[gross]]-IMDB_Movies[[#This Row],[budget]]</f>
        <v>745402</v>
      </c>
    </row>
    <row r="49" spans="1:15" x14ac:dyDescent="0.3">
      <c r="A49" s="1" t="s">
        <v>40</v>
      </c>
      <c r="B49">
        <v>421</v>
      </c>
      <c r="C49">
        <v>98</v>
      </c>
      <c r="D49">
        <v>223806889</v>
      </c>
      <c r="E49" s="1" t="s">
        <v>244</v>
      </c>
      <c r="F49" s="1" t="s">
        <v>193</v>
      </c>
      <c r="G49" s="1" t="s">
        <v>245</v>
      </c>
      <c r="H49">
        <v>718837</v>
      </c>
      <c r="I49">
        <v>1043</v>
      </c>
      <c r="J49" s="1" t="s">
        <v>19</v>
      </c>
      <c r="K49" s="1" t="s">
        <v>20</v>
      </c>
      <c r="L49">
        <v>180000000</v>
      </c>
      <c r="M49">
        <v>2008</v>
      </c>
      <c r="N49">
        <v>8.4</v>
      </c>
      <c r="O49">
        <f>IMDB_Movies[[#This Row],[gross]]-IMDB_Movies[[#This Row],[budget]]</f>
        <v>43806889</v>
      </c>
    </row>
    <row r="50" spans="1:15" x14ac:dyDescent="0.3">
      <c r="A50" s="1" t="s">
        <v>1596</v>
      </c>
      <c r="B50">
        <v>132</v>
      </c>
      <c r="C50">
        <v>178</v>
      </c>
      <c r="D50">
        <v>75600000</v>
      </c>
      <c r="E50" s="1" t="s">
        <v>1597</v>
      </c>
      <c r="F50" s="1" t="s">
        <v>1598</v>
      </c>
      <c r="G50" s="1" t="s">
        <v>1599</v>
      </c>
      <c r="H50">
        <v>736638</v>
      </c>
      <c r="I50">
        <v>1065</v>
      </c>
      <c r="J50" s="1" t="s">
        <v>19</v>
      </c>
      <c r="K50" s="1" t="s">
        <v>20</v>
      </c>
      <c r="L50">
        <v>72000000</v>
      </c>
      <c r="M50">
        <v>1995</v>
      </c>
      <c r="N50">
        <v>8.4</v>
      </c>
      <c r="O50">
        <f>IMDB_Movies[[#This Row],[gross]]-IMDB_Movies[[#This Row],[budget]]</f>
        <v>3600000</v>
      </c>
    </row>
    <row r="51" spans="1:15" x14ac:dyDescent="0.3">
      <c r="A51" s="1" t="s">
        <v>2008</v>
      </c>
      <c r="B51">
        <v>242</v>
      </c>
      <c r="C51">
        <v>122</v>
      </c>
      <c r="D51">
        <v>33201661</v>
      </c>
      <c r="E51" s="1" t="s">
        <v>878</v>
      </c>
      <c r="F51" s="1" t="s">
        <v>2708</v>
      </c>
      <c r="G51" s="1" t="s">
        <v>3061</v>
      </c>
      <c r="H51">
        <v>534262</v>
      </c>
      <c r="I51">
        <v>1314</v>
      </c>
      <c r="J51" s="1" t="s">
        <v>774</v>
      </c>
      <c r="K51" s="1" t="s">
        <v>775</v>
      </c>
      <c r="L51">
        <v>77000000</v>
      </c>
      <c r="M51">
        <v>2001</v>
      </c>
      <c r="N51">
        <v>8.4</v>
      </c>
      <c r="O51">
        <f>IMDB_Movies[[#This Row],[gross]]-IMDB_Movies[[#This Row],[budget]]</f>
        <v>-43798339</v>
      </c>
    </row>
    <row r="52" spans="1:15" x14ac:dyDescent="0.3">
      <c r="A52" s="1" t="s">
        <v>3124</v>
      </c>
      <c r="B52">
        <v>44</v>
      </c>
      <c r="C52">
        <v>159</v>
      </c>
      <c r="D52">
        <v>6498000</v>
      </c>
      <c r="E52" s="1" t="s">
        <v>3125</v>
      </c>
      <c r="F52" s="1" t="s">
        <v>3126</v>
      </c>
      <c r="G52" s="1" t="s">
        <v>3127</v>
      </c>
      <c r="H52">
        <v>62756</v>
      </c>
      <c r="I52">
        <v>410</v>
      </c>
      <c r="J52" s="1" t="s">
        <v>3128</v>
      </c>
      <c r="K52" s="1" t="s">
        <v>2602</v>
      </c>
      <c r="L52">
        <v>18026148</v>
      </c>
      <c r="M52">
        <v>2015</v>
      </c>
      <c r="N52">
        <v>8.4</v>
      </c>
      <c r="O52">
        <f>IMDB_Movies[[#This Row],[gross]]-IMDB_Movies[[#This Row],[budget]]</f>
        <v>-11528148</v>
      </c>
    </row>
    <row r="53" spans="1:15" x14ac:dyDescent="0.3">
      <c r="A53" s="1" t="s">
        <v>3485</v>
      </c>
      <c r="B53">
        <v>197</v>
      </c>
      <c r="C53">
        <v>134</v>
      </c>
      <c r="D53">
        <v>309125409</v>
      </c>
      <c r="E53" s="1" t="s">
        <v>15</v>
      </c>
      <c r="F53" s="1" t="s">
        <v>233</v>
      </c>
      <c r="G53" s="1" t="s">
        <v>3486</v>
      </c>
      <c r="H53">
        <v>681857</v>
      </c>
      <c r="I53">
        <v>647</v>
      </c>
      <c r="J53" s="1" t="s">
        <v>19</v>
      </c>
      <c r="K53" s="1" t="s">
        <v>20</v>
      </c>
      <c r="L53">
        <v>32500000</v>
      </c>
      <c r="M53">
        <v>1983</v>
      </c>
      <c r="N53">
        <v>8.4</v>
      </c>
      <c r="O53">
        <f>IMDB_Movies[[#This Row],[gross]]-IMDB_Movies[[#This Row],[budget]]</f>
        <v>276625409</v>
      </c>
    </row>
    <row r="54" spans="1:15" x14ac:dyDescent="0.3">
      <c r="A54" s="1" t="s">
        <v>3788</v>
      </c>
      <c r="B54">
        <v>111</v>
      </c>
      <c r="C54">
        <v>251</v>
      </c>
      <c r="D54">
        <v>5300000</v>
      </c>
      <c r="E54" s="1" t="s">
        <v>1008</v>
      </c>
      <c r="F54" s="1" t="s">
        <v>914</v>
      </c>
      <c r="G54" s="1" t="s">
        <v>3789</v>
      </c>
      <c r="H54">
        <v>221000</v>
      </c>
      <c r="I54">
        <v>495</v>
      </c>
      <c r="J54" s="1" t="s">
        <v>19</v>
      </c>
      <c r="K54" s="1" t="s">
        <v>3192</v>
      </c>
      <c r="L54">
        <v>30000000</v>
      </c>
      <c r="M54">
        <v>1984</v>
      </c>
      <c r="N54">
        <v>8.4</v>
      </c>
      <c r="O54">
        <f>IMDB_Movies[[#This Row],[gross]]-IMDB_Movies[[#This Row],[budget]]</f>
        <v>-24700000</v>
      </c>
    </row>
    <row r="55" spans="1:15" x14ac:dyDescent="0.3">
      <c r="A55" s="1" t="s">
        <v>3447</v>
      </c>
      <c r="B55">
        <v>174</v>
      </c>
      <c r="C55">
        <v>134</v>
      </c>
      <c r="D55">
        <v>2298191</v>
      </c>
      <c r="E55" s="1" t="s">
        <v>3813</v>
      </c>
      <c r="F55" s="1" t="s">
        <v>1711</v>
      </c>
      <c r="G55" s="1" t="s">
        <v>4742</v>
      </c>
      <c r="H55">
        <v>221552</v>
      </c>
      <c r="I55">
        <v>570</v>
      </c>
      <c r="J55" s="1" t="s">
        <v>379</v>
      </c>
      <c r="K55" s="1" t="s">
        <v>380</v>
      </c>
      <c r="L55">
        <v>2400000000</v>
      </c>
      <c r="M55">
        <v>1997</v>
      </c>
      <c r="N55">
        <v>8.4</v>
      </c>
      <c r="O55">
        <f>IMDB_Movies[[#This Row],[gross]]-IMDB_Movies[[#This Row],[budget]]</f>
        <v>-2397701809</v>
      </c>
    </row>
    <row r="56" spans="1:15" x14ac:dyDescent="0.3">
      <c r="A56" s="1" t="s">
        <v>14</v>
      </c>
      <c r="B56">
        <v>250</v>
      </c>
      <c r="C56">
        <v>154</v>
      </c>
      <c r="D56">
        <v>85200000</v>
      </c>
      <c r="E56" s="1" t="s">
        <v>42</v>
      </c>
      <c r="F56" s="1" t="s">
        <v>1492</v>
      </c>
      <c r="G56" s="1" t="s">
        <v>4968</v>
      </c>
      <c r="H56">
        <v>488537</v>
      </c>
      <c r="I56">
        <v>1076</v>
      </c>
      <c r="J56" s="1" t="s">
        <v>19</v>
      </c>
      <c r="K56" s="1" t="s">
        <v>20</v>
      </c>
      <c r="L56">
        <v>18500000</v>
      </c>
      <c r="M56">
        <v>1986</v>
      </c>
      <c r="N56">
        <v>8.4</v>
      </c>
      <c r="O56">
        <f>IMDB_Movies[[#This Row],[gross]]-IMDB_Movies[[#This Row],[budget]]</f>
        <v>66700000</v>
      </c>
    </row>
    <row r="57" spans="1:15" x14ac:dyDescent="0.3">
      <c r="A57" s="1" t="s">
        <v>27</v>
      </c>
      <c r="B57">
        <v>176</v>
      </c>
      <c r="C57">
        <v>122</v>
      </c>
      <c r="D57">
        <v>130058047</v>
      </c>
      <c r="E57" s="1" t="s">
        <v>1673</v>
      </c>
      <c r="F57" s="1" t="s">
        <v>72</v>
      </c>
      <c r="G57" s="1" t="s">
        <v>5148</v>
      </c>
      <c r="H57">
        <v>822500</v>
      </c>
      <c r="I57">
        <v>2715</v>
      </c>
      <c r="J57" s="1" t="s">
        <v>19</v>
      </c>
      <c r="K57" s="1" t="s">
        <v>20</v>
      </c>
      <c r="L57">
        <v>15000000</v>
      </c>
      <c r="M57">
        <v>1999</v>
      </c>
      <c r="N57">
        <v>8.4</v>
      </c>
      <c r="O57">
        <f>IMDB_Movies[[#This Row],[gross]]-IMDB_Movies[[#This Row],[budget]]</f>
        <v>115058047</v>
      </c>
    </row>
    <row r="58" spans="1:15" x14ac:dyDescent="0.3">
      <c r="A58" s="1" t="s">
        <v>3914</v>
      </c>
      <c r="B58">
        <v>181</v>
      </c>
      <c r="C58">
        <v>227</v>
      </c>
      <c r="D58">
        <v>6000000</v>
      </c>
      <c r="E58" s="1" t="s">
        <v>1682</v>
      </c>
      <c r="F58" s="1" t="s">
        <v>5197</v>
      </c>
      <c r="G58" s="1" t="s">
        <v>5198</v>
      </c>
      <c r="H58">
        <v>192775</v>
      </c>
      <c r="I58">
        <v>559</v>
      </c>
      <c r="J58" s="1" t="s">
        <v>19</v>
      </c>
      <c r="K58" s="1" t="s">
        <v>31</v>
      </c>
      <c r="L58">
        <v>15000000</v>
      </c>
      <c r="M58">
        <v>1962</v>
      </c>
      <c r="N58">
        <v>8.4</v>
      </c>
      <c r="O58">
        <f>IMDB_Movies[[#This Row],[gross]]-IMDB_Movies[[#This Row],[budget]]</f>
        <v>-9000000</v>
      </c>
    </row>
    <row r="59" spans="1:15" x14ac:dyDescent="0.3">
      <c r="A59" s="1" t="s">
        <v>399</v>
      </c>
      <c r="B59">
        <v>96</v>
      </c>
      <c r="C59">
        <v>293</v>
      </c>
      <c r="D59">
        <v>11433134</v>
      </c>
      <c r="E59" s="1" t="s">
        <v>5674</v>
      </c>
      <c r="F59" s="1" t="s">
        <v>684</v>
      </c>
      <c r="G59" s="1" t="s">
        <v>5675</v>
      </c>
      <c r="H59">
        <v>168203</v>
      </c>
      <c r="I59">
        <v>426</v>
      </c>
      <c r="J59" s="1" t="s">
        <v>3812</v>
      </c>
      <c r="K59" s="1" t="s">
        <v>3940</v>
      </c>
      <c r="L59">
        <v>14000000</v>
      </c>
      <c r="M59">
        <v>1981</v>
      </c>
      <c r="N59">
        <v>8.4</v>
      </c>
      <c r="O59">
        <f>IMDB_Movies[[#This Row],[gross]]-IMDB_Movies[[#This Row],[budget]]</f>
        <v>-2566866</v>
      </c>
    </row>
    <row r="60" spans="1:15" x14ac:dyDescent="0.3">
      <c r="A60" s="1" t="s">
        <v>651</v>
      </c>
      <c r="B60">
        <v>234</v>
      </c>
      <c r="C60">
        <v>102</v>
      </c>
      <c r="D60">
        <v>3609278</v>
      </c>
      <c r="E60" s="1" t="s">
        <v>1673</v>
      </c>
      <c r="F60" s="1" t="s">
        <v>3441</v>
      </c>
      <c r="G60" s="1" t="s">
        <v>6762</v>
      </c>
      <c r="H60">
        <v>573541</v>
      </c>
      <c r="I60">
        <v>1916</v>
      </c>
      <c r="J60" s="1" t="s">
        <v>19</v>
      </c>
      <c r="K60" s="1" t="s">
        <v>20</v>
      </c>
      <c r="L60">
        <v>4500000</v>
      </c>
      <c r="M60">
        <v>2000</v>
      </c>
      <c r="N60">
        <v>8.4</v>
      </c>
      <c r="O60">
        <f>IMDB_Movies[[#This Row],[gross]]-IMDB_Movies[[#This Row],[budget]]</f>
        <v>-890722</v>
      </c>
    </row>
    <row r="61" spans="1:15" x14ac:dyDescent="0.3">
      <c r="A61" s="1" t="s">
        <v>5714</v>
      </c>
      <c r="B61">
        <v>305</v>
      </c>
      <c r="C61">
        <v>120</v>
      </c>
      <c r="D61">
        <v>2181290</v>
      </c>
      <c r="E61" s="1" t="s">
        <v>1002</v>
      </c>
      <c r="F61" s="1" t="s">
        <v>5595</v>
      </c>
      <c r="G61" s="1" t="s">
        <v>7033</v>
      </c>
      <c r="H61">
        <v>356181</v>
      </c>
      <c r="I61">
        <v>809</v>
      </c>
      <c r="J61" s="1" t="s">
        <v>5155</v>
      </c>
      <c r="K61" s="1" t="s">
        <v>2632</v>
      </c>
      <c r="L61">
        <v>3000000</v>
      </c>
      <c r="M61">
        <v>2003</v>
      </c>
      <c r="N61">
        <v>8.4</v>
      </c>
      <c r="O61">
        <f>IMDB_Movies[[#This Row],[gross]]-IMDB_Movies[[#This Row],[budget]]</f>
        <v>-818710</v>
      </c>
    </row>
    <row r="62" spans="1:15" x14ac:dyDescent="0.3">
      <c r="A62" s="1" t="s">
        <v>923</v>
      </c>
      <c r="B62">
        <v>173</v>
      </c>
      <c r="C62">
        <v>99</v>
      </c>
      <c r="D62">
        <v>2812029</v>
      </c>
      <c r="E62" s="1" t="s">
        <v>1101</v>
      </c>
      <c r="F62" s="1" t="s">
        <v>923</v>
      </c>
      <c r="G62" s="1" t="s">
        <v>7416</v>
      </c>
      <c r="H62">
        <v>664719</v>
      </c>
      <c r="I62">
        <v>931</v>
      </c>
      <c r="J62" s="1" t="s">
        <v>19</v>
      </c>
      <c r="K62" s="1" t="s">
        <v>20</v>
      </c>
      <c r="L62">
        <v>1200000</v>
      </c>
      <c r="M62">
        <v>1992</v>
      </c>
      <c r="N62">
        <v>8.4</v>
      </c>
      <c r="O62">
        <f>IMDB_Movies[[#This Row],[gross]]-IMDB_Movies[[#This Row],[budget]]</f>
        <v>1612029</v>
      </c>
    </row>
    <row r="63" spans="1:15" x14ac:dyDescent="0.3">
      <c r="A63" s="1" t="s">
        <v>7579</v>
      </c>
      <c r="B63">
        <v>354</v>
      </c>
      <c r="C63">
        <v>123</v>
      </c>
      <c r="D63">
        <v>7098492</v>
      </c>
      <c r="E63" s="1" t="s">
        <v>3560</v>
      </c>
      <c r="F63" s="1" t="s">
        <v>7580</v>
      </c>
      <c r="G63" s="1" t="s">
        <v>7581</v>
      </c>
      <c r="H63">
        <v>151812</v>
      </c>
      <c r="I63">
        <v>264</v>
      </c>
      <c r="J63" s="1" t="s">
        <v>7565</v>
      </c>
      <c r="K63" s="1" t="s">
        <v>5439</v>
      </c>
      <c r="L63">
        <v>500000</v>
      </c>
      <c r="M63">
        <v>2011</v>
      </c>
      <c r="N63">
        <v>8.4</v>
      </c>
      <c r="O63">
        <f>IMDB_Movies[[#This Row],[gross]]-IMDB_Movies[[#This Row],[budget]]</f>
        <v>6598492</v>
      </c>
    </row>
    <row r="64" spans="1:15" hidden="1" x14ac:dyDescent="0.3">
      <c r="A64" s="1" t="s">
        <v>7678</v>
      </c>
      <c r="B64">
        <v>26</v>
      </c>
      <c r="C64">
        <v>89</v>
      </c>
      <c r="D64">
        <v>133778</v>
      </c>
      <c r="E64" s="1" t="s">
        <v>6322</v>
      </c>
      <c r="F64" s="1" t="s">
        <v>7679</v>
      </c>
      <c r="G64" s="1" t="s">
        <v>7680</v>
      </c>
      <c r="H64">
        <v>3086</v>
      </c>
      <c r="I64">
        <v>9</v>
      </c>
      <c r="J64" s="1" t="s">
        <v>19</v>
      </c>
      <c r="K64" s="1" t="s">
        <v>20</v>
      </c>
      <c r="L64">
        <v>500000</v>
      </c>
      <c r="M64">
        <v>2012</v>
      </c>
      <c r="N64">
        <v>8.4</v>
      </c>
      <c r="O64">
        <f>IMDB_Movies[[#This Row],[gross]]-IMDB_Movies[[#This Row],[budget]]</f>
        <v>-366222</v>
      </c>
    </row>
    <row r="65" spans="1:15" x14ac:dyDescent="0.3">
      <c r="A65" s="1" t="s">
        <v>192</v>
      </c>
      <c r="B65">
        <v>453</v>
      </c>
      <c r="C65">
        <v>103</v>
      </c>
      <c r="D65">
        <v>414984497</v>
      </c>
      <c r="E65" s="1" t="s">
        <v>166</v>
      </c>
      <c r="F65" s="1" t="s">
        <v>194</v>
      </c>
      <c r="G65" s="1" t="s">
        <v>195</v>
      </c>
      <c r="H65">
        <v>544884</v>
      </c>
      <c r="I65">
        <v>733</v>
      </c>
      <c r="J65" s="1" t="s">
        <v>19</v>
      </c>
      <c r="K65" s="1" t="s">
        <v>20</v>
      </c>
      <c r="L65">
        <v>200000000</v>
      </c>
      <c r="M65">
        <v>2010</v>
      </c>
      <c r="N65">
        <v>8.3000000000000007</v>
      </c>
      <c r="O65">
        <f>IMDB_Movies[[#This Row],[gross]]-IMDB_Movies[[#This Row],[budget]]</f>
        <v>214984497</v>
      </c>
    </row>
    <row r="66" spans="1:15" x14ac:dyDescent="0.3">
      <c r="A66" s="1" t="s">
        <v>272</v>
      </c>
      <c r="B66">
        <v>408</v>
      </c>
      <c r="C66">
        <v>96</v>
      </c>
      <c r="D66">
        <v>292979556</v>
      </c>
      <c r="E66" s="1" t="s">
        <v>274</v>
      </c>
      <c r="F66" s="1" t="s">
        <v>193</v>
      </c>
      <c r="G66" s="1" t="s">
        <v>275</v>
      </c>
      <c r="H66">
        <v>665575</v>
      </c>
      <c r="I66">
        <v>704</v>
      </c>
      <c r="J66" s="1" t="s">
        <v>19</v>
      </c>
      <c r="K66" s="1" t="s">
        <v>20</v>
      </c>
      <c r="L66">
        <v>175000000</v>
      </c>
      <c r="M66">
        <v>2009</v>
      </c>
      <c r="N66">
        <v>8.3000000000000007</v>
      </c>
      <c r="O66">
        <f>IMDB_Movies[[#This Row],[gross]]-IMDB_Movies[[#This Row],[budget]]</f>
        <v>117979556</v>
      </c>
    </row>
    <row r="67" spans="1:15" x14ac:dyDescent="0.3">
      <c r="A67" s="1" t="s">
        <v>272</v>
      </c>
      <c r="B67">
        <v>536</v>
      </c>
      <c r="C67">
        <v>95</v>
      </c>
      <c r="D67">
        <v>356454367</v>
      </c>
      <c r="E67" s="1" t="s">
        <v>313</v>
      </c>
      <c r="F67" s="1" t="s">
        <v>279</v>
      </c>
      <c r="G67" s="1" t="s">
        <v>314</v>
      </c>
      <c r="H67">
        <v>345198</v>
      </c>
      <c r="I67">
        <v>773</v>
      </c>
      <c r="J67" s="1" t="s">
        <v>19</v>
      </c>
      <c r="K67" s="1" t="s">
        <v>20</v>
      </c>
      <c r="L67">
        <v>175000000</v>
      </c>
      <c r="M67">
        <v>2015</v>
      </c>
      <c r="N67">
        <v>8.3000000000000007</v>
      </c>
      <c r="O67">
        <f>IMDB_Movies[[#This Row],[gross]]-IMDB_Movies[[#This Row],[budget]]</f>
        <v>181454367</v>
      </c>
    </row>
    <row r="68" spans="1:15" x14ac:dyDescent="0.3">
      <c r="A68" s="1" t="s">
        <v>32</v>
      </c>
      <c r="B68">
        <v>478</v>
      </c>
      <c r="C68">
        <v>128</v>
      </c>
      <c r="D68">
        <v>205343774</v>
      </c>
      <c r="E68" s="1" t="s">
        <v>76</v>
      </c>
      <c r="F68" s="1" t="s">
        <v>33</v>
      </c>
      <c r="G68" s="1" t="s">
        <v>449</v>
      </c>
      <c r="H68">
        <v>980946</v>
      </c>
      <c r="I68">
        <v>2685</v>
      </c>
      <c r="J68" s="1" t="s">
        <v>19</v>
      </c>
      <c r="K68" s="1" t="s">
        <v>20</v>
      </c>
      <c r="L68">
        <v>150000000</v>
      </c>
      <c r="M68">
        <v>2005</v>
      </c>
      <c r="N68">
        <v>8.3000000000000007</v>
      </c>
      <c r="O68">
        <f>IMDB_Movies[[#This Row],[gross]]-IMDB_Movies[[#This Row],[budget]]</f>
        <v>55343774</v>
      </c>
    </row>
    <row r="69" spans="1:15" x14ac:dyDescent="0.3">
      <c r="A69" s="1" t="s">
        <v>923</v>
      </c>
      <c r="B69">
        <v>486</v>
      </c>
      <c r="C69">
        <v>153</v>
      </c>
      <c r="D69">
        <v>120523073</v>
      </c>
      <c r="E69" s="1" t="s">
        <v>1633</v>
      </c>
      <c r="F69" s="1" t="s">
        <v>266</v>
      </c>
      <c r="G69" s="1" t="s">
        <v>1634</v>
      </c>
      <c r="H69">
        <v>885175</v>
      </c>
      <c r="I69">
        <v>1527</v>
      </c>
      <c r="J69" s="1" t="s">
        <v>19</v>
      </c>
      <c r="K69" s="1" t="s">
        <v>20</v>
      </c>
      <c r="L69">
        <v>75000000</v>
      </c>
      <c r="M69">
        <v>2009</v>
      </c>
      <c r="N69">
        <v>8.3000000000000007</v>
      </c>
      <c r="O69">
        <f>IMDB_Movies[[#This Row],[gross]]-IMDB_Movies[[#This Row],[budget]]</f>
        <v>45523073</v>
      </c>
    </row>
    <row r="70" spans="1:15" x14ac:dyDescent="0.3">
      <c r="A70" s="1" t="s">
        <v>231</v>
      </c>
      <c r="B70">
        <v>149</v>
      </c>
      <c r="C70">
        <v>127</v>
      </c>
      <c r="D70">
        <v>197171806</v>
      </c>
      <c r="E70" s="1" t="s">
        <v>23</v>
      </c>
      <c r="F70" s="1" t="s">
        <v>233</v>
      </c>
      <c r="G70" s="1" t="s">
        <v>2569</v>
      </c>
      <c r="H70">
        <v>515306</v>
      </c>
      <c r="I70">
        <v>477</v>
      </c>
      <c r="J70" s="1" t="s">
        <v>19</v>
      </c>
      <c r="K70" s="1" t="s">
        <v>20</v>
      </c>
      <c r="L70">
        <v>48000000</v>
      </c>
      <c r="M70">
        <v>1989</v>
      </c>
      <c r="N70">
        <v>8.3000000000000007</v>
      </c>
      <c r="O70">
        <f>IMDB_Movies[[#This Row],[gross]]-IMDB_Movies[[#This Row],[budget]]</f>
        <v>149171806</v>
      </c>
    </row>
    <row r="71" spans="1:15" x14ac:dyDescent="0.3">
      <c r="A71" s="1" t="s">
        <v>2319</v>
      </c>
      <c r="B71">
        <v>177</v>
      </c>
      <c r="C71">
        <v>138</v>
      </c>
      <c r="D71">
        <v>64604977</v>
      </c>
      <c r="E71" s="1" t="s">
        <v>1111</v>
      </c>
      <c r="F71" s="1" t="s">
        <v>72</v>
      </c>
      <c r="G71" s="1" t="s">
        <v>3279</v>
      </c>
      <c r="H71">
        <v>414219</v>
      </c>
      <c r="I71">
        <v>625</v>
      </c>
      <c r="J71" s="1" t="s">
        <v>19</v>
      </c>
      <c r="K71" s="1" t="s">
        <v>20</v>
      </c>
      <c r="L71">
        <v>35000000</v>
      </c>
      <c r="M71">
        <v>1997</v>
      </c>
      <c r="N71">
        <v>8.3000000000000007</v>
      </c>
      <c r="O71">
        <f>IMDB_Movies[[#This Row],[gross]]-IMDB_Movies[[#This Row],[budget]]</f>
        <v>29604977</v>
      </c>
    </row>
    <row r="72" spans="1:15" x14ac:dyDescent="0.3">
      <c r="A72" s="1" t="s">
        <v>184</v>
      </c>
      <c r="B72">
        <v>166</v>
      </c>
      <c r="C72">
        <v>74</v>
      </c>
      <c r="D72">
        <v>191796233</v>
      </c>
      <c r="E72" s="1" t="s">
        <v>166</v>
      </c>
      <c r="F72" s="1" t="s">
        <v>194</v>
      </c>
      <c r="G72" s="1" t="s">
        <v>3576</v>
      </c>
      <c r="H72">
        <v>623757</v>
      </c>
      <c r="I72">
        <v>391</v>
      </c>
      <c r="J72" s="1" t="s">
        <v>19</v>
      </c>
      <c r="K72" s="1" t="s">
        <v>20</v>
      </c>
      <c r="L72">
        <v>30000000</v>
      </c>
      <c r="M72">
        <v>1995</v>
      </c>
      <c r="N72">
        <v>8.3000000000000007</v>
      </c>
      <c r="O72">
        <f>IMDB_Movies[[#This Row],[gross]]-IMDB_Movies[[#This Row],[budget]]</f>
        <v>161796233</v>
      </c>
    </row>
    <row r="73" spans="1:15" x14ac:dyDescent="0.3">
      <c r="A73" s="1" t="s">
        <v>1161</v>
      </c>
      <c r="B73">
        <v>147</v>
      </c>
      <c r="C73">
        <v>142</v>
      </c>
      <c r="D73">
        <v>44700000</v>
      </c>
      <c r="E73" s="1" t="s">
        <v>1008</v>
      </c>
      <c r="F73" s="1" t="s">
        <v>1224</v>
      </c>
      <c r="G73" s="1" t="s">
        <v>4079</v>
      </c>
      <c r="H73">
        <v>537442</v>
      </c>
      <c r="I73">
        <v>851</v>
      </c>
      <c r="J73" s="1" t="s">
        <v>19</v>
      </c>
      <c r="K73" s="1" t="s">
        <v>20</v>
      </c>
      <c r="L73">
        <v>25000000</v>
      </c>
      <c r="M73">
        <v>1983</v>
      </c>
      <c r="N73">
        <v>8.3000000000000007</v>
      </c>
      <c r="O73">
        <f>IMDB_Movies[[#This Row],[gross]]-IMDB_Movies[[#This Row],[budget]]</f>
        <v>19700000</v>
      </c>
    </row>
    <row r="74" spans="1:15" x14ac:dyDescent="0.3">
      <c r="A74" s="1" t="s">
        <v>823</v>
      </c>
      <c r="B74">
        <v>273</v>
      </c>
      <c r="C74">
        <v>108</v>
      </c>
      <c r="D74">
        <v>34126138</v>
      </c>
      <c r="E74" s="1" t="s">
        <v>3129</v>
      </c>
      <c r="F74" s="1" t="s">
        <v>129</v>
      </c>
      <c r="G74" s="1" t="s">
        <v>4568</v>
      </c>
      <c r="H74">
        <v>666937</v>
      </c>
      <c r="I74">
        <v>1514</v>
      </c>
      <c r="J74" s="1" t="s">
        <v>19</v>
      </c>
      <c r="K74" s="1" t="s">
        <v>20</v>
      </c>
      <c r="L74">
        <v>20000000</v>
      </c>
      <c r="M74">
        <v>2004</v>
      </c>
      <c r="N74">
        <v>8.3000000000000007</v>
      </c>
      <c r="O74">
        <f>IMDB_Movies[[#This Row],[gross]]-IMDB_Movies[[#This Row],[budget]]</f>
        <v>14126138</v>
      </c>
    </row>
    <row r="75" spans="1:15" x14ac:dyDescent="0.3">
      <c r="A75" s="1" t="s">
        <v>2336</v>
      </c>
      <c r="B75">
        <v>134</v>
      </c>
      <c r="C75">
        <v>180</v>
      </c>
      <c r="D75">
        <v>51600000</v>
      </c>
      <c r="E75" s="1" t="s">
        <v>4853</v>
      </c>
      <c r="F75" s="1" t="s">
        <v>866</v>
      </c>
      <c r="G75" s="1" t="s">
        <v>4854</v>
      </c>
      <c r="H75">
        <v>270790</v>
      </c>
      <c r="I75">
        <v>549</v>
      </c>
      <c r="J75" s="1" t="s">
        <v>19</v>
      </c>
      <c r="K75" s="1" t="s">
        <v>20</v>
      </c>
      <c r="L75">
        <v>18000000</v>
      </c>
      <c r="M75">
        <v>1984</v>
      </c>
      <c r="N75">
        <v>8.3000000000000007</v>
      </c>
      <c r="O75">
        <f>IMDB_Movies[[#This Row],[gross]]-IMDB_Movies[[#This Row],[budget]]</f>
        <v>33600000</v>
      </c>
    </row>
    <row r="76" spans="1:15" x14ac:dyDescent="0.3">
      <c r="A76" s="1" t="s">
        <v>282</v>
      </c>
      <c r="B76">
        <v>151</v>
      </c>
      <c r="C76">
        <v>121</v>
      </c>
      <c r="D76">
        <v>45250</v>
      </c>
      <c r="E76" s="1" t="s">
        <v>856</v>
      </c>
      <c r="F76" s="1" t="s">
        <v>914</v>
      </c>
      <c r="G76" s="1" t="s">
        <v>4879</v>
      </c>
      <c r="H76">
        <v>235133</v>
      </c>
      <c r="I76">
        <v>494</v>
      </c>
      <c r="J76" s="1" t="s">
        <v>19</v>
      </c>
      <c r="K76" s="1" t="s">
        <v>20</v>
      </c>
      <c r="L76">
        <v>18000000</v>
      </c>
      <c r="M76">
        <v>1980</v>
      </c>
      <c r="N76">
        <v>8.3000000000000007</v>
      </c>
      <c r="O76">
        <f>IMDB_Movies[[#This Row],[gross]]-IMDB_Movies[[#This Row],[budget]]</f>
        <v>-17954750</v>
      </c>
    </row>
    <row r="77" spans="1:15" x14ac:dyDescent="0.3">
      <c r="A77" s="1" t="s">
        <v>5345</v>
      </c>
      <c r="B77">
        <v>260</v>
      </c>
      <c r="C77">
        <v>145</v>
      </c>
      <c r="D77">
        <v>26435</v>
      </c>
      <c r="E77" s="1" t="s">
        <v>968</v>
      </c>
      <c r="F77" s="1" t="s">
        <v>5346</v>
      </c>
      <c r="G77" s="1" t="s">
        <v>5347</v>
      </c>
      <c r="H77">
        <v>111841</v>
      </c>
      <c r="I77">
        <v>413</v>
      </c>
      <c r="J77" s="1" t="s">
        <v>3812</v>
      </c>
      <c r="K77" s="1" t="s">
        <v>433</v>
      </c>
      <c r="L77">
        <v>6000000</v>
      </c>
      <c r="M77">
        <v>1927</v>
      </c>
      <c r="N77">
        <v>8.3000000000000007</v>
      </c>
      <c r="O77">
        <f>IMDB_Movies[[#This Row],[gross]]-IMDB_Movies[[#This Row],[budget]]</f>
        <v>-5973565</v>
      </c>
    </row>
    <row r="78" spans="1:15" x14ac:dyDescent="0.3">
      <c r="A78" s="1" t="s">
        <v>1799</v>
      </c>
      <c r="B78">
        <v>131</v>
      </c>
      <c r="C78">
        <v>131</v>
      </c>
      <c r="D78">
        <v>101157447</v>
      </c>
      <c r="E78" s="1" t="s">
        <v>924</v>
      </c>
      <c r="F78" s="1" t="s">
        <v>1799</v>
      </c>
      <c r="G78" s="1" t="s">
        <v>5376</v>
      </c>
      <c r="H78">
        <v>277505</v>
      </c>
      <c r="I78">
        <v>495</v>
      </c>
      <c r="J78" s="1" t="s">
        <v>19</v>
      </c>
      <c r="K78" s="1" t="s">
        <v>20</v>
      </c>
      <c r="L78">
        <v>14400000</v>
      </c>
      <c r="M78">
        <v>1992</v>
      </c>
      <c r="N78">
        <v>8.3000000000000007</v>
      </c>
      <c r="O78">
        <f>IMDB_Movies[[#This Row],[gross]]-IMDB_Movies[[#This Row],[budget]]</f>
        <v>86757447</v>
      </c>
    </row>
    <row r="79" spans="1:15" x14ac:dyDescent="0.3">
      <c r="A79" s="1" t="s">
        <v>1467</v>
      </c>
      <c r="B79">
        <v>192</v>
      </c>
      <c r="C79">
        <v>178</v>
      </c>
      <c r="D79">
        <v>5501940</v>
      </c>
      <c r="E79" s="1" t="s">
        <v>1597</v>
      </c>
      <c r="F79" s="1" t="s">
        <v>125</v>
      </c>
      <c r="G79" s="1" t="s">
        <v>5455</v>
      </c>
      <c r="H79">
        <v>248354</v>
      </c>
      <c r="I79">
        <v>564</v>
      </c>
      <c r="J79" s="1" t="s">
        <v>3812</v>
      </c>
      <c r="K79" s="1" t="s">
        <v>433</v>
      </c>
      <c r="L79">
        <v>13500000</v>
      </c>
      <c r="M79">
        <v>2004</v>
      </c>
      <c r="N79">
        <v>8.3000000000000007</v>
      </c>
      <c r="O79">
        <f>IMDB_Movies[[#This Row],[gross]]-IMDB_Movies[[#This Row],[budget]]</f>
        <v>-7998060</v>
      </c>
    </row>
    <row r="80" spans="1:15" x14ac:dyDescent="0.3">
      <c r="A80" s="1" t="s">
        <v>5516</v>
      </c>
      <c r="B80">
        <v>421</v>
      </c>
      <c r="C80">
        <v>118</v>
      </c>
      <c r="D80">
        <v>14677654</v>
      </c>
      <c r="E80" s="1" t="s">
        <v>1673</v>
      </c>
      <c r="F80" s="1" t="s">
        <v>1196</v>
      </c>
      <c r="G80" s="1" t="s">
        <v>5517</v>
      </c>
      <c r="H80">
        <v>161288</v>
      </c>
      <c r="I80">
        <v>351</v>
      </c>
      <c r="J80" s="1" t="s">
        <v>19</v>
      </c>
      <c r="K80" s="1" t="s">
        <v>3530</v>
      </c>
      <c r="L80">
        <v>13000000</v>
      </c>
      <c r="M80">
        <v>2015</v>
      </c>
      <c r="N80">
        <v>8.3000000000000007</v>
      </c>
      <c r="O80">
        <f>IMDB_Movies[[#This Row],[gross]]-IMDB_Movies[[#This Row],[budget]]</f>
        <v>1677654</v>
      </c>
    </row>
    <row r="81" spans="1:15" x14ac:dyDescent="0.3">
      <c r="A81" s="1" t="s">
        <v>691</v>
      </c>
      <c r="B81">
        <v>151</v>
      </c>
      <c r="C81">
        <v>104</v>
      </c>
      <c r="D81">
        <v>30093107</v>
      </c>
      <c r="E81" s="1" t="s">
        <v>558</v>
      </c>
      <c r="F81" s="1" t="s">
        <v>203</v>
      </c>
      <c r="G81" s="1" t="s">
        <v>5748</v>
      </c>
      <c r="H81">
        <v>600996</v>
      </c>
      <c r="I81">
        <v>726</v>
      </c>
      <c r="J81" s="1" t="s">
        <v>19</v>
      </c>
      <c r="K81" s="1" t="s">
        <v>31</v>
      </c>
      <c r="L81">
        <v>6000000</v>
      </c>
      <c r="M81">
        <v>2000</v>
      </c>
      <c r="N81">
        <v>8.3000000000000007</v>
      </c>
      <c r="O81">
        <f>IMDB_Movies[[#This Row],[gross]]-IMDB_Movies[[#This Row],[budget]]</f>
        <v>24093107</v>
      </c>
    </row>
    <row r="82" spans="1:15" x14ac:dyDescent="0.3">
      <c r="A82" s="1" t="s">
        <v>1812</v>
      </c>
      <c r="B82">
        <v>285</v>
      </c>
      <c r="C82">
        <v>161</v>
      </c>
      <c r="D82">
        <v>56715371</v>
      </c>
      <c r="E82" s="1" t="s">
        <v>735</v>
      </c>
      <c r="F82" s="1" t="s">
        <v>5827</v>
      </c>
      <c r="G82" s="1" t="s">
        <v>5828</v>
      </c>
      <c r="H82">
        <v>427357</v>
      </c>
      <c r="I82">
        <v>1736</v>
      </c>
      <c r="J82" s="1" t="s">
        <v>19</v>
      </c>
      <c r="K82" s="1" t="s">
        <v>31</v>
      </c>
      <c r="L82">
        <v>12000000</v>
      </c>
      <c r="M82">
        <v>1968</v>
      </c>
      <c r="N82">
        <v>8.3000000000000007</v>
      </c>
      <c r="O82">
        <f>IMDB_Movies[[#This Row],[gross]]-IMDB_Movies[[#This Row],[budget]]</f>
        <v>44715371</v>
      </c>
    </row>
    <row r="83" spans="1:15" x14ac:dyDescent="0.3">
      <c r="A83" s="1" t="s">
        <v>2780</v>
      </c>
      <c r="B83">
        <v>161</v>
      </c>
      <c r="C83">
        <v>126</v>
      </c>
      <c r="D83">
        <v>138339411</v>
      </c>
      <c r="E83" s="1" t="s">
        <v>1673</v>
      </c>
      <c r="F83" s="1" t="s">
        <v>458</v>
      </c>
      <c r="G83" s="1" t="s">
        <v>5841</v>
      </c>
      <c r="H83">
        <v>604904</v>
      </c>
      <c r="I83">
        <v>682</v>
      </c>
      <c r="J83" s="1" t="s">
        <v>19</v>
      </c>
      <c r="K83" s="1" t="s">
        <v>20</v>
      </c>
      <c r="L83">
        <v>10000000</v>
      </c>
      <c r="M83">
        <v>1997</v>
      </c>
      <c r="N83">
        <v>8.3000000000000007</v>
      </c>
      <c r="O83">
        <f>IMDB_Movies[[#This Row],[gross]]-IMDB_Movies[[#This Row],[budget]]</f>
        <v>128339411</v>
      </c>
    </row>
    <row r="84" spans="1:15" x14ac:dyDescent="0.3">
      <c r="A84" s="1" t="s">
        <v>691</v>
      </c>
      <c r="B84">
        <v>151</v>
      </c>
      <c r="C84">
        <v>104</v>
      </c>
      <c r="D84">
        <v>30093107</v>
      </c>
      <c r="E84" s="1" t="s">
        <v>558</v>
      </c>
      <c r="F84" s="1" t="s">
        <v>203</v>
      </c>
      <c r="G84" s="1" t="s">
        <v>5748</v>
      </c>
      <c r="H84">
        <v>600996</v>
      </c>
      <c r="I84">
        <v>726</v>
      </c>
      <c r="J84" s="1" t="s">
        <v>19</v>
      </c>
      <c r="K84" s="1" t="s">
        <v>31</v>
      </c>
      <c r="L84">
        <v>6000000</v>
      </c>
      <c r="M84">
        <v>2000</v>
      </c>
      <c r="N84">
        <v>8.3000000000000007</v>
      </c>
      <c r="O84">
        <f>IMDB_Movies[[#This Row],[gross]]-IMDB_Movies[[#This Row],[budget]]</f>
        <v>24093107</v>
      </c>
    </row>
    <row r="85" spans="1:15" x14ac:dyDescent="0.3">
      <c r="A85" s="1" t="s">
        <v>6448</v>
      </c>
      <c r="B85">
        <v>119</v>
      </c>
      <c r="C85">
        <v>129</v>
      </c>
      <c r="D85">
        <v>159600000</v>
      </c>
      <c r="E85" s="1" t="s">
        <v>3958</v>
      </c>
      <c r="F85" s="1" t="s">
        <v>2023</v>
      </c>
      <c r="G85" s="1" t="s">
        <v>6553</v>
      </c>
      <c r="H85">
        <v>175607</v>
      </c>
      <c r="I85">
        <v>252</v>
      </c>
      <c r="J85" s="1" t="s">
        <v>19</v>
      </c>
      <c r="K85" s="1" t="s">
        <v>20</v>
      </c>
      <c r="L85">
        <v>5500000</v>
      </c>
      <c r="M85">
        <v>1973</v>
      </c>
      <c r="N85">
        <v>8.3000000000000007</v>
      </c>
      <c r="O85">
        <f>IMDB_Movies[[#This Row],[gross]]-IMDB_Movies[[#This Row],[budget]]</f>
        <v>154100000</v>
      </c>
    </row>
    <row r="86" spans="1:15" x14ac:dyDescent="0.3">
      <c r="A86" s="1" t="s">
        <v>6250</v>
      </c>
      <c r="B86">
        <v>349</v>
      </c>
      <c r="C86">
        <v>115</v>
      </c>
      <c r="D86">
        <v>610968</v>
      </c>
      <c r="E86" s="1" t="s">
        <v>1673</v>
      </c>
      <c r="F86" s="1" t="s">
        <v>6959</v>
      </c>
      <c r="G86" s="1" t="s">
        <v>6960</v>
      </c>
      <c r="H86">
        <v>170155</v>
      </c>
      <c r="I86">
        <v>249</v>
      </c>
      <c r="J86" s="1" t="s">
        <v>6134</v>
      </c>
      <c r="K86" s="1" t="s">
        <v>3429</v>
      </c>
      <c r="L86">
        <v>3800000</v>
      </c>
      <c r="M86">
        <v>2012</v>
      </c>
      <c r="N86">
        <v>8.3000000000000007</v>
      </c>
      <c r="O86">
        <f>IMDB_Movies[[#This Row],[gross]]-IMDB_Movies[[#This Row],[budget]]</f>
        <v>-3189032</v>
      </c>
    </row>
    <row r="87" spans="1:15" x14ac:dyDescent="0.3">
      <c r="A87" s="1" t="s">
        <v>6809</v>
      </c>
      <c r="B87">
        <v>181</v>
      </c>
      <c r="C87">
        <v>120</v>
      </c>
      <c r="D87">
        <v>25000000</v>
      </c>
      <c r="E87" s="1" t="s">
        <v>2978</v>
      </c>
      <c r="F87" s="1" t="s">
        <v>7070</v>
      </c>
      <c r="G87" s="1" t="s">
        <v>7071</v>
      </c>
      <c r="H87">
        <v>175196</v>
      </c>
      <c r="I87">
        <v>350</v>
      </c>
      <c r="J87" s="1" t="s">
        <v>19</v>
      </c>
      <c r="K87" s="1" t="s">
        <v>20</v>
      </c>
      <c r="L87">
        <v>2883848</v>
      </c>
      <c r="M87">
        <v>1959</v>
      </c>
      <c r="N87">
        <v>8.3000000000000007</v>
      </c>
      <c r="O87">
        <f>IMDB_Movies[[#This Row],[gross]]-IMDB_Movies[[#This Row],[budget]]</f>
        <v>22116152</v>
      </c>
    </row>
    <row r="88" spans="1:15" hidden="1" x14ac:dyDescent="0.3">
      <c r="A88" s="1" t="s">
        <v>6945</v>
      </c>
      <c r="B88">
        <v>79</v>
      </c>
      <c r="C88">
        <v>102</v>
      </c>
      <c r="D88">
        <v>1430185</v>
      </c>
      <c r="E88" s="1" t="s">
        <v>7218</v>
      </c>
      <c r="F88" s="1" t="s">
        <v>1005</v>
      </c>
      <c r="G88" s="1" t="s">
        <v>7219</v>
      </c>
      <c r="H88">
        <v>7314</v>
      </c>
      <c r="I88">
        <v>55</v>
      </c>
      <c r="J88" s="1" t="s">
        <v>19</v>
      </c>
      <c r="K88" s="1" t="s">
        <v>20</v>
      </c>
      <c r="L88">
        <v>2000000</v>
      </c>
      <c r="M88">
        <v>2007</v>
      </c>
      <c r="N88">
        <v>8.3000000000000007</v>
      </c>
      <c r="O88">
        <f>IMDB_Movies[[#This Row],[gross]]-IMDB_Movies[[#This Row],[budget]]</f>
        <v>-569815</v>
      </c>
    </row>
    <row r="89" spans="1:15" hidden="1" x14ac:dyDescent="0.3">
      <c r="A89" s="1" t="s">
        <v>6227</v>
      </c>
      <c r="B89">
        <v>53</v>
      </c>
      <c r="C89">
        <v>170</v>
      </c>
      <c r="D89">
        <v>7830611</v>
      </c>
      <c r="E89" s="1" t="s">
        <v>7607</v>
      </c>
      <c r="F89" s="1" t="s">
        <v>7608</v>
      </c>
      <c r="G89" s="1" t="s">
        <v>7609</v>
      </c>
      <c r="H89">
        <v>18980</v>
      </c>
      <c r="I89">
        <v>74</v>
      </c>
      <c r="J89" s="1" t="s">
        <v>19</v>
      </c>
      <c r="K89" s="1" t="s">
        <v>20</v>
      </c>
      <c r="L89">
        <v>700000</v>
      </c>
      <c r="M89">
        <v>1994</v>
      </c>
      <c r="N89">
        <v>8.3000000000000007</v>
      </c>
      <c r="O89">
        <f>IMDB_Movies[[#This Row],[gross]]-IMDB_Movies[[#This Row],[budget]]</f>
        <v>7130611</v>
      </c>
    </row>
    <row r="90" spans="1:15" x14ac:dyDescent="0.3">
      <c r="A90" s="1" t="s">
        <v>1401</v>
      </c>
      <c r="B90">
        <v>131</v>
      </c>
      <c r="C90">
        <v>91</v>
      </c>
      <c r="D90">
        <v>1229197</v>
      </c>
      <c r="E90" s="1" t="s">
        <v>2527</v>
      </c>
      <c r="F90" s="1" t="s">
        <v>406</v>
      </c>
      <c r="G90" s="1" t="s">
        <v>7717</v>
      </c>
      <c r="H90">
        <v>382240</v>
      </c>
      <c r="I90">
        <v>660</v>
      </c>
      <c r="J90" s="1" t="s">
        <v>19</v>
      </c>
      <c r="K90" s="1" t="s">
        <v>31</v>
      </c>
      <c r="L90">
        <v>229575</v>
      </c>
      <c r="M90">
        <v>1975</v>
      </c>
      <c r="N90">
        <v>8.3000000000000007</v>
      </c>
      <c r="O90">
        <f>IMDB_Movies[[#This Row],[gross]]-IMDB_Movies[[#This Row],[budget]]</f>
        <v>999622</v>
      </c>
    </row>
    <row r="91" spans="1:15" x14ac:dyDescent="0.3">
      <c r="A91" s="1" t="s">
        <v>133</v>
      </c>
      <c r="B91">
        <v>516</v>
      </c>
      <c r="C91">
        <v>147</v>
      </c>
      <c r="D91">
        <v>407197282</v>
      </c>
      <c r="E91" s="1" t="s">
        <v>42</v>
      </c>
      <c r="F91" s="1" t="s">
        <v>56</v>
      </c>
      <c r="G91" s="1" t="s">
        <v>134</v>
      </c>
      <c r="H91">
        <v>272670</v>
      </c>
      <c r="I91">
        <v>1022</v>
      </c>
      <c r="J91" s="1" t="s">
        <v>19</v>
      </c>
      <c r="K91" s="1" t="s">
        <v>20</v>
      </c>
      <c r="L91">
        <v>250000000</v>
      </c>
      <c r="M91">
        <v>2016</v>
      </c>
      <c r="N91">
        <v>8.1999999999999993</v>
      </c>
      <c r="O91">
        <f>IMDB_Movies[[#This Row],[gross]]-IMDB_Movies[[#This Row],[budget]]</f>
        <v>157197282</v>
      </c>
    </row>
    <row r="92" spans="1:15" x14ac:dyDescent="0.3">
      <c r="A92" s="1" t="s">
        <v>361</v>
      </c>
      <c r="B92">
        <v>288</v>
      </c>
      <c r="C92">
        <v>98</v>
      </c>
      <c r="D92">
        <v>217387997</v>
      </c>
      <c r="E92" s="1" t="s">
        <v>357</v>
      </c>
      <c r="F92" s="1" t="s">
        <v>363</v>
      </c>
      <c r="G92" s="1" t="s">
        <v>364</v>
      </c>
      <c r="H92">
        <v>485430</v>
      </c>
      <c r="I92">
        <v>492</v>
      </c>
      <c r="J92" s="1" t="s">
        <v>19</v>
      </c>
      <c r="K92" s="1" t="s">
        <v>20</v>
      </c>
      <c r="L92">
        <v>165000000</v>
      </c>
      <c r="M92">
        <v>2010</v>
      </c>
      <c r="N92">
        <v>8.1999999999999993</v>
      </c>
      <c r="O92">
        <f>IMDB_Movies[[#This Row],[gross]]-IMDB_Movies[[#This Row],[budget]]</f>
        <v>52387997</v>
      </c>
    </row>
    <row r="93" spans="1:15" x14ac:dyDescent="0.3">
      <c r="A93" s="1" t="s">
        <v>282</v>
      </c>
      <c r="B93">
        <v>606</v>
      </c>
      <c r="C93">
        <v>240</v>
      </c>
      <c r="D93">
        <v>116866727</v>
      </c>
      <c r="E93" s="1" t="s">
        <v>959</v>
      </c>
      <c r="F93" s="1" t="s">
        <v>131</v>
      </c>
      <c r="G93" s="1" t="s">
        <v>960</v>
      </c>
      <c r="H93">
        <v>780588</v>
      </c>
      <c r="I93">
        <v>1138</v>
      </c>
      <c r="J93" s="1" t="s">
        <v>19</v>
      </c>
      <c r="K93" s="1" t="s">
        <v>20</v>
      </c>
      <c r="L93">
        <v>100000000</v>
      </c>
      <c r="M93">
        <v>2013</v>
      </c>
      <c r="N93">
        <v>8.1999999999999993</v>
      </c>
      <c r="O93">
        <f>IMDB_Movies[[#This Row],[gross]]-IMDB_Movies[[#This Row],[budget]]</f>
        <v>16866727</v>
      </c>
    </row>
    <row r="94" spans="1:15" x14ac:dyDescent="0.3">
      <c r="A94" s="1" t="s">
        <v>40</v>
      </c>
      <c r="B94">
        <v>301</v>
      </c>
      <c r="C94">
        <v>100</v>
      </c>
      <c r="D94">
        <v>380838870</v>
      </c>
      <c r="E94" s="1" t="s">
        <v>274</v>
      </c>
      <c r="F94" s="1" t="s">
        <v>1044</v>
      </c>
      <c r="G94" s="1" t="s">
        <v>1045</v>
      </c>
      <c r="H94">
        <v>692482</v>
      </c>
      <c r="I94">
        <v>866</v>
      </c>
      <c r="J94" s="1" t="s">
        <v>19</v>
      </c>
      <c r="K94" s="1" t="s">
        <v>20</v>
      </c>
      <c r="L94">
        <v>94000000</v>
      </c>
      <c r="M94">
        <v>2003</v>
      </c>
      <c r="N94">
        <v>8.1999999999999993</v>
      </c>
      <c r="O94">
        <f>IMDB_Movies[[#This Row],[gross]]-IMDB_Movies[[#This Row],[budget]]</f>
        <v>286838870</v>
      </c>
    </row>
    <row r="95" spans="1:15" x14ac:dyDescent="0.3">
      <c r="A95" s="1" t="s">
        <v>476</v>
      </c>
      <c r="B95">
        <v>205</v>
      </c>
      <c r="C95">
        <v>135</v>
      </c>
      <c r="D95">
        <v>170708996</v>
      </c>
      <c r="E95" s="1" t="s">
        <v>818</v>
      </c>
      <c r="F95" s="1" t="s">
        <v>1431</v>
      </c>
      <c r="G95" s="1" t="s">
        <v>1451</v>
      </c>
      <c r="H95">
        <v>610568</v>
      </c>
      <c r="I95">
        <v>1171</v>
      </c>
      <c r="J95" s="1" t="s">
        <v>19</v>
      </c>
      <c r="K95" s="1" t="s">
        <v>20</v>
      </c>
      <c r="L95">
        <v>58000000</v>
      </c>
      <c r="M95">
        <v>2001</v>
      </c>
      <c r="N95">
        <v>8.1999999999999993</v>
      </c>
      <c r="O95">
        <f>IMDB_Movies[[#This Row],[gross]]-IMDB_Movies[[#This Row],[budget]]</f>
        <v>112708996</v>
      </c>
    </row>
    <row r="96" spans="1:15" x14ac:dyDescent="0.3">
      <c r="A96" s="1" t="s">
        <v>282</v>
      </c>
      <c r="B96">
        <v>133</v>
      </c>
      <c r="C96">
        <v>178</v>
      </c>
      <c r="D96">
        <v>42438300</v>
      </c>
      <c r="E96" s="1" t="s">
        <v>902</v>
      </c>
      <c r="F96" s="1" t="s">
        <v>914</v>
      </c>
      <c r="G96" s="1" t="s">
        <v>2339</v>
      </c>
      <c r="H96">
        <v>333542</v>
      </c>
      <c r="I96">
        <v>533</v>
      </c>
      <c r="J96" s="1" t="s">
        <v>19</v>
      </c>
      <c r="K96" s="1" t="s">
        <v>20</v>
      </c>
      <c r="L96">
        <v>52000000</v>
      </c>
      <c r="M96">
        <v>1995</v>
      </c>
      <c r="N96">
        <v>8.1999999999999993</v>
      </c>
      <c r="O96">
        <f>IMDB_Movies[[#This Row],[gross]]-IMDB_Movies[[#This Row],[budget]]</f>
        <v>-9561700</v>
      </c>
    </row>
    <row r="97" spans="1:15" x14ac:dyDescent="0.3">
      <c r="A97" s="1" t="s">
        <v>2416</v>
      </c>
      <c r="B97">
        <v>525</v>
      </c>
      <c r="C97">
        <v>132</v>
      </c>
      <c r="D97">
        <v>70496802</v>
      </c>
      <c r="E97" s="1" t="s">
        <v>514</v>
      </c>
      <c r="F97" s="1" t="s">
        <v>471</v>
      </c>
      <c r="G97" s="1" t="s">
        <v>2417</v>
      </c>
      <c r="H97">
        <v>791783</v>
      </c>
      <c r="I97">
        <v>2042</v>
      </c>
      <c r="J97" s="1" t="s">
        <v>19</v>
      </c>
      <c r="K97" s="1" t="s">
        <v>20</v>
      </c>
      <c r="L97">
        <v>54000000</v>
      </c>
      <c r="M97">
        <v>2005</v>
      </c>
      <c r="N97">
        <v>8.1999999999999993</v>
      </c>
      <c r="O97">
        <f>IMDB_Movies[[#This Row],[gross]]-IMDB_Movies[[#This Row],[budget]]</f>
        <v>16496802</v>
      </c>
    </row>
    <row r="98" spans="1:15" x14ac:dyDescent="0.3">
      <c r="A98" s="1" t="s">
        <v>2508</v>
      </c>
      <c r="B98">
        <v>297</v>
      </c>
      <c r="C98">
        <v>109</v>
      </c>
      <c r="D98">
        <v>13782838</v>
      </c>
      <c r="E98" s="1" t="s">
        <v>3175</v>
      </c>
      <c r="F98" s="1" t="s">
        <v>2789</v>
      </c>
      <c r="G98" s="1" t="s">
        <v>3176</v>
      </c>
      <c r="H98">
        <v>258078</v>
      </c>
      <c r="I98">
        <v>911</v>
      </c>
      <c r="J98" s="1" t="s">
        <v>19</v>
      </c>
      <c r="K98" s="1" t="s">
        <v>20</v>
      </c>
      <c r="L98">
        <v>15000000</v>
      </c>
      <c r="M98">
        <v>1982</v>
      </c>
      <c r="N98">
        <v>8.1999999999999993</v>
      </c>
      <c r="O98">
        <f>IMDB_Movies[[#This Row],[gross]]-IMDB_Movies[[#This Row],[budget]]</f>
        <v>-1217162</v>
      </c>
    </row>
    <row r="99" spans="1:15" x14ac:dyDescent="0.3">
      <c r="A99" s="1" t="s">
        <v>699</v>
      </c>
      <c r="B99">
        <v>233</v>
      </c>
      <c r="C99">
        <v>131</v>
      </c>
      <c r="D99">
        <v>81350242</v>
      </c>
      <c r="E99" s="1" t="s">
        <v>34</v>
      </c>
      <c r="F99" s="1" t="s">
        <v>63</v>
      </c>
      <c r="G99" s="1" t="s">
        <v>3843</v>
      </c>
      <c r="H99">
        <v>592582</v>
      </c>
      <c r="I99">
        <v>722</v>
      </c>
      <c r="J99" s="1" t="s">
        <v>19</v>
      </c>
      <c r="K99" s="1" t="s">
        <v>20</v>
      </c>
      <c r="L99">
        <v>28000000</v>
      </c>
      <c r="M99">
        <v>1988</v>
      </c>
      <c r="N99">
        <v>8.1999999999999993</v>
      </c>
      <c r="O99">
        <f>IMDB_Movies[[#This Row],[gross]]-IMDB_Movies[[#This Row],[budget]]</f>
        <v>53350242</v>
      </c>
    </row>
    <row r="100" spans="1:15" x14ac:dyDescent="0.3">
      <c r="A100" s="1" t="s">
        <v>112</v>
      </c>
      <c r="B100">
        <v>302</v>
      </c>
      <c r="C100">
        <v>117</v>
      </c>
      <c r="D100">
        <v>27000000</v>
      </c>
      <c r="E100" s="1" t="s">
        <v>1468</v>
      </c>
      <c r="F100" s="1" t="s">
        <v>233</v>
      </c>
      <c r="G100" s="1" t="s">
        <v>3877</v>
      </c>
      <c r="H100">
        <v>461609</v>
      </c>
      <c r="I100">
        <v>1168</v>
      </c>
      <c r="J100" s="1" t="s">
        <v>19</v>
      </c>
      <c r="K100" s="1" t="s">
        <v>20</v>
      </c>
      <c r="L100">
        <v>28000000</v>
      </c>
      <c r="M100">
        <v>1982</v>
      </c>
      <c r="N100">
        <v>8.1999999999999993</v>
      </c>
      <c r="O100">
        <f>IMDB_Movies[[#This Row],[gross]]-IMDB_Movies[[#This Row],[budget]]</f>
        <v>-1000000</v>
      </c>
    </row>
    <row r="101" spans="1:15" x14ac:dyDescent="0.3">
      <c r="A101" s="1" t="s">
        <v>1799</v>
      </c>
      <c r="B101">
        <v>366</v>
      </c>
      <c r="C101">
        <v>116</v>
      </c>
      <c r="D101">
        <v>148085755</v>
      </c>
      <c r="E101" s="1" t="s">
        <v>1673</v>
      </c>
      <c r="F101" s="1" t="s">
        <v>1799</v>
      </c>
      <c r="G101" s="1" t="s">
        <v>4020</v>
      </c>
      <c r="H101">
        <v>561773</v>
      </c>
      <c r="I101">
        <v>871</v>
      </c>
      <c r="J101" s="1" t="s">
        <v>19</v>
      </c>
      <c r="K101" s="1" t="s">
        <v>20</v>
      </c>
      <c r="L101">
        <v>33000000</v>
      </c>
      <c r="M101">
        <v>2008</v>
      </c>
      <c r="N101">
        <v>8.1999999999999993</v>
      </c>
      <c r="O101">
        <f>IMDB_Movies[[#This Row],[gross]]-IMDB_Movies[[#This Row],[budget]]</f>
        <v>115085755</v>
      </c>
    </row>
    <row r="102" spans="1:15" x14ac:dyDescent="0.3">
      <c r="A102" s="1" t="s">
        <v>3752</v>
      </c>
      <c r="B102">
        <v>317</v>
      </c>
      <c r="C102">
        <v>140</v>
      </c>
      <c r="D102">
        <v>13651662</v>
      </c>
      <c r="E102" s="1" t="s">
        <v>1842</v>
      </c>
      <c r="F102" s="1" t="s">
        <v>35</v>
      </c>
      <c r="G102" s="1" t="s">
        <v>4208</v>
      </c>
      <c r="H102">
        <v>332276</v>
      </c>
      <c r="I102">
        <v>514</v>
      </c>
      <c r="J102" s="1" t="s">
        <v>19</v>
      </c>
      <c r="K102" s="1" t="s">
        <v>20</v>
      </c>
      <c r="L102">
        <v>25000000</v>
      </c>
      <c r="M102">
        <v>2011</v>
      </c>
      <c r="N102">
        <v>8.1999999999999993</v>
      </c>
      <c r="O102">
        <f>IMDB_Movies[[#This Row],[gross]]-IMDB_Movies[[#This Row],[budget]]</f>
        <v>-11348338</v>
      </c>
    </row>
    <row r="103" spans="1:15" x14ac:dyDescent="0.3">
      <c r="A103" s="1" t="s">
        <v>3447</v>
      </c>
      <c r="B103">
        <v>212</v>
      </c>
      <c r="C103">
        <v>119</v>
      </c>
      <c r="D103">
        <v>4710455</v>
      </c>
      <c r="E103" s="1" t="s">
        <v>357</v>
      </c>
      <c r="F103" s="1" t="s">
        <v>33</v>
      </c>
      <c r="G103" s="1" t="s">
        <v>4303</v>
      </c>
      <c r="H103">
        <v>214091</v>
      </c>
      <c r="I103">
        <v>330</v>
      </c>
      <c r="J103" s="1" t="s">
        <v>379</v>
      </c>
      <c r="K103" s="1" t="s">
        <v>380</v>
      </c>
      <c r="L103">
        <v>24000000</v>
      </c>
      <c r="M103">
        <v>2004</v>
      </c>
      <c r="N103">
        <v>8.1999999999999993</v>
      </c>
      <c r="O103">
        <f>IMDB_Movies[[#This Row],[gross]]-IMDB_Movies[[#This Row],[budget]]</f>
        <v>-19289545</v>
      </c>
    </row>
    <row r="104" spans="1:15" x14ac:dyDescent="0.3">
      <c r="A104" s="1" t="s">
        <v>2720</v>
      </c>
      <c r="B104">
        <v>274</v>
      </c>
      <c r="C104">
        <v>148</v>
      </c>
      <c r="D104">
        <v>18352454</v>
      </c>
      <c r="E104" s="1" t="s">
        <v>4616</v>
      </c>
      <c r="F104" s="1" t="s">
        <v>320</v>
      </c>
      <c r="G104" s="1" t="s">
        <v>4617</v>
      </c>
      <c r="H104">
        <v>426359</v>
      </c>
      <c r="I104">
        <v>760</v>
      </c>
      <c r="J104" s="1" t="s">
        <v>19</v>
      </c>
      <c r="K104" s="1" t="s">
        <v>20</v>
      </c>
      <c r="L104">
        <v>15000000</v>
      </c>
      <c r="M104">
        <v>2007</v>
      </c>
      <c r="N104">
        <v>8.1999999999999993</v>
      </c>
      <c r="O104">
        <f>IMDB_Movies[[#This Row],[gross]]-IMDB_Movies[[#This Row],[budget]]</f>
        <v>3352454</v>
      </c>
    </row>
    <row r="105" spans="1:15" x14ac:dyDescent="0.3">
      <c r="A105" s="1" t="s">
        <v>226</v>
      </c>
      <c r="B105">
        <v>406</v>
      </c>
      <c r="C105">
        <v>112</v>
      </c>
      <c r="D105">
        <v>37623143</v>
      </c>
      <c r="E105" s="1" t="s">
        <v>5063</v>
      </c>
      <c r="F105" s="1" t="s">
        <v>5064</v>
      </c>
      <c r="G105" s="1" t="s">
        <v>5065</v>
      </c>
      <c r="H105">
        <v>467234</v>
      </c>
      <c r="I105">
        <v>1083</v>
      </c>
      <c r="J105" s="1" t="s">
        <v>1393</v>
      </c>
      <c r="K105" s="1" t="s">
        <v>1751</v>
      </c>
      <c r="L105">
        <v>13500000</v>
      </c>
      <c r="M105">
        <v>2006</v>
      </c>
      <c r="N105">
        <v>8.1999999999999993</v>
      </c>
      <c r="O105">
        <f>IMDB_Movies[[#This Row],[gross]]-IMDB_Movies[[#This Row],[budget]]</f>
        <v>24123143</v>
      </c>
    </row>
    <row r="106" spans="1:15" x14ac:dyDescent="0.3">
      <c r="A106" s="1" t="s">
        <v>2049</v>
      </c>
      <c r="B106">
        <v>249</v>
      </c>
      <c r="C106">
        <v>117</v>
      </c>
      <c r="D106">
        <v>17439163</v>
      </c>
      <c r="E106" s="1" t="s">
        <v>558</v>
      </c>
      <c r="F106" s="1" t="s">
        <v>392</v>
      </c>
      <c r="G106" s="1" t="s">
        <v>5297</v>
      </c>
      <c r="H106">
        <v>537419</v>
      </c>
      <c r="I106">
        <v>1028</v>
      </c>
      <c r="J106" s="1" t="s">
        <v>19</v>
      </c>
      <c r="K106" s="1" t="s">
        <v>20</v>
      </c>
      <c r="L106">
        <v>15000000</v>
      </c>
      <c r="M106">
        <v>1998</v>
      </c>
      <c r="N106">
        <v>8.1999999999999993</v>
      </c>
      <c r="O106">
        <f>IMDB_Movies[[#This Row],[gross]]-IMDB_Movies[[#This Row],[budget]]</f>
        <v>2439163</v>
      </c>
    </row>
    <row r="107" spans="1:15" x14ac:dyDescent="0.3">
      <c r="A107" s="1" t="s">
        <v>2650</v>
      </c>
      <c r="B107">
        <v>226</v>
      </c>
      <c r="C107">
        <v>139</v>
      </c>
      <c r="D107">
        <v>6857096</v>
      </c>
      <c r="E107" s="1" t="s">
        <v>6394</v>
      </c>
      <c r="F107" s="1" t="s">
        <v>6034</v>
      </c>
      <c r="G107" s="1" t="s">
        <v>6395</v>
      </c>
      <c r="H107">
        <v>80429</v>
      </c>
      <c r="I107">
        <v>156</v>
      </c>
      <c r="J107" s="1" t="s">
        <v>774</v>
      </c>
      <c r="K107" s="1" t="s">
        <v>163</v>
      </c>
      <c r="L107">
        <v>6800000</v>
      </c>
      <c r="M107">
        <v>2010</v>
      </c>
      <c r="N107">
        <v>8.1999999999999993</v>
      </c>
      <c r="O107">
        <f>IMDB_Movies[[#This Row],[gross]]-IMDB_Movies[[#This Row],[budget]]</f>
        <v>57096</v>
      </c>
    </row>
    <row r="108" spans="1:15" x14ac:dyDescent="0.3">
      <c r="A108" s="1" t="s">
        <v>6885</v>
      </c>
      <c r="B108">
        <v>157</v>
      </c>
      <c r="C108">
        <v>226</v>
      </c>
      <c r="D108">
        <v>198655278</v>
      </c>
      <c r="E108" s="1" t="s">
        <v>1011</v>
      </c>
      <c r="F108" s="1" t="s">
        <v>6886</v>
      </c>
      <c r="G108" s="1" t="s">
        <v>6887</v>
      </c>
      <c r="H108">
        <v>215340</v>
      </c>
      <c r="I108">
        <v>706</v>
      </c>
      <c r="J108" s="1" t="s">
        <v>19</v>
      </c>
      <c r="K108" s="1" t="s">
        <v>20</v>
      </c>
      <c r="L108">
        <v>3977000</v>
      </c>
      <c r="M108">
        <v>1939</v>
      </c>
      <c r="N108">
        <v>8.1999999999999993</v>
      </c>
      <c r="O108">
        <f>IMDB_Movies[[#This Row],[gross]]-IMDB_Movies[[#This Row],[budget]]</f>
        <v>194678278</v>
      </c>
    </row>
    <row r="109" spans="1:15" x14ac:dyDescent="0.3">
      <c r="A109" s="1" t="s">
        <v>4426</v>
      </c>
      <c r="B109">
        <v>262</v>
      </c>
      <c r="C109">
        <v>129</v>
      </c>
      <c r="D109">
        <v>20167424</v>
      </c>
      <c r="E109" s="1" t="s">
        <v>1002</v>
      </c>
      <c r="F109" s="1" t="s">
        <v>6922</v>
      </c>
      <c r="G109" s="1" t="s">
        <v>6923</v>
      </c>
      <c r="H109">
        <v>131831</v>
      </c>
      <c r="I109">
        <v>231</v>
      </c>
      <c r="J109" s="1" t="s">
        <v>1393</v>
      </c>
      <c r="K109" s="1" t="s">
        <v>6924</v>
      </c>
      <c r="L109">
        <v>2000000</v>
      </c>
      <c r="M109">
        <v>2009</v>
      </c>
      <c r="N109">
        <v>8.1999999999999993</v>
      </c>
      <c r="O109">
        <f>IMDB_Movies[[#This Row],[gross]]-IMDB_Movies[[#This Row],[budget]]</f>
        <v>18167424</v>
      </c>
    </row>
    <row r="110" spans="1:15" x14ac:dyDescent="0.3">
      <c r="A110" s="1" t="s">
        <v>2482</v>
      </c>
      <c r="B110">
        <v>134</v>
      </c>
      <c r="C110">
        <v>94</v>
      </c>
      <c r="D110">
        <v>16501785</v>
      </c>
      <c r="E110" s="1" t="s">
        <v>1673</v>
      </c>
      <c r="F110" s="1" t="s">
        <v>237</v>
      </c>
      <c r="G110" s="1" t="s">
        <v>6972</v>
      </c>
      <c r="H110">
        <v>469561</v>
      </c>
      <c r="I110">
        <v>514</v>
      </c>
      <c r="J110" s="1" t="s">
        <v>19</v>
      </c>
      <c r="K110" s="1" t="s">
        <v>31</v>
      </c>
      <c r="L110">
        <v>3500000</v>
      </c>
      <c r="M110">
        <v>1996</v>
      </c>
      <c r="N110">
        <v>8.1999999999999993</v>
      </c>
      <c r="O110">
        <f>IMDB_Movies[[#This Row],[gross]]-IMDB_Movies[[#This Row],[budget]]</f>
        <v>13001785</v>
      </c>
    </row>
    <row r="111" spans="1:15" x14ac:dyDescent="0.3">
      <c r="A111" s="1" t="s">
        <v>3914</v>
      </c>
      <c r="B111">
        <v>122</v>
      </c>
      <c r="C111">
        <v>161</v>
      </c>
      <c r="D111">
        <v>27200000</v>
      </c>
      <c r="E111" s="1" t="s">
        <v>1633</v>
      </c>
      <c r="F111" s="1" t="s">
        <v>6520</v>
      </c>
      <c r="G111" s="1" t="s">
        <v>6991</v>
      </c>
      <c r="H111">
        <v>149444</v>
      </c>
      <c r="I111">
        <v>273</v>
      </c>
      <c r="J111" s="1" t="s">
        <v>19</v>
      </c>
      <c r="K111" s="1" t="s">
        <v>31</v>
      </c>
      <c r="L111">
        <v>3000000</v>
      </c>
      <c r="M111">
        <v>1957</v>
      </c>
      <c r="N111">
        <v>8.1999999999999993</v>
      </c>
      <c r="O111">
        <f>IMDB_Movies[[#This Row],[gross]]-IMDB_Movies[[#This Row],[budget]]</f>
        <v>24200000</v>
      </c>
    </row>
    <row r="112" spans="1:15" x14ac:dyDescent="0.3">
      <c r="A112" s="1" t="s">
        <v>691</v>
      </c>
      <c r="B112">
        <v>116</v>
      </c>
      <c r="C112">
        <v>120</v>
      </c>
      <c r="D112">
        <v>3650677</v>
      </c>
      <c r="E112" s="1" t="s">
        <v>558</v>
      </c>
      <c r="F112" s="1" t="s">
        <v>203</v>
      </c>
      <c r="G112" s="1" t="s">
        <v>7378</v>
      </c>
      <c r="H112">
        <v>414976</v>
      </c>
      <c r="I112">
        <v>523</v>
      </c>
      <c r="J112" s="1" t="s">
        <v>19</v>
      </c>
      <c r="K112" s="1" t="s">
        <v>31</v>
      </c>
      <c r="L112">
        <v>960000</v>
      </c>
      <c r="M112">
        <v>1998</v>
      </c>
      <c r="N112">
        <v>8.1999999999999993</v>
      </c>
      <c r="O112">
        <f>IMDB_Movies[[#This Row],[gross]]-IMDB_Movies[[#This Row],[budget]]</f>
        <v>2690677</v>
      </c>
    </row>
    <row r="113" spans="1:15" hidden="1" x14ac:dyDescent="0.3">
      <c r="A113" s="1" t="s">
        <v>7510</v>
      </c>
      <c r="B113">
        <v>248</v>
      </c>
      <c r="C113">
        <v>96</v>
      </c>
      <c r="D113">
        <v>484221</v>
      </c>
      <c r="E113" s="1" t="s">
        <v>7511</v>
      </c>
      <c r="F113" s="1" t="s">
        <v>7512</v>
      </c>
      <c r="G113" s="1" t="s">
        <v>7513</v>
      </c>
      <c r="H113">
        <v>23836</v>
      </c>
      <c r="I113">
        <v>107</v>
      </c>
      <c r="J113" s="1" t="s">
        <v>7451</v>
      </c>
      <c r="K113" s="1" t="s">
        <v>31</v>
      </c>
      <c r="L113">
        <v>1000000</v>
      </c>
      <c r="M113">
        <v>2012</v>
      </c>
      <c r="N113">
        <v>8.1999999999999993</v>
      </c>
      <c r="O113">
        <f>IMDB_Movies[[#This Row],[gross]]-IMDB_Movies[[#This Row],[budget]]</f>
        <v>-515779</v>
      </c>
    </row>
    <row r="114" spans="1:15" x14ac:dyDescent="0.3">
      <c r="A114" s="1" t="s">
        <v>7194</v>
      </c>
      <c r="B114">
        <v>134</v>
      </c>
      <c r="C114">
        <v>108</v>
      </c>
      <c r="D114">
        <v>9600000</v>
      </c>
      <c r="E114" s="1" t="s">
        <v>2283</v>
      </c>
      <c r="F114" s="1" t="s">
        <v>71</v>
      </c>
      <c r="G114" s="1" t="s">
        <v>7555</v>
      </c>
      <c r="H114">
        <v>100890</v>
      </c>
      <c r="I114">
        <v>281</v>
      </c>
      <c r="J114" s="1" t="s">
        <v>19</v>
      </c>
      <c r="K114" s="1" t="s">
        <v>20</v>
      </c>
      <c r="L114">
        <v>910000</v>
      </c>
      <c r="M114">
        <v>1954</v>
      </c>
      <c r="N114">
        <v>8.1999999999999993</v>
      </c>
      <c r="O114">
        <f>IMDB_Movies[[#This Row],[gross]]-IMDB_Movies[[#This Row],[budget]]</f>
        <v>8690000</v>
      </c>
    </row>
    <row r="115" spans="1:15" x14ac:dyDescent="0.3">
      <c r="A115" s="1" t="s">
        <v>55</v>
      </c>
      <c r="B115">
        <v>703</v>
      </c>
      <c r="C115">
        <v>173</v>
      </c>
      <c r="D115">
        <v>623279547</v>
      </c>
      <c r="E115" s="1" t="s">
        <v>42</v>
      </c>
      <c r="F115" s="1" t="s">
        <v>57</v>
      </c>
      <c r="G115" s="1" t="s">
        <v>91</v>
      </c>
      <c r="H115">
        <v>995415</v>
      </c>
      <c r="I115">
        <v>1722</v>
      </c>
      <c r="J115" s="1" t="s">
        <v>19</v>
      </c>
      <c r="K115" s="1" t="s">
        <v>20</v>
      </c>
      <c r="L115">
        <v>220000000</v>
      </c>
      <c r="M115">
        <v>2012</v>
      </c>
      <c r="N115">
        <v>8.1</v>
      </c>
      <c r="O115">
        <f>IMDB_Movies[[#This Row],[gross]]-IMDB_Movies[[#This Row],[budget]]</f>
        <v>403279547</v>
      </c>
    </row>
    <row r="116" spans="1:15" x14ac:dyDescent="0.3">
      <c r="A116" s="1" t="s">
        <v>370</v>
      </c>
      <c r="B116">
        <v>653</v>
      </c>
      <c r="C116">
        <v>121</v>
      </c>
      <c r="D116">
        <v>333130696</v>
      </c>
      <c r="E116" s="1" t="s">
        <v>42</v>
      </c>
      <c r="F116" s="1" t="s">
        <v>371</v>
      </c>
      <c r="G116" s="1" t="s">
        <v>372</v>
      </c>
      <c r="H116">
        <v>682155</v>
      </c>
      <c r="I116">
        <v>1097</v>
      </c>
      <c r="J116" s="1" t="s">
        <v>19</v>
      </c>
      <c r="K116" s="1" t="s">
        <v>20</v>
      </c>
      <c r="L116">
        <v>170000000</v>
      </c>
      <c r="M116">
        <v>2014</v>
      </c>
      <c r="N116">
        <v>8.1</v>
      </c>
      <c r="O116">
        <f>IMDB_Movies[[#This Row],[gross]]-IMDB_Movies[[#This Row],[budget]]</f>
        <v>163130696</v>
      </c>
    </row>
    <row r="117" spans="1:15" x14ac:dyDescent="0.3">
      <c r="A117" s="1" t="s">
        <v>473</v>
      </c>
      <c r="B117">
        <v>739</v>
      </c>
      <c r="C117">
        <v>120</v>
      </c>
      <c r="D117">
        <v>153629485</v>
      </c>
      <c r="E117" s="1" t="s">
        <v>138</v>
      </c>
      <c r="F117" s="1" t="s">
        <v>35</v>
      </c>
      <c r="G117" s="1" t="s">
        <v>474</v>
      </c>
      <c r="H117">
        <v>552503</v>
      </c>
      <c r="I117">
        <v>1588</v>
      </c>
      <c r="J117" s="1" t="s">
        <v>19</v>
      </c>
      <c r="K117" s="1" t="s">
        <v>221</v>
      </c>
      <c r="L117">
        <v>150000000</v>
      </c>
      <c r="M117">
        <v>2015</v>
      </c>
      <c r="N117">
        <v>8.1</v>
      </c>
      <c r="O117">
        <f>IMDB_Movies[[#This Row],[gross]]-IMDB_Movies[[#This Row],[budget]]</f>
        <v>3629485</v>
      </c>
    </row>
    <row r="118" spans="1:15" x14ac:dyDescent="0.3">
      <c r="A118" s="1" t="s">
        <v>618</v>
      </c>
      <c r="B118">
        <v>556</v>
      </c>
      <c r="C118">
        <v>156</v>
      </c>
      <c r="D118">
        <v>183635922</v>
      </c>
      <c r="E118" s="1" t="s">
        <v>619</v>
      </c>
      <c r="F118" s="1" t="s">
        <v>131</v>
      </c>
      <c r="G118" s="1" t="s">
        <v>620</v>
      </c>
      <c r="H118">
        <v>406020</v>
      </c>
      <c r="I118">
        <v>1188</v>
      </c>
      <c r="J118" s="1" t="s">
        <v>19</v>
      </c>
      <c r="K118" s="1" t="s">
        <v>20</v>
      </c>
      <c r="L118">
        <v>135000000</v>
      </c>
      <c r="M118">
        <v>2015</v>
      </c>
      <c r="N118">
        <v>8.1</v>
      </c>
      <c r="O118">
        <f>IMDB_Movies[[#This Row],[gross]]-IMDB_Movies[[#This Row],[budget]]</f>
        <v>48635922</v>
      </c>
    </row>
    <row r="119" spans="1:15" x14ac:dyDescent="0.3">
      <c r="A119" s="1" t="s">
        <v>628</v>
      </c>
      <c r="B119">
        <v>329</v>
      </c>
      <c r="C119">
        <v>115</v>
      </c>
      <c r="D119">
        <v>227137090</v>
      </c>
      <c r="E119" s="1" t="s">
        <v>629</v>
      </c>
      <c r="F119" s="1" t="s">
        <v>630</v>
      </c>
      <c r="G119" s="1" t="s">
        <v>631</v>
      </c>
      <c r="H119">
        <v>491077</v>
      </c>
      <c r="I119">
        <v>820</v>
      </c>
      <c r="J119" s="1" t="s">
        <v>19</v>
      </c>
      <c r="K119" s="1" t="s">
        <v>20</v>
      </c>
      <c r="L119">
        <v>110000000</v>
      </c>
      <c r="M119">
        <v>2007</v>
      </c>
      <c r="N119">
        <v>8.1</v>
      </c>
      <c r="O119">
        <f>IMDB_Movies[[#This Row],[gross]]-IMDB_Movies[[#This Row],[budget]]</f>
        <v>117137090</v>
      </c>
    </row>
    <row r="120" spans="1:15" x14ac:dyDescent="0.3">
      <c r="A120" s="1" t="s">
        <v>21</v>
      </c>
      <c r="B120">
        <v>271</v>
      </c>
      <c r="C120">
        <v>143</v>
      </c>
      <c r="D120">
        <v>305388685</v>
      </c>
      <c r="E120" s="1" t="s">
        <v>23</v>
      </c>
      <c r="F120" s="1" t="s">
        <v>24</v>
      </c>
      <c r="G120" s="1" t="s">
        <v>681</v>
      </c>
      <c r="H120">
        <v>809474</v>
      </c>
      <c r="I120">
        <v>2113</v>
      </c>
      <c r="J120" s="1" t="s">
        <v>19</v>
      </c>
      <c r="K120" s="1" t="s">
        <v>20</v>
      </c>
      <c r="L120">
        <v>140000000</v>
      </c>
      <c r="M120">
        <v>2003</v>
      </c>
      <c r="N120">
        <v>8.1</v>
      </c>
      <c r="O120">
        <f>IMDB_Movies[[#This Row],[gross]]-IMDB_Movies[[#This Row],[budget]]</f>
        <v>165388685</v>
      </c>
    </row>
    <row r="121" spans="1:15" x14ac:dyDescent="0.3">
      <c r="A121" s="1" t="s">
        <v>272</v>
      </c>
      <c r="B121">
        <v>250</v>
      </c>
      <c r="C121">
        <v>92</v>
      </c>
      <c r="D121">
        <v>289907418</v>
      </c>
      <c r="E121" s="1" t="s">
        <v>166</v>
      </c>
      <c r="F121" s="1" t="s">
        <v>167</v>
      </c>
      <c r="G121" s="1" t="s">
        <v>767</v>
      </c>
      <c r="H121">
        <v>585659</v>
      </c>
      <c r="I121">
        <v>593</v>
      </c>
      <c r="J121" s="1" t="s">
        <v>19</v>
      </c>
      <c r="K121" s="1" t="s">
        <v>20</v>
      </c>
      <c r="L121">
        <v>115000000</v>
      </c>
      <c r="M121">
        <v>2001</v>
      </c>
      <c r="N121">
        <v>8.1</v>
      </c>
      <c r="O121">
        <f>IMDB_Movies[[#This Row],[gross]]-IMDB_Movies[[#This Row],[budget]]</f>
        <v>174907418</v>
      </c>
    </row>
    <row r="122" spans="1:15" x14ac:dyDescent="0.3">
      <c r="A122" s="1" t="s">
        <v>112</v>
      </c>
      <c r="B122">
        <v>568</v>
      </c>
      <c r="C122">
        <v>151</v>
      </c>
      <c r="D122">
        <v>228430993</v>
      </c>
      <c r="E122" s="1" t="s">
        <v>374</v>
      </c>
      <c r="F122" s="1" t="s">
        <v>630</v>
      </c>
      <c r="G122" s="1" t="s">
        <v>872</v>
      </c>
      <c r="H122">
        <v>472488</v>
      </c>
      <c r="I122">
        <v>1023</v>
      </c>
      <c r="J122" s="1" t="s">
        <v>19</v>
      </c>
      <c r="K122" s="1" t="s">
        <v>20</v>
      </c>
      <c r="L122">
        <v>108000000</v>
      </c>
      <c r="M122">
        <v>2015</v>
      </c>
      <c r="N122">
        <v>8.1</v>
      </c>
      <c r="O122">
        <f>IMDB_Movies[[#This Row],[gross]]-IMDB_Movies[[#This Row],[budget]]</f>
        <v>120430993</v>
      </c>
    </row>
    <row r="123" spans="1:15" x14ac:dyDescent="0.3">
      <c r="A123" s="1" t="s">
        <v>282</v>
      </c>
      <c r="B123">
        <v>490</v>
      </c>
      <c r="C123">
        <v>138</v>
      </c>
      <c r="D123">
        <v>127968405</v>
      </c>
      <c r="E123" s="1" t="s">
        <v>478</v>
      </c>
      <c r="F123" s="1" t="s">
        <v>131</v>
      </c>
      <c r="G123" s="1" t="s">
        <v>1316</v>
      </c>
      <c r="H123">
        <v>786092</v>
      </c>
      <c r="I123">
        <v>964</v>
      </c>
      <c r="J123" s="1" t="s">
        <v>19</v>
      </c>
      <c r="K123" s="1" t="s">
        <v>20</v>
      </c>
      <c r="L123">
        <v>80000000</v>
      </c>
      <c r="M123">
        <v>2010</v>
      </c>
      <c r="N123">
        <v>8.1</v>
      </c>
      <c r="O123">
        <f>IMDB_Movies[[#This Row],[gross]]-IMDB_Movies[[#This Row],[budget]]</f>
        <v>47968405</v>
      </c>
    </row>
    <row r="124" spans="1:15" x14ac:dyDescent="0.3">
      <c r="A124" s="1" t="s">
        <v>231</v>
      </c>
      <c r="B124">
        <v>308</v>
      </c>
      <c r="C124">
        <v>127</v>
      </c>
      <c r="D124">
        <v>356784000</v>
      </c>
      <c r="E124" s="1" t="s">
        <v>636</v>
      </c>
      <c r="F124" s="1" t="s">
        <v>551</v>
      </c>
      <c r="G124" s="1" t="s">
        <v>1871</v>
      </c>
      <c r="H124">
        <v>613473</v>
      </c>
      <c r="I124">
        <v>895</v>
      </c>
      <c r="J124" s="1" t="s">
        <v>19</v>
      </c>
      <c r="K124" s="1" t="s">
        <v>20</v>
      </c>
      <c r="L124">
        <v>63000000</v>
      </c>
      <c r="M124">
        <v>1993</v>
      </c>
      <c r="N124">
        <v>8.1</v>
      </c>
      <c r="O124">
        <f>IMDB_Movies[[#This Row],[gross]]-IMDB_Movies[[#This Row],[budget]]</f>
        <v>293784000</v>
      </c>
    </row>
    <row r="125" spans="1:15" x14ac:dyDescent="0.3">
      <c r="A125" s="1" t="s">
        <v>384</v>
      </c>
      <c r="B125">
        <v>568</v>
      </c>
      <c r="C125">
        <v>149</v>
      </c>
      <c r="D125">
        <v>167735396</v>
      </c>
      <c r="E125" s="1" t="s">
        <v>1111</v>
      </c>
      <c r="F125" s="1" t="s">
        <v>1913</v>
      </c>
      <c r="G125" s="1" t="s">
        <v>1914</v>
      </c>
      <c r="H125">
        <v>569841</v>
      </c>
      <c r="I125">
        <v>1127</v>
      </c>
      <c r="J125" s="1" t="s">
        <v>19</v>
      </c>
      <c r="K125" s="1" t="s">
        <v>20</v>
      </c>
      <c r="L125">
        <v>61000000</v>
      </c>
      <c r="M125">
        <v>2014</v>
      </c>
      <c r="N125">
        <v>8.1</v>
      </c>
      <c r="O125">
        <f>IMDB_Movies[[#This Row],[gross]]-IMDB_Movies[[#This Row],[budget]]</f>
        <v>106735396</v>
      </c>
    </row>
    <row r="126" spans="1:15" x14ac:dyDescent="0.3">
      <c r="A126" s="1" t="s">
        <v>601</v>
      </c>
      <c r="B126">
        <v>213</v>
      </c>
      <c r="C126">
        <v>103</v>
      </c>
      <c r="D126">
        <v>125603360</v>
      </c>
      <c r="E126" s="1" t="s">
        <v>1165</v>
      </c>
      <c r="F126" s="1" t="s">
        <v>1171</v>
      </c>
      <c r="G126" s="1" t="s">
        <v>1918</v>
      </c>
      <c r="H126">
        <v>667983</v>
      </c>
      <c r="I126">
        <v>877</v>
      </c>
      <c r="J126" s="1" t="s">
        <v>19</v>
      </c>
      <c r="K126" s="1" t="s">
        <v>20</v>
      </c>
      <c r="L126">
        <v>60000000</v>
      </c>
      <c r="M126">
        <v>1998</v>
      </c>
      <c r="N126">
        <v>8.1</v>
      </c>
      <c r="O126">
        <f>IMDB_Movies[[#This Row],[gross]]-IMDB_Movies[[#This Row],[budget]]</f>
        <v>65603360</v>
      </c>
    </row>
    <row r="127" spans="1:15" x14ac:dyDescent="0.3">
      <c r="A127" s="1" t="s">
        <v>55</v>
      </c>
      <c r="B127">
        <v>703</v>
      </c>
      <c r="C127">
        <v>173</v>
      </c>
      <c r="D127">
        <v>623279547</v>
      </c>
      <c r="E127" s="1" t="s">
        <v>42</v>
      </c>
      <c r="F127" s="1" t="s">
        <v>57</v>
      </c>
      <c r="G127" s="1" t="s">
        <v>91</v>
      </c>
      <c r="H127">
        <v>995415</v>
      </c>
      <c r="I127">
        <v>1722</v>
      </c>
      <c r="J127" s="1" t="s">
        <v>19</v>
      </c>
      <c r="K127" s="1" t="s">
        <v>20</v>
      </c>
      <c r="L127">
        <v>220000000</v>
      </c>
      <c r="M127">
        <v>2012</v>
      </c>
      <c r="N127">
        <v>8.1</v>
      </c>
      <c r="O127">
        <f>IMDB_Movies[[#This Row],[gross]]-IMDB_Movies[[#This Row],[budget]]</f>
        <v>403279547</v>
      </c>
    </row>
    <row r="128" spans="1:15" x14ac:dyDescent="0.3">
      <c r="A128" s="1" t="s">
        <v>2121</v>
      </c>
      <c r="B128">
        <v>579</v>
      </c>
      <c r="C128">
        <v>108</v>
      </c>
      <c r="D128">
        <v>363024263</v>
      </c>
      <c r="E128" s="1" t="s">
        <v>2123</v>
      </c>
      <c r="F128" s="1" t="s">
        <v>190</v>
      </c>
      <c r="G128" s="1" t="s">
        <v>2124</v>
      </c>
      <c r="H128">
        <v>479047</v>
      </c>
      <c r="I128">
        <v>1058</v>
      </c>
      <c r="J128" s="1" t="s">
        <v>19</v>
      </c>
      <c r="K128" s="1" t="s">
        <v>20</v>
      </c>
      <c r="L128">
        <v>58000000</v>
      </c>
      <c r="M128">
        <v>2016</v>
      </c>
      <c r="N128">
        <v>8.1</v>
      </c>
      <c r="O128">
        <f>IMDB_Movies[[#This Row],[gross]]-IMDB_Movies[[#This Row],[budget]]</f>
        <v>305024263</v>
      </c>
    </row>
    <row r="129" spans="1:15" x14ac:dyDescent="0.3">
      <c r="A129" s="1" t="s">
        <v>923</v>
      </c>
      <c r="B129">
        <v>354</v>
      </c>
      <c r="C129">
        <v>111</v>
      </c>
      <c r="D129">
        <v>70098138</v>
      </c>
      <c r="E129" s="1" t="s">
        <v>708</v>
      </c>
      <c r="F129" s="1" t="s">
        <v>2209</v>
      </c>
      <c r="G129" s="1" t="s">
        <v>2210</v>
      </c>
      <c r="H129">
        <v>735784</v>
      </c>
      <c r="I129">
        <v>2105</v>
      </c>
      <c r="J129" s="1" t="s">
        <v>19</v>
      </c>
      <c r="K129" s="1" t="s">
        <v>20</v>
      </c>
      <c r="L129">
        <v>30000000</v>
      </c>
      <c r="M129">
        <v>2003</v>
      </c>
      <c r="N129">
        <v>8.1</v>
      </c>
      <c r="O129">
        <f>IMDB_Movies[[#This Row],[gross]]-IMDB_Movies[[#This Row],[budget]]</f>
        <v>40098138</v>
      </c>
    </row>
    <row r="130" spans="1:15" x14ac:dyDescent="0.3">
      <c r="A130" s="1" t="s">
        <v>2650</v>
      </c>
      <c r="B130">
        <v>454</v>
      </c>
      <c r="C130">
        <v>153</v>
      </c>
      <c r="D130">
        <v>60962878</v>
      </c>
      <c r="E130" s="1" t="s">
        <v>1111</v>
      </c>
      <c r="F130" s="1" t="s">
        <v>161</v>
      </c>
      <c r="G130" s="1" t="s">
        <v>2651</v>
      </c>
      <c r="H130">
        <v>383591</v>
      </c>
      <c r="I130">
        <v>620</v>
      </c>
      <c r="J130" s="1" t="s">
        <v>19</v>
      </c>
      <c r="K130" s="1" t="s">
        <v>20</v>
      </c>
      <c r="L130">
        <v>46000000</v>
      </c>
      <c r="M130">
        <v>2013</v>
      </c>
      <c r="N130">
        <v>8.1</v>
      </c>
      <c r="O130">
        <f>IMDB_Movies[[#This Row],[gross]]-IMDB_Movies[[#This Row],[budget]]</f>
        <v>14962878</v>
      </c>
    </row>
    <row r="131" spans="1:15" x14ac:dyDescent="0.3">
      <c r="A131" s="1" t="s">
        <v>509</v>
      </c>
      <c r="B131">
        <v>234</v>
      </c>
      <c r="C131">
        <v>107</v>
      </c>
      <c r="D131">
        <v>293501675</v>
      </c>
      <c r="E131" s="1" t="s">
        <v>1002</v>
      </c>
      <c r="F131" s="1" t="s">
        <v>541</v>
      </c>
      <c r="G131" s="1" t="s">
        <v>2850</v>
      </c>
      <c r="H131">
        <v>704766</v>
      </c>
      <c r="I131">
        <v>2073</v>
      </c>
      <c r="J131" s="1" t="s">
        <v>19</v>
      </c>
      <c r="K131" s="1" t="s">
        <v>20</v>
      </c>
      <c r="L131">
        <v>40000000</v>
      </c>
      <c r="M131">
        <v>1999</v>
      </c>
      <c r="N131">
        <v>8.1</v>
      </c>
      <c r="O131">
        <f>IMDB_Movies[[#This Row],[gross]]-IMDB_Movies[[#This Row],[budget]]</f>
        <v>253501675</v>
      </c>
    </row>
    <row r="132" spans="1:15" x14ac:dyDescent="0.3">
      <c r="A132" s="1" t="s">
        <v>1857</v>
      </c>
      <c r="B132">
        <v>374</v>
      </c>
      <c r="C132">
        <v>147</v>
      </c>
      <c r="D132">
        <v>74098862</v>
      </c>
      <c r="E132" s="1" t="s">
        <v>810</v>
      </c>
      <c r="F132" s="1" t="s">
        <v>544</v>
      </c>
      <c r="G132" s="1" t="s">
        <v>2905</v>
      </c>
      <c r="H132">
        <v>656640</v>
      </c>
      <c r="I132">
        <v>1732</v>
      </c>
      <c r="J132" s="1" t="s">
        <v>19</v>
      </c>
      <c r="K132" s="1" t="s">
        <v>20</v>
      </c>
      <c r="L132">
        <v>40000000</v>
      </c>
      <c r="M132">
        <v>2005</v>
      </c>
      <c r="N132">
        <v>8.1</v>
      </c>
      <c r="O132">
        <f>IMDB_Movies[[#This Row],[gross]]-IMDB_Movies[[#This Row],[budget]]</f>
        <v>34098862</v>
      </c>
    </row>
    <row r="133" spans="1:15" x14ac:dyDescent="0.3">
      <c r="A133" s="1" t="s">
        <v>476</v>
      </c>
      <c r="B133">
        <v>393</v>
      </c>
      <c r="C133">
        <v>123</v>
      </c>
      <c r="D133">
        <v>26903709</v>
      </c>
      <c r="E133" s="1" t="s">
        <v>3205</v>
      </c>
      <c r="F133" s="1" t="s">
        <v>57</v>
      </c>
      <c r="G133" s="1" t="s">
        <v>3206</v>
      </c>
      <c r="H133">
        <v>312629</v>
      </c>
      <c r="I133">
        <v>475</v>
      </c>
      <c r="J133" s="1" t="s">
        <v>19</v>
      </c>
      <c r="K133" s="1" t="s">
        <v>31</v>
      </c>
      <c r="L133">
        <v>38000000</v>
      </c>
      <c r="M133">
        <v>2013</v>
      </c>
      <c r="N133">
        <v>8.1</v>
      </c>
      <c r="O133">
        <f>IMDB_Movies[[#This Row],[gross]]-IMDB_Movies[[#This Row],[budget]]</f>
        <v>-11096291</v>
      </c>
    </row>
    <row r="134" spans="1:15" x14ac:dyDescent="0.3">
      <c r="A134" s="1" t="s">
        <v>2512</v>
      </c>
      <c r="B134">
        <v>536</v>
      </c>
      <c r="C134">
        <v>99</v>
      </c>
      <c r="D134">
        <v>59073773</v>
      </c>
      <c r="E134" s="1" t="s">
        <v>3558</v>
      </c>
      <c r="F134" s="1" t="s">
        <v>315</v>
      </c>
      <c r="G134" s="1" t="s">
        <v>3559</v>
      </c>
      <c r="H134">
        <v>475518</v>
      </c>
      <c r="I134">
        <v>644</v>
      </c>
      <c r="J134" s="1" t="s">
        <v>19</v>
      </c>
      <c r="K134" s="1" t="s">
        <v>20</v>
      </c>
      <c r="L134">
        <v>25000000</v>
      </c>
      <c r="M134">
        <v>2014</v>
      </c>
      <c r="N134">
        <v>8.1</v>
      </c>
      <c r="O134">
        <f>IMDB_Movies[[#This Row],[gross]]-IMDB_Movies[[#This Row],[budget]]</f>
        <v>34073773</v>
      </c>
    </row>
    <row r="135" spans="1:15" x14ac:dyDescent="0.3">
      <c r="A135" s="1" t="s">
        <v>1799</v>
      </c>
      <c r="B135">
        <v>268</v>
      </c>
      <c r="C135">
        <v>132</v>
      </c>
      <c r="D135">
        <v>100422786</v>
      </c>
      <c r="E135" s="1" t="s">
        <v>1842</v>
      </c>
      <c r="F135" s="1" t="s">
        <v>1799</v>
      </c>
      <c r="G135" s="1" t="s">
        <v>3597</v>
      </c>
      <c r="H135">
        <v>482064</v>
      </c>
      <c r="I135">
        <v>1106</v>
      </c>
      <c r="J135" s="1" t="s">
        <v>19</v>
      </c>
      <c r="K135" s="1" t="s">
        <v>20</v>
      </c>
      <c r="L135">
        <v>30000000</v>
      </c>
      <c r="M135">
        <v>2004</v>
      </c>
      <c r="N135">
        <v>8.1</v>
      </c>
      <c r="O135">
        <f>IMDB_Movies[[#This Row],[gross]]-IMDB_Movies[[#This Row],[budget]]</f>
        <v>70422786</v>
      </c>
    </row>
    <row r="136" spans="1:15" x14ac:dyDescent="0.3">
      <c r="A136" s="1" t="s">
        <v>1693</v>
      </c>
      <c r="B136">
        <v>373</v>
      </c>
      <c r="C136">
        <v>146</v>
      </c>
      <c r="D136">
        <v>169705587</v>
      </c>
      <c r="E136" s="1" t="s">
        <v>1673</v>
      </c>
      <c r="F136" s="1" t="s">
        <v>109</v>
      </c>
      <c r="G136" s="1" t="s">
        <v>4029</v>
      </c>
      <c r="H136">
        <v>318955</v>
      </c>
      <c r="I136">
        <v>460</v>
      </c>
      <c r="J136" s="1" t="s">
        <v>19</v>
      </c>
      <c r="K136" s="1" t="s">
        <v>20</v>
      </c>
      <c r="L136">
        <v>25000000</v>
      </c>
      <c r="M136">
        <v>2011</v>
      </c>
      <c r="N136">
        <v>8.1</v>
      </c>
      <c r="O136">
        <f>IMDB_Movies[[#This Row],[gross]]-IMDB_Movies[[#This Row],[budget]]</f>
        <v>144705587</v>
      </c>
    </row>
    <row r="137" spans="1:15" x14ac:dyDescent="0.3">
      <c r="A137" s="1" t="s">
        <v>3201</v>
      </c>
      <c r="B137">
        <v>488</v>
      </c>
      <c r="C137">
        <v>122</v>
      </c>
      <c r="D137">
        <v>74273505</v>
      </c>
      <c r="E137" s="1" t="s">
        <v>1101</v>
      </c>
      <c r="F137" s="1" t="s">
        <v>237</v>
      </c>
      <c r="G137" s="1" t="s">
        <v>4045</v>
      </c>
      <c r="H137">
        <v>612060</v>
      </c>
      <c r="I137">
        <v>1518</v>
      </c>
      <c r="J137" s="1" t="s">
        <v>19</v>
      </c>
      <c r="K137" s="1" t="s">
        <v>20</v>
      </c>
      <c r="L137">
        <v>25000000</v>
      </c>
      <c r="M137">
        <v>2007</v>
      </c>
      <c r="N137">
        <v>8.1</v>
      </c>
      <c r="O137">
        <f>IMDB_Movies[[#This Row],[gross]]-IMDB_Movies[[#This Row],[budget]]</f>
        <v>49273505</v>
      </c>
    </row>
    <row r="138" spans="1:15" x14ac:dyDescent="0.3">
      <c r="A138" s="1" t="s">
        <v>3189</v>
      </c>
      <c r="B138">
        <v>398</v>
      </c>
      <c r="C138">
        <v>158</v>
      </c>
      <c r="D138">
        <v>40218903</v>
      </c>
      <c r="E138" s="1" t="s">
        <v>1673</v>
      </c>
      <c r="F138" s="1" t="s">
        <v>3209</v>
      </c>
      <c r="G138" s="1" t="s">
        <v>4085</v>
      </c>
      <c r="H138">
        <v>372990</v>
      </c>
      <c r="I138">
        <v>1107</v>
      </c>
      <c r="J138" s="1" t="s">
        <v>19</v>
      </c>
      <c r="K138" s="1" t="s">
        <v>20</v>
      </c>
      <c r="L138">
        <v>25000000</v>
      </c>
      <c r="M138">
        <v>2007</v>
      </c>
      <c r="N138">
        <v>8.1</v>
      </c>
      <c r="O138">
        <f>IMDB_Movies[[#This Row],[gross]]-IMDB_Movies[[#This Row],[budget]]</f>
        <v>15218903</v>
      </c>
    </row>
    <row r="139" spans="1:15" x14ac:dyDescent="0.3">
      <c r="A139" s="1" t="s">
        <v>4491</v>
      </c>
      <c r="B139">
        <v>597</v>
      </c>
      <c r="C139">
        <v>134</v>
      </c>
      <c r="D139">
        <v>56667870</v>
      </c>
      <c r="E139" s="1" t="s">
        <v>2732</v>
      </c>
      <c r="F139" s="1" t="s">
        <v>1817</v>
      </c>
      <c r="G139" s="1" t="s">
        <v>4492</v>
      </c>
      <c r="H139">
        <v>439176</v>
      </c>
      <c r="I139">
        <v>695</v>
      </c>
      <c r="J139" s="1" t="s">
        <v>19</v>
      </c>
      <c r="K139" s="1" t="s">
        <v>20</v>
      </c>
      <c r="L139">
        <v>20000000</v>
      </c>
      <c r="M139">
        <v>2013</v>
      </c>
      <c r="N139">
        <v>8.1</v>
      </c>
      <c r="O139">
        <f>IMDB_Movies[[#This Row],[gross]]-IMDB_Movies[[#This Row],[budget]]</f>
        <v>36667870</v>
      </c>
    </row>
    <row r="140" spans="1:15" x14ac:dyDescent="0.3">
      <c r="A140" s="1" t="s">
        <v>253</v>
      </c>
      <c r="B140">
        <v>474</v>
      </c>
      <c r="C140">
        <v>128</v>
      </c>
      <c r="D140">
        <v>44988180</v>
      </c>
      <c r="E140" s="1" t="s">
        <v>4522</v>
      </c>
      <c r="F140" s="1" t="s">
        <v>577</v>
      </c>
      <c r="G140" s="1" t="s">
        <v>4523</v>
      </c>
      <c r="H140">
        <v>195333</v>
      </c>
      <c r="I140">
        <v>409</v>
      </c>
      <c r="J140" s="1" t="s">
        <v>19</v>
      </c>
      <c r="K140" s="1" t="s">
        <v>20</v>
      </c>
      <c r="L140">
        <v>20000000</v>
      </c>
      <c r="M140">
        <v>2015</v>
      </c>
      <c r="N140">
        <v>8.1</v>
      </c>
      <c r="O140">
        <f>IMDB_Movies[[#This Row],[gross]]-IMDB_Movies[[#This Row],[budget]]</f>
        <v>24988180</v>
      </c>
    </row>
    <row r="141" spans="1:15" x14ac:dyDescent="0.3">
      <c r="A141" s="1" t="s">
        <v>4954</v>
      </c>
      <c r="B141">
        <v>187</v>
      </c>
      <c r="C141">
        <v>121</v>
      </c>
      <c r="D141">
        <v>23472900</v>
      </c>
      <c r="E141" s="1" t="s">
        <v>1023</v>
      </c>
      <c r="F141" s="1" t="s">
        <v>154</v>
      </c>
      <c r="G141" s="1" t="s">
        <v>4955</v>
      </c>
      <c r="H141">
        <v>264533</v>
      </c>
      <c r="I141">
        <v>609</v>
      </c>
      <c r="J141" s="1" t="s">
        <v>19</v>
      </c>
      <c r="K141" s="1" t="s">
        <v>31</v>
      </c>
      <c r="L141">
        <v>17500000</v>
      </c>
      <c r="M141">
        <v>2004</v>
      </c>
      <c r="N141">
        <v>8.1</v>
      </c>
      <c r="O141">
        <f>IMDB_Movies[[#This Row],[gross]]-IMDB_Movies[[#This Row],[budget]]</f>
        <v>5972900</v>
      </c>
    </row>
    <row r="142" spans="1:15" x14ac:dyDescent="0.3">
      <c r="A142" s="1" t="s">
        <v>5156</v>
      </c>
      <c r="B142">
        <v>454</v>
      </c>
      <c r="C142">
        <v>114</v>
      </c>
      <c r="D142">
        <v>91121452</v>
      </c>
      <c r="E142" s="1" t="s">
        <v>4209</v>
      </c>
      <c r="F142" s="1" t="s">
        <v>215</v>
      </c>
      <c r="G142" s="1" t="s">
        <v>5157</v>
      </c>
      <c r="H142">
        <v>467613</v>
      </c>
      <c r="I142">
        <v>608</v>
      </c>
      <c r="J142" s="1" t="s">
        <v>19</v>
      </c>
      <c r="K142" s="1" t="s">
        <v>31</v>
      </c>
      <c r="L142">
        <v>14000000</v>
      </c>
      <c r="M142">
        <v>2014</v>
      </c>
      <c r="N142">
        <v>8.1</v>
      </c>
      <c r="O142">
        <f>IMDB_Movies[[#This Row],[gross]]-IMDB_Movies[[#This Row],[budget]]</f>
        <v>77121452</v>
      </c>
    </row>
    <row r="143" spans="1:15" x14ac:dyDescent="0.3">
      <c r="A143" s="1" t="s">
        <v>1886</v>
      </c>
      <c r="B143">
        <v>185</v>
      </c>
      <c r="C143">
        <v>98</v>
      </c>
      <c r="D143">
        <v>30857814</v>
      </c>
      <c r="E143" s="1" t="s">
        <v>1680</v>
      </c>
      <c r="F143" s="1" t="s">
        <v>257</v>
      </c>
      <c r="G143" s="1" t="s">
        <v>5208</v>
      </c>
      <c r="H143">
        <v>294163</v>
      </c>
      <c r="I143">
        <v>718</v>
      </c>
      <c r="J143" s="1" t="s">
        <v>19</v>
      </c>
      <c r="K143" s="1" t="s">
        <v>20</v>
      </c>
      <c r="L143">
        <v>16000000</v>
      </c>
      <c r="M143">
        <v>1987</v>
      </c>
      <c r="N143">
        <v>8.1</v>
      </c>
      <c r="O143">
        <f>IMDB_Movies[[#This Row],[gross]]-IMDB_Movies[[#This Row],[budget]]</f>
        <v>14857814</v>
      </c>
    </row>
    <row r="144" spans="1:15" x14ac:dyDescent="0.3">
      <c r="A144" s="1" t="s">
        <v>2030</v>
      </c>
      <c r="B144">
        <v>147</v>
      </c>
      <c r="C144">
        <v>101</v>
      </c>
      <c r="D144">
        <v>70906973</v>
      </c>
      <c r="E144" s="1" t="s">
        <v>1773</v>
      </c>
      <c r="F144" s="1" t="s">
        <v>315</v>
      </c>
      <c r="G144" s="1" t="s">
        <v>5370</v>
      </c>
      <c r="H144">
        <v>437418</v>
      </c>
      <c r="I144">
        <v>609</v>
      </c>
      <c r="J144" s="1" t="s">
        <v>19</v>
      </c>
      <c r="K144" s="1" t="s">
        <v>20</v>
      </c>
      <c r="L144">
        <v>14600000</v>
      </c>
      <c r="M144">
        <v>1993</v>
      </c>
      <c r="N144">
        <v>8.1</v>
      </c>
      <c r="O144">
        <f>IMDB_Movies[[#This Row],[gross]]-IMDB_Movies[[#This Row],[budget]]</f>
        <v>56306973</v>
      </c>
    </row>
    <row r="145" spans="1:15" x14ac:dyDescent="0.3">
      <c r="A145" s="1" t="s">
        <v>1747</v>
      </c>
      <c r="B145">
        <v>157</v>
      </c>
      <c r="C145">
        <v>125</v>
      </c>
      <c r="D145">
        <v>2086345</v>
      </c>
      <c r="E145" s="1" t="s">
        <v>2893</v>
      </c>
      <c r="F145" s="1" t="s">
        <v>5456</v>
      </c>
      <c r="G145" s="1" t="s">
        <v>5457</v>
      </c>
      <c r="H145">
        <v>64556</v>
      </c>
      <c r="I145">
        <v>140</v>
      </c>
      <c r="J145" s="1" t="s">
        <v>1393</v>
      </c>
      <c r="K145" s="1" t="s">
        <v>1751</v>
      </c>
      <c r="L145">
        <v>10000000</v>
      </c>
      <c r="M145">
        <v>2004</v>
      </c>
      <c r="N145">
        <v>8.1</v>
      </c>
      <c r="O145">
        <f>IMDB_Movies[[#This Row],[gross]]-IMDB_Movies[[#This Row],[budget]]</f>
        <v>-7913655</v>
      </c>
    </row>
    <row r="146" spans="1:15" x14ac:dyDescent="0.3">
      <c r="A146" s="1" t="s">
        <v>5594</v>
      </c>
      <c r="B146">
        <v>86</v>
      </c>
      <c r="C146">
        <v>148</v>
      </c>
      <c r="D146">
        <v>1110186</v>
      </c>
      <c r="E146" s="1" t="s">
        <v>776</v>
      </c>
      <c r="F146" s="1" t="s">
        <v>5595</v>
      </c>
      <c r="G146" s="1" t="s">
        <v>5596</v>
      </c>
      <c r="H146">
        <v>31943</v>
      </c>
      <c r="I146">
        <v>224</v>
      </c>
      <c r="J146" s="1" t="s">
        <v>5155</v>
      </c>
      <c r="K146" s="1" t="s">
        <v>2632</v>
      </c>
      <c r="L146">
        <v>12800000</v>
      </c>
      <c r="M146">
        <v>2004</v>
      </c>
      <c r="N146">
        <v>8.1</v>
      </c>
      <c r="O146">
        <f>IMDB_Movies[[#This Row],[gross]]-IMDB_Movies[[#This Row],[budget]]</f>
        <v>-11689814</v>
      </c>
    </row>
    <row r="147" spans="1:15" x14ac:dyDescent="0.3">
      <c r="A147" s="1" t="s">
        <v>1886</v>
      </c>
      <c r="B147">
        <v>99</v>
      </c>
      <c r="C147">
        <v>89</v>
      </c>
      <c r="D147">
        <v>52287414</v>
      </c>
      <c r="E147" s="1" t="s">
        <v>3173</v>
      </c>
      <c r="F147" s="1" t="s">
        <v>698</v>
      </c>
      <c r="G147" s="1" t="s">
        <v>6171</v>
      </c>
      <c r="H147">
        <v>271794</v>
      </c>
      <c r="I147">
        <v>584</v>
      </c>
      <c r="J147" s="1" t="s">
        <v>19</v>
      </c>
      <c r="K147" s="1" t="s">
        <v>20</v>
      </c>
      <c r="L147">
        <v>8000000</v>
      </c>
      <c r="M147">
        <v>1986</v>
      </c>
      <c r="N147">
        <v>8.1</v>
      </c>
      <c r="O147">
        <f>IMDB_Movies[[#This Row],[gross]]-IMDB_Movies[[#This Row],[budget]]</f>
        <v>44287414</v>
      </c>
    </row>
    <row r="148" spans="1:15" x14ac:dyDescent="0.3">
      <c r="A148" s="1" t="s">
        <v>4760</v>
      </c>
      <c r="B148">
        <v>150</v>
      </c>
      <c r="C148">
        <v>124</v>
      </c>
      <c r="D148">
        <v>439162</v>
      </c>
      <c r="E148" s="1" t="s">
        <v>6255</v>
      </c>
      <c r="F148" s="1" t="s">
        <v>6256</v>
      </c>
      <c r="G148" s="1" t="s">
        <v>6257</v>
      </c>
      <c r="H148">
        <v>106160</v>
      </c>
      <c r="I148">
        <v>430</v>
      </c>
      <c r="J148" s="1" t="s">
        <v>379</v>
      </c>
      <c r="K148" s="1" t="s">
        <v>380</v>
      </c>
      <c r="L148">
        <v>1100000000</v>
      </c>
      <c r="M148">
        <v>1988</v>
      </c>
      <c r="N148">
        <v>8.1</v>
      </c>
      <c r="O148">
        <f>IMDB_Movies[[#This Row],[gross]]-IMDB_Movies[[#This Row],[budget]]</f>
        <v>-1099560838</v>
      </c>
    </row>
    <row r="149" spans="1:15" x14ac:dyDescent="0.3">
      <c r="A149" s="1" t="s">
        <v>745</v>
      </c>
      <c r="B149">
        <v>142</v>
      </c>
      <c r="C149">
        <v>115</v>
      </c>
      <c r="D149">
        <v>8060</v>
      </c>
      <c r="E149" s="1" t="s">
        <v>269</v>
      </c>
      <c r="F149" s="1" t="s">
        <v>5758</v>
      </c>
      <c r="G149" s="1" t="s">
        <v>6398</v>
      </c>
      <c r="H149">
        <v>81644</v>
      </c>
      <c r="I149">
        <v>107</v>
      </c>
      <c r="J149" s="1" t="s">
        <v>5759</v>
      </c>
      <c r="K149" s="1" t="s">
        <v>6399</v>
      </c>
      <c r="L149">
        <v>4000000</v>
      </c>
      <c r="M149">
        <v>2007</v>
      </c>
      <c r="N149">
        <v>8.1</v>
      </c>
      <c r="O149">
        <f>IMDB_Movies[[#This Row],[gross]]-IMDB_Movies[[#This Row],[budget]]</f>
        <v>-3991940</v>
      </c>
    </row>
    <row r="150" spans="1:15" x14ac:dyDescent="0.3">
      <c r="A150" s="1" t="s">
        <v>14</v>
      </c>
      <c r="B150">
        <v>204</v>
      </c>
      <c r="C150">
        <v>107</v>
      </c>
      <c r="D150">
        <v>38400000</v>
      </c>
      <c r="E150" s="1" t="s">
        <v>367</v>
      </c>
      <c r="F150" s="1" t="s">
        <v>1492</v>
      </c>
      <c r="G150" s="1" t="s">
        <v>6433</v>
      </c>
      <c r="H150">
        <v>600266</v>
      </c>
      <c r="I150">
        <v>692</v>
      </c>
      <c r="J150" s="1" t="s">
        <v>19</v>
      </c>
      <c r="K150" s="1" t="s">
        <v>31</v>
      </c>
      <c r="L150">
        <v>6500000</v>
      </c>
      <c r="M150">
        <v>1984</v>
      </c>
      <c r="N150">
        <v>8.1</v>
      </c>
      <c r="O150">
        <f>IMDB_Movies[[#This Row],[gross]]-IMDB_Movies[[#This Row],[budget]]</f>
        <v>31900000</v>
      </c>
    </row>
    <row r="151" spans="1:15" x14ac:dyDescent="0.3">
      <c r="A151" s="1" t="s">
        <v>428</v>
      </c>
      <c r="B151">
        <v>120</v>
      </c>
      <c r="C151">
        <v>120</v>
      </c>
      <c r="D151">
        <v>137963328</v>
      </c>
      <c r="E151" s="1" t="s">
        <v>1666</v>
      </c>
      <c r="F151" s="1" t="s">
        <v>24</v>
      </c>
      <c r="G151" s="1" t="s">
        <v>6444</v>
      </c>
      <c r="H151">
        <v>291603</v>
      </c>
      <c r="I151">
        <v>505</v>
      </c>
      <c r="J151" s="1" t="s">
        <v>19</v>
      </c>
      <c r="K151" s="1" t="s">
        <v>31</v>
      </c>
      <c r="L151">
        <v>6000000</v>
      </c>
      <c r="M151">
        <v>1986</v>
      </c>
      <c r="N151">
        <v>8.1</v>
      </c>
      <c r="O151">
        <f>IMDB_Movies[[#This Row],[gross]]-IMDB_Movies[[#This Row],[budget]]</f>
        <v>131963328</v>
      </c>
    </row>
    <row r="152" spans="1:15" x14ac:dyDescent="0.3">
      <c r="A152" s="1" t="s">
        <v>6448</v>
      </c>
      <c r="B152">
        <v>130</v>
      </c>
      <c r="C152">
        <v>110</v>
      </c>
      <c r="D152">
        <v>102308900</v>
      </c>
      <c r="E152" s="1" t="s">
        <v>6449</v>
      </c>
      <c r="F152" s="1" t="s">
        <v>6450</v>
      </c>
      <c r="G152" s="1" t="s">
        <v>6451</v>
      </c>
      <c r="H152">
        <v>152089</v>
      </c>
      <c r="I152">
        <v>309</v>
      </c>
      <c r="J152" s="1" t="s">
        <v>19</v>
      </c>
      <c r="K152" s="1" t="s">
        <v>20</v>
      </c>
      <c r="L152">
        <v>6000000</v>
      </c>
      <c r="M152">
        <v>1969</v>
      </c>
      <c r="N152">
        <v>8.1</v>
      </c>
      <c r="O152">
        <f>IMDB_Movies[[#This Row],[gross]]-IMDB_Movies[[#This Row],[budget]]</f>
        <v>96308900</v>
      </c>
    </row>
    <row r="153" spans="1:15" x14ac:dyDescent="0.3">
      <c r="A153" s="1" t="s">
        <v>4179</v>
      </c>
      <c r="B153">
        <v>283</v>
      </c>
      <c r="C153">
        <v>133</v>
      </c>
      <c r="D153">
        <v>727883</v>
      </c>
      <c r="E153" s="1" t="s">
        <v>1357</v>
      </c>
      <c r="F153" s="1" t="s">
        <v>224</v>
      </c>
      <c r="G153" s="1" t="s">
        <v>6770</v>
      </c>
      <c r="H153">
        <v>580999</v>
      </c>
      <c r="I153">
        <v>2110</v>
      </c>
      <c r="J153" s="1" t="s">
        <v>19</v>
      </c>
      <c r="K153" s="1" t="s">
        <v>20</v>
      </c>
      <c r="L153">
        <v>4500000</v>
      </c>
      <c r="M153">
        <v>2001</v>
      </c>
      <c r="N153">
        <v>8.1</v>
      </c>
      <c r="O153">
        <f>IMDB_Movies[[#This Row],[gross]]-IMDB_Movies[[#This Row],[budget]]</f>
        <v>-3772117</v>
      </c>
    </row>
    <row r="154" spans="1:15" x14ac:dyDescent="0.3">
      <c r="A154" s="1" t="s">
        <v>1932</v>
      </c>
      <c r="B154">
        <v>154</v>
      </c>
      <c r="C154">
        <v>93</v>
      </c>
      <c r="D154">
        <v>39200000</v>
      </c>
      <c r="E154" s="1" t="s">
        <v>878</v>
      </c>
      <c r="F154" s="1" t="s">
        <v>1932</v>
      </c>
      <c r="G154" s="1" t="s">
        <v>6800</v>
      </c>
      <c r="H154">
        <v>192940</v>
      </c>
      <c r="I154">
        <v>491</v>
      </c>
      <c r="J154" s="1" t="s">
        <v>19</v>
      </c>
      <c r="K154" s="1" t="s">
        <v>20</v>
      </c>
      <c r="L154">
        <v>4000000</v>
      </c>
      <c r="M154">
        <v>1977</v>
      </c>
      <c r="N154">
        <v>8.1</v>
      </c>
      <c r="O154">
        <f>IMDB_Movies[[#This Row],[gross]]-IMDB_Movies[[#This Row],[budget]]</f>
        <v>35200000</v>
      </c>
    </row>
    <row r="155" spans="1:15" x14ac:dyDescent="0.3">
      <c r="A155" s="1" t="s">
        <v>6885</v>
      </c>
      <c r="B155">
        <v>213</v>
      </c>
      <c r="C155">
        <v>102</v>
      </c>
      <c r="D155">
        <v>22202612</v>
      </c>
      <c r="E155" s="1" t="s">
        <v>4174</v>
      </c>
      <c r="F155" s="1" t="s">
        <v>7075</v>
      </c>
      <c r="G155" s="1" t="s">
        <v>7076</v>
      </c>
      <c r="H155">
        <v>291875</v>
      </c>
      <c r="I155">
        <v>533</v>
      </c>
      <c r="J155" s="1" t="s">
        <v>19</v>
      </c>
      <c r="K155" s="1" t="s">
        <v>20</v>
      </c>
      <c r="L155">
        <v>2800000</v>
      </c>
      <c r="M155">
        <v>1939</v>
      </c>
      <c r="N155">
        <v>8.1</v>
      </c>
      <c r="O155">
        <f>IMDB_Movies[[#This Row],[gross]]-IMDB_Movies[[#This Row],[budget]]</f>
        <v>19402612</v>
      </c>
    </row>
    <row r="156" spans="1:15" x14ac:dyDescent="0.3">
      <c r="A156" s="1" t="s">
        <v>3945</v>
      </c>
      <c r="B156">
        <v>121</v>
      </c>
      <c r="C156">
        <v>105</v>
      </c>
      <c r="D156">
        <v>5400000</v>
      </c>
      <c r="E156" s="1" t="s">
        <v>130</v>
      </c>
      <c r="F156" s="1" t="s">
        <v>7104</v>
      </c>
      <c r="G156" s="1" t="s">
        <v>7105</v>
      </c>
      <c r="H156">
        <v>183288</v>
      </c>
      <c r="I156">
        <v>395</v>
      </c>
      <c r="J156" s="1" t="s">
        <v>19</v>
      </c>
      <c r="K156" s="1" t="s">
        <v>20</v>
      </c>
      <c r="L156">
        <v>2500000</v>
      </c>
      <c r="M156">
        <v>1995</v>
      </c>
      <c r="N156">
        <v>8.1</v>
      </c>
      <c r="O156">
        <f>IMDB_Movies[[#This Row],[gross]]-IMDB_Movies[[#This Row],[budget]]</f>
        <v>2900000</v>
      </c>
    </row>
    <row r="157" spans="1:15" x14ac:dyDescent="0.3">
      <c r="A157" s="1" t="s">
        <v>7153</v>
      </c>
      <c r="B157">
        <v>97</v>
      </c>
      <c r="C157">
        <v>172</v>
      </c>
      <c r="D157">
        <v>23650000</v>
      </c>
      <c r="E157" s="1" t="s">
        <v>2600</v>
      </c>
      <c r="F157" s="1" t="s">
        <v>7154</v>
      </c>
      <c r="G157" s="1" t="s">
        <v>7155</v>
      </c>
      <c r="H157">
        <v>40359</v>
      </c>
      <c r="I157">
        <v>235</v>
      </c>
      <c r="J157" s="1" t="s">
        <v>19</v>
      </c>
      <c r="K157" s="1" t="s">
        <v>20</v>
      </c>
      <c r="L157">
        <v>2100000</v>
      </c>
      <c r="M157">
        <v>1946</v>
      </c>
      <c r="N157">
        <v>8.1</v>
      </c>
      <c r="O157">
        <f>IMDB_Movies[[#This Row],[gross]]-IMDB_Movies[[#This Row],[budget]]</f>
        <v>21550000</v>
      </c>
    </row>
    <row r="158" spans="1:15" x14ac:dyDescent="0.3">
      <c r="A158" s="1" t="s">
        <v>618</v>
      </c>
      <c r="B158">
        <v>157</v>
      </c>
      <c r="C158">
        <v>115</v>
      </c>
      <c r="D158">
        <v>5383834</v>
      </c>
      <c r="E158" s="1" t="s">
        <v>1965</v>
      </c>
      <c r="F158" s="1" t="s">
        <v>6863</v>
      </c>
      <c r="G158" s="1" t="s">
        <v>7192</v>
      </c>
      <c r="H158">
        <v>173551</v>
      </c>
      <c r="I158">
        <v>361</v>
      </c>
      <c r="J158" s="1" t="s">
        <v>1393</v>
      </c>
      <c r="K158" s="1" t="s">
        <v>1449</v>
      </c>
      <c r="L158">
        <v>2000000</v>
      </c>
      <c r="M158">
        <v>2000</v>
      </c>
      <c r="N158">
        <v>8.1</v>
      </c>
      <c r="O158">
        <f>IMDB_Movies[[#This Row],[gross]]-IMDB_Movies[[#This Row],[budget]]</f>
        <v>3383834</v>
      </c>
    </row>
    <row r="159" spans="1:15" hidden="1" x14ac:dyDescent="0.3">
      <c r="A159" s="1" t="s">
        <v>7222</v>
      </c>
      <c r="B159">
        <v>107</v>
      </c>
      <c r="C159">
        <v>100</v>
      </c>
      <c r="D159">
        <v>1134049</v>
      </c>
      <c r="E159" s="1" t="s">
        <v>7223</v>
      </c>
      <c r="F159" s="1" t="s">
        <v>7224</v>
      </c>
      <c r="G159" s="1" t="s">
        <v>7225</v>
      </c>
      <c r="H159">
        <v>5475</v>
      </c>
      <c r="I159">
        <v>44</v>
      </c>
      <c r="J159" s="1" t="s">
        <v>19</v>
      </c>
      <c r="K159" s="1" t="s">
        <v>31</v>
      </c>
      <c r="L159">
        <v>2000000</v>
      </c>
      <c r="M159">
        <v>2007</v>
      </c>
      <c r="N159">
        <v>8.1</v>
      </c>
      <c r="O159">
        <f>IMDB_Movies[[#This Row],[gross]]-IMDB_Movies[[#This Row],[budget]]</f>
        <v>-865951</v>
      </c>
    </row>
    <row r="160" spans="1:15" x14ac:dyDescent="0.3">
      <c r="A160" s="1" t="s">
        <v>6250</v>
      </c>
      <c r="B160">
        <v>98</v>
      </c>
      <c r="C160">
        <v>105</v>
      </c>
      <c r="D160">
        <v>1647780</v>
      </c>
      <c r="E160" s="1" t="s">
        <v>1673</v>
      </c>
      <c r="F160" s="1" t="s">
        <v>2114</v>
      </c>
      <c r="G160" s="1" t="s">
        <v>7379</v>
      </c>
      <c r="H160">
        <v>65951</v>
      </c>
      <c r="I160">
        <v>258</v>
      </c>
      <c r="J160" s="1" t="s">
        <v>6134</v>
      </c>
      <c r="K160" s="1" t="s">
        <v>3429</v>
      </c>
      <c r="L160">
        <v>1300000</v>
      </c>
      <c r="M160">
        <v>1998</v>
      </c>
      <c r="N160">
        <v>8.1</v>
      </c>
      <c r="O160">
        <f>IMDB_Movies[[#This Row],[gross]]-IMDB_Movies[[#This Row],[budget]]</f>
        <v>347780</v>
      </c>
    </row>
    <row r="161" spans="1:15" x14ac:dyDescent="0.3">
      <c r="A161" s="1" t="s">
        <v>2854</v>
      </c>
      <c r="B161">
        <v>141</v>
      </c>
      <c r="C161">
        <v>145</v>
      </c>
      <c r="D161">
        <v>117235247</v>
      </c>
      <c r="E161" s="1" t="s">
        <v>1842</v>
      </c>
      <c r="F161" s="1" t="s">
        <v>934</v>
      </c>
      <c r="G161" s="1" t="s">
        <v>7453</v>
      </c>
      <c r="H161">
        <v>375240</v>
      </c>
      <c r="I161">
        <v>542</v>
      </c>
      <c r="J161" s="1" t="s">
        <v>19</v>
      </c>
      <c r="K161" s="1" t="s">
        <v>20</v>
      </c>
      <c r="L161">
        <v>960000</v>
      </c>
      <c r="M161">
        <v>1976</v>
      </c>
      <c r="N161">
        <v>8.1</v>
      </c>
      <c r="O161">
        <f>IMDB_Movies[[#This Row],[gross]]-IMDB_Movies[[#This Row],[budget]]</f>
        <v>116275247</v>
      </c>
    </row>
    <row r="162" spans="1:15" hidden="1" x14ac:dyDescent="0.3">
      <c r="A162" s="1" t="s">
        <v>7623</v>
      </c>
      <c r="B162">
        <v>53</v>
      </c>
      <c r="C162">
        <v>215</v>
      </c>
      <c r="D162">
        <v>13300000</v>
      </c>
      <c r="E162" s="1" t="s">
        <v>7624</v>
      </c>
      <c r="F162" s="1" t="s">
        <v>7625</v>
      </c>
      <c r="G162" s="1" t="s">
        <v>7626</v>
      </c>
      <c r="H162">
        <v>12631</v>
      </c>
      <c r="I162">
        <v>63</v>
      </c>
      <c r="J162" s="1" t="s">
        <v>19</v>
      </c>
      <c r="K162" s="1" t="s">
        <v>20</v>
      </c>
      <c r="L162">
        <v>600000</v>
      </c>
      <c r="M162">
        <v>1970</v>
      </c>
      <c r="N162">
        <v>8.1</v>
      </c>
      <c r="O162">
        <f>IMDB_Movies[[#This Row],[gross]]-IMDB_Movies[[#This Row],[budget]]</f>
        <v>12700000</v>
      </c>
    </row>
    <row r="163" spans="1:15" hidden="1" x14ac:dyDescent="0.3">
      <c r="A163" s="1" t="s">
        <v>7764</v>
      </c>
      <c r="B163">
        <v>24</v>
      </c>
      <c r="C163">
        <v>95</v>
      </c>
      <c r="D163">
        <v>12438</v>
      </c>
      <c r="E163" s="1" t="s">
        <v>130</v>
      </c>
      <c r="F163" s="1" t="s">
        <v>3678</v>
      </c>
      <c r="G163" s="1" t="s">
        <v>7765</v>
      </c>
      <c r="H163">
        <v>891</v>
      </c>
      <c r="I163">
        <v>26</v>
      </c>
      <c r="J163" s="1" t="s">
        <v>19</v>
      </c>
      <c r="K163" s="1" t="s">
        <v>20</v>
      </c>
      <c r="L163">
        <v>160000</v>
      </c>
      <c r="M163">
        <v>1964</v>
      </c>
      <c r="N163">
        <v>8.1</v>
      </c>
      <c r="O163">
        <f>IMDB_Movies[[#This Row],[gross]]-IMDB_Movies[[#This Row],[budget]]</f>
        <v>-147562</v>
      </c>
    </row>
    <row r="164" spans="1:15" x14ac:dyDescent="0.3">
      <c r="A164" s="1" t="s">
        <v>70</v>
      </c>
      <c r="B164">
        <v>539</v>
      </c>
      <c r="C164">
        <v>149</v>
      </c>
      <c r="D164">
        <v>233914986</v>
      </c>
      <c r="E164" s="1" t="s">
        <v>160</v>
      </c>
      <c r="F164" s="1" t="s">
        <v>211</v>
      </c>
      <c r="G164" s="1" t="s">
        <v>212</v>
      </c>
      <c r="H164">
        <v>514125</v>
      </c>
      <c r="I164">
        <v>752</v>
      </c>
      <c r="J164" s="1" t="s">
        <v>19</v>
      </c>
      <c r="K164" s="1" t="s">
        <v>20</v>
      </c>
      <c r="L164">
        <v>200000000</v>
      </c>
      <c r="M164">
        <v>2014</v>
      </c>
      <c r="N164">
        <v>8</v>
      </c>
      <c r="O164">
        <f>IMDB_Movies[[#This Row],[gross]]-IMDB_Movies[[#This Row],[budget]]</f>
        <v>33914986</v>
      </c>
    </row>
    <row r="165" spans="1:15" x14ac:dyDescent="0.3">
      <c r="A165" s="1" t="s">
        <v>344</v>
      </c>
      <c r="B165">
        <v>318</v>
      </c>
      <c r="C165">
        <v>111</v>
      </c>
      <c r="D165">
        <v>206435493</v>
      </c>
      <c r="E165" s="1" t="s">
        <v>445</v>
      </c>
      <c r="F165" s="1" t="s">
        <v>446</v>
      </c>
      <c r="G165" s="1" t="s">
        <v>447</v>
      </c>
      <c r="H165">
        <v>473887</v>
      </c>
      <c r="I165">
        <v>626</v>
      </c>
      <c r="J165" s="1" t="s">
        <v>19</v>
      </c>
      <c r="K165" s="1" t="s">
        <v>20</v>
      </c>
      <c r="L165">
        <v>150000000</v>
      </c>
      <c r="M165">
        <v>2007</v>
      </c>
      <c r="N165">
        <v>8</v>
      </c>
      <c r="O165">
        <f>IMDB_Movies[[#This Row],[gross]]-IMDB_Movies[[#This Row],[budget]]</f>
        <v>56435493</v>
      </c>
    </row>
    <row r="166" spans="1:15" x14ac:dyDescent="0.3">
      <c r="A166" s="1" t="s">
        <v>213</v>
      </c>
      <c r="B166">
        <v>518</v>
      </c>
      <c r="C166">
        <v>127</v>
      </c>
      <c r="D166">
        <v>257704099</v>
      </c>
      <c r="E166" s="1" t="s">
        <v>42</v>
      </c>
      <c r="F166" s="1" t="s">
        <v>57</v>
      </c>
      <c r="G166" s="1" t="s">
        <v>568</v>
      </c>
      <c r="H166">
        <v>504419</v>
      </c>
      <c r="I166">
        <v>1559</v>
      </c>
      <c r="J166" s="1" t="s">
        <v>19</v>
      </c>
      <c r="K166" s="1" t="s">
        <v>20</v>
      </c>
      <c r="L166">
        <v>150000000</v>
      </c>
      <c r="M166">
        <v>2009</v>
      </c>
      <c r="N166">
        <v>8</v>
      </c>
      <c r="O166">
        <f>IMDB_Movies[[#This Row],[gross]]-IMDB_Movies[[#This Row],[budget]]</f>
        <v>107704099</v>
      </c>
    </row>
    <row r="167" spans="1:15" x14ac:dyDescent="0.3">
      <c r="A167" s="1" t="s">
        <v>585</v>
      </c>
      <c r="B167">
        <v>552</v>
      </c>
      <c r="C167">
        <v>127</v>
      </c>
      <c r="D167">
        <v>124976634</v>
      </c>
      <c r="E167" s="1" t="s">
        <v>723</v>
      </c>
      <c r="F167" s="1" t="s">
        <v>724</v>
      </c>
      <c r="G167" s="1" t="s">
        <v>725</v>
      </c>
      <c r="H167">
        <v>440084</v>
      </c>
      <c r="I167">
        <v>755</v>
      </c>
      <c r="J167" s="1" t="s">
        <v>19</v>
      </c>
      <c r="K167" s="1" t="s">
        <v>20</v>
      </c>
      <c r="L167">
        <v>120000000</v>
      </c>
      <c r="M167">
        <v>2012</v>
      </c>
      <c r="N167">
        <v>8</v>
      </c>
      <c r="O167">
        <f>IMDB_Movies[[#This Row],[gross]]-IMDB_Movies[[#This Row],[budget]]</f>
        <v>4976634</v>
      </c>
    </row>
    <row r="168" spans="1:15" x14ac:dyDescent="0.3">
      <c r="A168" s="1" t="s">
        <v>189</v>
      </c>
      <c r="B168">
        <v>400</v>
      </c>
      <c r="C168">
        <v>144</v>
      </c>
      <c r="D168">
        <v>167007184</v>
      </c>
      <c r="E168" s="1" t="s">
        <v>28</v>
      </c>
      <c r="F168" s="1" t="s">
        <v>120</v>
      </c>
      <c r="G168" s="1" t="s">
        <v>892</v>
      </c>
      <c r="H168">
        <v>470483</v>
      </c>
      <c r="I168">
        <v>2301</v>
      </c>
      <c r="J168" s="1" t="s">
        <v>19</v>
      </c>
      <c r="K168" s="1" t="s">
        <v>31</v>
      </c>
      <c r="L168">
        <v>150000000</v>
      </c>
      <c r="M168">
        <v>2006</v>
      </c>
      <c r="N168">
        <v>8</v>
      </c>
      <c r="O168">
        <f>IMDB_Movies[[#This Row],[gross]]-IMDB_Movies[[#This Row],[budget]]</f>
        <v>17007184</v>
      </c>
    </row>
    <row r="169" spans="1:15" x14ac:dyDescent="0.3">
      <c r="A169" s="1" t="s">
        <v>561</v>
      </c>
      <c r="B169">
        <v>166</v>
      </c>
      <c r="C169">
        <v>143</v>
      </c>
      <c r="D169">
        <v>57366262</v>
      </c>
      <c r="E169" s="1" t="s">
        <v>956</v>
      </c>
      <c r="F169" s="1" t="s">
        <v>131</v>
      </c>
      <c r="G169" s="1" t="s">
        <v>957</v>
      </c>
      <c r="H169">
        <v>400292</v>
      </c>
      <c r="I169">
        <v>657</v>
      </c>
      <c r="J169" s="1" t="s">
        <v>19</v>
      </c>
      <c r="K169" s="1" t="s">
        <v>433</v>
      </c>
      <c r="L169">
        <v>100000000</v>
      </c>
      <c r="M169">
        <v>2006</v>
      </c>
      <c r="N169">
        <v>8</v>
      </c>
      <c r="O169">
        <f>IMDB_Movies[[#This Row],[gross]]-IMDB_Movies[[#This Row],[budget]]</f>
        <v>-42633738</v>
      </c>
    </row>
    <row r="170" spans="1:15" x14ac:dyDescent="0.3">
      <c r="A170" s="1" t="s">
        <v>344</v>
      </c>
      <c r="B170">
        <v>283</v>
      </c>
      <c r="C170">
        <v>115</v>
      </c>
      <c r="D170">
        <v>261437578</v>
      </c>
      <c r="E170" s="1" t="s">
        <v>1071</v>
      </c>
      <c r="F170" s="1" t="s">
        <v>1072</v>
      </c>
      <c r="G170" s="1" t="s">
        <v>1073</v>
      </c>
      <c r="H170">
        <v>479166</v>
      </c>
      <c r="I170">
        <v>815</v>
      </c>
      <c r="J170" s="1" t="s">
        <v>19</v>
      </c>
      <c r="K170" s="1" t="s">
        <v>20</v>
      </c>
      <c r="L170">
        <v>92000000</v>
      </c>
      <c r="M170">
        <v>2004</v>
      </c>
      <c r="N170">
        <v>8</v>
      </c>
      <c r="O170">
        <f>IMDB_Movies[[#This Row],[gross]]-IMDB_Movies[[#This Row],[budget]]</f>
        <v>169437578</v>
      </c>
    </row>
    <row r="171" spans="1:15" x14ac:dyDescent="0.3">
      <c r="A171" s="1" t="s">
        <v>476</v>
      </c>
      <c r="B171">
        <v>201</v>
      </c>
      <c r="C171">
        <v>144</v>
      </c>
      <c r="D171">
        <v>61644321</v>
      </c>
      <c r="E171" s="1" t="s">
        <v>856</v>
      </c>
      <c r="F171" s="1" t="s">
        <v>1178</v>
      </c>
      <c r="G171" s="1" t="s">
        <v>1179</v>
      </c>
      <c r="H171">
        <v>148238</v>
      </c>
      <c r="I171">
        <v>529</v>
      </c>
      <c r="J171" s="1" t="s">
        <v>19</v>
      </c>
      <c r="K171" s="1" t="s">
        <v>20</v>
      </c>
      <c r="L171">
        <v>88000000</v>
      </c>
      <c r="M171">
        <v>2005</v>
      </c>
      <c r="N171">
        <v>8</v>
      </c>
      <c r="O171">
        <f>IMDB_Movies[[#This Row],[gross]]-IMDB_Movies[[#This Row],[budget]]</f>
        <v>-26355679</v>
      </c>
    </row>
    <row r="172" spans="1:15" x14ac:dyDescent="0.3">
      <c r="A172" s="1" t="s">
        <v>155</v>
      </c>
      <c r="B172">
        <v>235</v>
      </c>
      <c r="C172">
        <v>125</v>
      </c>
      <c r="D172">
        <v>66257002</v>
      </c>
      <c r="E172" s="1" t="s">
        <v>723</v>
      </c>
      <c r="F172" s="1" t="s">
        <v>167</v>
      </c>
      <c r="G172" s="1" t="s">
        <v>1662</v>
      </c>
      <c r="H172">
        <v>350698</v>
      </c>
      <c r="I172">
        <v>816</v>
      </c>
      <c r="J172" s="1" t="s">
        <v>19</v>
      </c>
      <c r="K172" s="1" t="s">
        <v>20</v>
      </c>
      <c r="L172">
        <v>70000000</v>
      </c>
      <c r="M172">
        <v>2003</v>
      </c>
      <c r="N172">
        <v>8</v>
      </c>
      <c r="O172">
        <f>IMDB_Movies[[#This Row],[gross]]-IMDB_Movies[[#This Row],[budget]]</f>
        <v>-3742998</v>
      </c>
    </row>
    <row r="173" spans="1:15" x14ac:dyDescent="0.3">
      <c r="A173" s="1" t="s">
        <v>2200</v>
      </c>
      <c r="B173">
        <v>201</v>
      </c>
      <c r="C173">
        <v>117</v>
      </c>
      <c r="D173">
        <v>162586036</v>
      </c>
      <c r="E173" s="1" t="s">
        <v>818</v>
      </c>
      <c r="F173" s="1" t="s">
        <v>99</v>
      </c>
      <c r="G173" s="1" t="s">
        <v>2202</v>
      </c>
      <c r="H173">
        <v>338383</v>
      </c>
      <c r="I173">
        <v>611</v>
      </c>
      <c r="J173" s="1" t="s">
        <v>19</v>
      </c>
      <c r="K173" s="1" t="s">
        <v>20</v>
      </c>
      <c r="L173">
        <v>55000000</v>
      </c>
      <c r="M173">
        <v>2006</v>
      </c>
      <c r="N173">
        <v>8</v>
      </c>
      <c r="O173">
        <f>IMDB_Movies[[#This Row],[gross]]-IMDB_Movies[[#This Row],[budget]]</f>
        <v>107586036</v>
      </c>
    </row>
    <row r="174" spans="1:15" x14ac:dyDescent="0.3">
      <c r="A174" s="1" t="s">
        <v>923</v>
      </c>
      <c r="B174">
        <v>304</v>
      </c>
      <c r="C174">
        <v>137</v>
      </c>
      <c r="D174">
        <v>66207920</v>
      </c>
      <c r="E174" s="1" t="s">
        <v>269</v>
      </c>
      <c r="F174" s="1" t="s">
        <v>359</v>
      </c>
      <c r="G174" s="1" t="s">
        <v>2212</v>
      </c>
      <c r="H174">
        <v>512749</v>
      </c>
      <c r="I174">
        <v>935</v>
      </c>
      <c r="J174" s="1" t="s">
        <v>19</v>
      </c>
      <c r="K174" s="1" t="s">
        <v>20</v>
      </c>
      <c r="L174">
        <v>30000000</v>
      </c>
      <c r="M174">
        <v>2004</v>
      </c>
      <c r="N174">
        <v>8</v>
      </c>
      <c r="O174">
        <f>IMDB_Movies[[#This Row],[gross]]-IMDB_Movies[[#This Row],[budget]]</f>
        <v>36207920</v>
      </c>
    </row>
    <row r="175" spans="1:15" x14ac:dyDescent="0.3">
      <c r="A175" s="1" t="s">
        <v>231</v>
      </c>
      <c r="B175">
        <v>194</v>
      </c>
      <c r="C175">
        <v>141</v>
      </c>
      <c r="D175">
        <v>164435221</v>
      </c>
      <c r="E175" s="1" t="s">
        <v>902</v>
      </c>
      <c r="F175" s="1" t="s">
        <v>131</v>
      </c>
      <c r="G175" s="1" t="s">
        <v>2322</v>
      </c>
      <c r="H175">
        <v>525801</v>
      </c>
      <c r="I175">
        <v>667</v>
      </c>
      <c r="J175" s="1" t="s">
        <v>19</v>
      </c>
      <c r="K175" s="1" t="s">
        <v>20</v>
      </c>
      <c r="L175">
        <v>52000000</v>
      </c>
      <c r="M175">
        <v>2002</v>
      </c>
      <c r="N175">
        <v>8</v>
      </c>
      <c r="O175">
        <f>IMDB_Movies[[#This Row],[gross]]-IMDB_Movies[[#This Row],[budget]]</f>
        <v>112435221</v>
      </c>
    </row>
    <row r="176" spans="1:15" x14ac:dyDescent="0.3">
      <c r="A176" s="1" t="s">
        <v>344</v>
      </c>
      <c r="B176">
        <v>162</v>
      </c>
      <c r="C176">
        <v>90</v>
      </c>
      <c r="D176">
        <v>23159305</v>
      </c>
      <c r="E176" s="1" t="s">
        <v>348</v>
      </c>
      <c r="F176" s="1" t="s">
        <v>205</v>
      </c>
      <c r="G176" s="1" t="s">
        <v>2510</v>
      </c>
      <c r="H176">
        <v>128455</v>
      </c>
      <c r="I176">
        <v>514</v>
      </c>
      <c r="J176" s="1" t="s">
        <v>19</v>
      </c>
      <c r="K176" s="1" t="s">
        <v>20</v>
      </c>
      <c r="L176">
        <v>70000000</v>
      </c>
      <c r="M176">
        <v>1999</v>
      </c>
      <c r="N176">
        <v>8</v>
      </c>
      <c r="O176">
        <f>IMDB_Movies[[#This Row],[gross]]-IMDB_Movies[[#This Row],[budget]]</f>
        <v>-46840695</v>
      </c>
    </row>
    <row r="177" spans="1:15" x14ac:dyDescent="0.3">
      <c r="A177" s="1" t="s">
        <v>428</v>
      </c>
      <c r="B177">
        <v>125</v>
      </c>
      <c r="C177">
        <v>206</v>
      </c>
      <c r="D177">
        <v>70405498</v>
      </c>
      <c r="E177" s="1" t="s">
        <v>1410</v>
      </c>
      <c r="F177" s="1" t="s">
        <v>2909</v>
      </c>
      <c r="G177" s="1" t="s">
        <v>2910</v>
      </c>
      <c r="H177">
        <v>113472</v>
      </c>
      <c r="I177">
        <v>442</v>
      </c>
      <c r="J177" s="1" t="s">
        <v>19</v>
      </c>
      <c r="K177" s="1" t="s">
        <v>775</v>
      </c>
      <c r="L177">
        <v>40000000</v>
      </c>
      <c r="M177">
        <v>1991</v>
      </c>
      <c r="N177">
        <v>8</v>
      </c>
      <c r="O177">
        <f>IMDB_Movies[[#This Row],[gross]]-IMDB_Movies[[#This Row],[budget]]</f>
        <v>30405498</v>
      </c>
    </row>
    <row r="178" spans="1:15" x14ac:dyDescent="0.3">
      <c r="A178" s="1" t="s">
        <v>55</v>
      </c>
      <c r="B178">
        <v>276</v>
      </c>
      <c r="C178">
        <v>119</v>
      </c>
      <c r="D178">
        <v>25335935</v>
      </c>
      <c r="E178" s="1" t="s">
        <v>138</v>
      </c>
      <c r="F178" s="1" t="s">
        <v>806</v>
      </c>
      <c r="G178" s="1" t="s">
        <v>3134</v>
      </c>
      <c r="H178">
        <v>242599</v>
      </c>
      <c r="I178">
        <v>1594</v>
      </c>
      <c r="J178" s="1" t="s">
        <v>19</v>
      </c>
      <c r="K178" s="1" t="s">
        <v>20</v>
      </c>
      <c r="L178">
        <v>40000000</v>
      </c>
      <c r="M178">
        <v>2005</v>
      </c>
      <c r="N178">
        <v>8</v>
      </c>
      <c r="O178">
        <f>IMDB_Movies[[#This Row],[gross]]-IMDB_Movies[[#This Row],[budget]]</f>
        <v>-14664065</v>
      </c>
    </row>
    <row r="179" spans="1:15" x14ac:dyDescent="0.3">
      <c r="A179" s="1" t="s">
        <v>3189</v>
      </c>
      <c r="B179">
        <v>224</v>
      </c>
      <c r="C179">
        <v>188</v>
      </c>
      <c r="D179">
        <v>22450975</v>
      </c>
      <c r="E179" s="1" t="s">
        <v>1673</v>
      </c>
      <c r="F179" s="1" t="s">
        <v>3207</v>
      </c>
      <c r="G179" s="1" t="s">
        <v>3208</v>
      </c>
      <c r="H179">
        <v>241030</v>
      </c>
      <c r="I179">
        <v>1437</v>
      </c>
      <c r="J179" s="1" t="s">
        <v>19</v>
      </c>
      <c r="K179" s="1" t="s">
        <v>20</v>
      </c>
      <c r="L179">
        <v>37000000</v>
      </c>
      <c r="M179">
        <v>1999</v>
      </c>
      <c r="N179">
        <v>8</v>
      </c>
      <c r="O179">
        <f>IMDB_Movies[[#This Row],[gross]]-IMDB_Movies[[#This Row],[budget]]</f>
        <v>-14549025</v>
      </c>
    </row>
    <row r="180" spans="1:15" hidden="1" x14ac:dyDescent="0.3">
      <c r="A180" s="1" t="s">
        <v>1836</v>
      </c>
      <c r="B180">
        <v>12</v>
      </c>
      <c r="C180">
        <v>330</v>
      </c>
      <c r="D180">
        <v>4496583</v>
      </c>
      <c r="E180" s="1" t="s">
        <v>1008</v>
      </c>
      <c r="F180" s="1" t="s">
        <v>273</v>
      </c>
      <c r="G180" s="1" t="s">
        <v>3426</v>
      </c>
      <c r="H180">
        <v>23181</v>
      </c>
      <c r="I180">
        <v>129</v>
      </c>
      <c r="J180" s="1" t="s">
        <v>19</v>
      </c>
      <c r="K180" s="1" t="s">
        <v>20</v>
      </c>
      <c r="L180">
        <v>35000000</v>
      </c>
      <c r="M180">
        <v>1993</v>
      </c>
      <c r="N180">
        <v>8</v>
      </c>
      <c r="O180">
        <f>IMDB_Movies[[#This Row],[gross]]-IMDB_Movies[[#This Row],[budget]]</f>
        <v>-30503417</v>
      </c>
    </row>
    <row r="181" spans="1:15" x14ac:dyDescent="0.3">
      <c r="A181" s="1" t="s">
        <v>740</v>
      </c>
      <c r="B181">
        <v>472</v>
      </c>
      <c r="C181">
        <v>112</v>
      </c>
      <c r="D181">
        <v>115646235</v>
      </c>
      <c r="E181" s="1" t="s">
        <v>1407</v>
      </c>
      <c r="F181" s="1" t="s">
        <v>324</v>
      </c>
      <c r="G181" s="1" t="s">
        <v>3592</v>
      </c>
      <c r="H181">
        <v>531737</v>
      </c>
      <c r="I181">
        <v>1262</v>
      </c>
      <c r="J181" s="1" t="s">
        <v>19</v>
      </c>
      <c r="K181" s="1" t="s">
        <v>3593</v>
      </c>
      <c r="L181">
        <v>30000000</v>
      </c>
      <c r="M181">
        <v>2009</v>
      </c>
      <c r="N181">
        <v>8</v>
      </c>
      <c r="O181">
        <f>IMDB_Movies[[#This Row],[gross]]-IMDB_Movies[[#This Row],[budget]]</f>
        <v>85646235</v>
      </c>
    </row>
    <row r="182" spans="1:15" x14ac:dyDescent="0.3">
      <c r="A182" s="1" t="s">
        <v>1799</v>
      </c>
      <c r="B182">
        <v>229</v>
      </c>
      <c r="C182">
        <v>138</v>
      </c>
      <c r="D182">
        <v>90135191</v>
      </c>
      <c r="E182" s="1" t="s">
        <v>1111</v>
      </c>
      <c r="F182" s="1" t="s">
        <v>3032</v>
      </c>
      <c r="G182" s="1" t="s">
        <v>3596</v>
      </c>
      <c r="H182">
        <v>338415</v>
      </c>
      <c r="I182">
        <v>935</v>
      </c>
      <c r="J182" s="1" t="s">
        <v>19</v>
      </c>
      <c r="K182" s="1" t="s">
        <v>20</v>
      </c>
      <c r="L182">
        <v>25000000</v>
      </c>
      <c r="M182">
        <v>2003</v>
      </c>
      <c r="N182">
        <v>8</v>
      </c>
      <c r="O182">
        <f>IMDB_Movies[[#This Row],[gross]]-IMDB_Movies[[#This Row],[budget]]</f>
        <v>65135191</v>
      </c>
    </row>
    <row r="183" spans="1:15" x14ac:dyDescent="0.3">
      <c r="A183" s="1" t="s">
        <v>867</v>
      </c>
      <c r="B183">
        <v>124</v>
      </c>
      <c r="C183">
        <v>90</v>
      </c>
      <c r="D183">
        <v>217350219</v>
      </c>
      <c r="E183" s="1" t="s">
        <v>52</v>
      </c>
      <c r="F183" s="1" t="s">
        <v>458</v>
      </c>
      <c r="G183" s="1" t="s">
        <v>3834</v>
      </c>
      <c r="H183">
        <v>260939</v>
      </c>
      <c r="I183">
        <v>244</v>
      </c>
      <c r="J183" s="1" t="s">
        <v>19</v>
      </c>
      <c r="K183" s="1" t="s">
        <v>20</v>
      </c>
      <c r="L183">
        <v>28000000</v>
      </c>
      <c r="M183">
        <v>1992</v>
      </c>
      <c r="N183">
        <v>8</v>
      </c>
      <c r="O183">
        <f>IMDB_Movies[[#This Row],[gross]]-IMDB_Movies[[#This Row],[budget]]</f>
        <v>189350219</v>
      </c>
    </row>
    <row r="184" spans="1:15" hidden="1" x14ac:dyDescent="0.3">
      <c r="A184" s="1" t="s">
        <v>1441</v>
      </c>
      <c r="B184">
        <v>100</v>
      </c>
      <c r="C184">
        <v>81</v>
      </c>
      <c r="D184">
        <v>10762178</v>
      </c>
      <c r="E184" s="1" t="s">
        <v>39</v>
      </c>
      <c r="F184" s="1" t="s">
        <v>1441</v>
      </c>
      <c r="G184" s="1" t="s">
        <v>3886</v>
      </c>
      <c r="H184">
        <v>10369</v>
      </c>
      <c r="I184">
        <v>153</v>
      </c>
      <c r="J184" s="1" t="s">
        <v>19</v>
      </c>
      <c r="K184" s="1" t="s">
        <v>775</v>
      </c>
      <c r="L184">
        <v>160000000</v>
      </c>
      <c r="M184">
        <v>2001</v>
      </c>
      <c r="N184">
        <v>8</v>
      </c>
      <c r="O184">
        <f>IMDB_Movies[[#This Row],[gross]]-IMDB_Movies[[#This Row],[budget]]</f>
        <v>-149237822</v>
      </c>
    </row>
    <row r="185" spans="1:15" x14ac:dyDescent="0.3">
      <c r="A185" s="1" t="s">
        <v>1541</v>
      </c>
      <c r="B185">
        <v>100</v>
      </c>
      <c r="C185">
        <v>133</v>
      </c>
      <c r="D185">
        <v>172825435</v>
      </c>
      <c r="E185" s="1" t="s">
        <v>1673</v>
      </c>
      <c r="F185" s="1" t="s">
        <v>304</v>
      </c>
      <c r="G185" s="1" t="s">
        <v>4018</v>
      </c>
      <c r="H185">
        <v>383784</v>
      </c>
      <c r="I185">
        <v>331</v>
      </c>
      <c r="J185" s="1" t="s">
        <v>19</v>
      </c>
      <c r="K185" s="1" t="s">
        <v>20</v>
      </c>
      <c r="L185">
        <v>25000000</v>
      </c>
      <c r="M185">
        <v>1988</v>
      </c>
      <c r="N185">
        <v>8</v>
      </c>
      <c r="O185">
        <f>IMDB_Movies[[#This Row],[gross]]-IMDB_Movies[[#This Row],[budget]]</f>
        <v>147825435</v>
      </c>
    </row>
    <row r="186" spans="1:15" x14ac:dyDescent="0.3">
      <c r="A186" s="1" t="s">
        <v>942</v>
      </c>
      <c r="B186">
        <v>574</v>
      </c>
      <c r="C186">
        <v>126</v>
      </c>
      <c r="D186">
        <v>25556065</v>
      </c>
      <c r="E186" s="1" t="s">
        <v>2562</v>
      </c>
      <c r="F186" s="1" t="s">
        <v>59</v>
      </c>
      <c r="G186" s="1" t="s">
        <v>4316</v>
      </c>
      <c r="H186">
        <v>355126</v>
      </c>
      <c r="I186">
        <v>748</v>
      </c>
      <c r="J186" s="1" t="s">
        <v>19</v>
      </c>
      <c r="K186" s="1" t="s">
        <v>20</v>
      </c>
      <c r="L186">
        <v>23000000</v>
      </c>
      <c r="M186">
        <v>2013</v>
      </c>
      <c r="N186">
        <v>8</v>
      </c>
      <c r="O186">
        <f>IMDB_Movies[[#This Row],[gross]]-IMDB_Movies[[#This Row],[budget]]</f>
        <v>2556065</v>
      </c>
    </row>
    <row r="187" spans="1:15" x14ac:dyDescent="0.3">
      <c r="A187" s="1" t="s">
        <v>1429</v>
      </c>
      <c r="B187">
        <v>92</v>
      </c>
      <c r="C187">
        <v>236</v>
      </c>
      <c r="D187">
        <v>184208848</v>
      </c>
      <c r="E187" s="1" t="s">
        <v>2773</v>
      </c>
      <c r="F187" s="1" t="s">
        <v>1483</v>
      </c>
      <c r="G187" s="1" t="s">
        <v>4778</v>
      </c>
      <c r="H187">
        <v>186485</v>
      </c>
      <c r="I187">
        <v>382</v>
      </c>
      <c r="J187" s="1" t="s">
        <v>19</v>
      </c>
      <c r="K187" s="1" t="s">
        <v>20</v>
      </c>
      <c r="L187">
        <v>22000000</v>
      </c>
      <c r="M187">
        <v>1990</v>
      </c>
      <c r="N187">
        <v>8</v>
      </c>
      <c r="O187">
        <f>IMDB_Movies[[#This Row],[gross]]-IMDB_Movies[[#This Row],[budget]]</f>
        <v>162208848</v>
      </c>
    </row>
    <row r="188" spans="1:15" x14ac:dyDescent="0.3">
      <c r="A188" s="1" t="s">
        <v>601</v>
      </c>
      <c r="B188">
        <v>96</v>
      </c>
      <c r="C188">
        <v>128</v>
      </c>
      <c r="D188">
        <v>95860116</v>
      </c>
      <c r="E188" s="1" t="s">
        <v>1291</v>
      </c>
      <c r="F188" s="1" t="s">
        <v>458</v>
      </c>
      <c r="G188" s="1" t="s">
        <v>5045</v>
      </c>
      <c r="H188">
        <v>277451</v>
      </c>
      <c r="I188">
        <v>491</v>
      </c>
      <c r="J188" s="1" t="s">
        <v>19</v>
      </c>
      <c r="K188" s="1" t="s">
        <v>20</v>
      </c>
      <c r="L188">
        <v>16400000</v>
      </c>
      <c r="M188">
        <v>1989</v>
      </c>
      <c r="N188">
        <v>8</v>
      </c>
      <c r="O188">
        <f>IMDB_Movies[[#This Row],[gross]]-IMDB_Movies[[#This Row],[budget]]</f>
        <v>79460116</v>
      </c>
    </row>
    <row r="189" spans="1:15" x14ac:dyDescent="0.3">
      <c r="A189" s="1" t="s">
        <v>5053</v>
      </c>
      <c r="B189">
        <v>576</v>
      </c>
      <c r="C189">
        <v>100</v>
      </c>
      <c r="D189">
        <v>44667095</v>
      </c>
      <c r="E189" s="1" t="s">
        <v>754</v>
      </c>
      <c r="F189" s="1" t="s">
        <v>2846</v>
      </c>
      <c r="G189" s="1" t="s">
        <v>5054</v>
      </c>
      <c r="H189">
        <v>190030</v>
      </c>
      <c r="I189">
        <v>583</v>
      </c>
      <c r="J189" s="1" t="s">
        <v>19</v>
      </c>
      <c r="K189" s="1" t="s">
        <v>775</v>
      </c>
      <c r="L189">
        <v>15000000</v>
      </c>
      <c r="M189">
        <v>2011</v>
      </c>
      <c r="N189">
        <v>8</v>
      </c>
      <c r="O189">
        <f>IMDB_Movies[[#This Row],[gross]]-IMDB_Movies[[#This Row],[budget]]</f>
        <v>29667095</v>
      </c>
    </row>
    <row r="190" spans="1:15" x14ac:dyDescent="0.3">
      <c r="A190" s="1" t="s">
        <v>1787</v>
      </c>
      <c r="B190">
        <v>479</v>
      </c>
      <c r="C190">
        <v>118</v>
      </c>
      <c r="D190">
        <v>138795342</v>
      </c>
      <c r="E190" s="1" t="s">
        <v>2805</v>
      </c>
      <c r="F190" s="1" t="s">
        <v>255</v>
      </c>
      <c r="G190" s="1" t="s">
        <v>5149</v>
      </c>
      <c r="H190">
        <v>503631</v>
      </c>
      <c r="I190">
        <v>636</v>
      </c>
      <c r="J190" s="1" t="s">
        <v>19</v>
      </c>
      <c r="K190" s="1" t="s">
        <v>31</v>
      </c>
      <c r="L190">
        <v>15000000</v>
      </c>
      <c r="M190">
        <v>2010</v>
      </c>
      <c r="N190">
        <v>8</v>
      </c>
      <c r="O190">
        <f>IMDB_Movies[[#This Row],[gross]]-IMDB_Movies[[#This Row],[budget]]</f>
        <v>123795342</v>
      </c>
    </row>
    <row r="191" spans="1:15" x14ac:dyDescent="0.3">
      <c r="A191" s="1" t="s">
        <v>1401</v>
      </c>
      <c r="B191">
        <v>230</v>
      </c>
      <c r="C191">
        <v>142</v>
      </c>
      <c r="D191">
        <v>9929000</v>
      </c>
      <c r="E191" s="1" t="s">
        <v>968</v>
      </c>
      <c r="F191" s="1" t="s">
        <v>914</v>
      </c>
      <c r="G191" s="1" t="s">
        <v>5294</v>
      </c>
      <c r="H191">
        <v>152306</v>
      </c>
      <c r="I191">
        <v>513</v>
      </c>
      <c r="J191" s="1" t="s">
        <v>19</v>
      </c>
      <c r="K191" s="1" t="s">
        <v>31</v>
      </c>
      <c r="L191">
        <v>15000000</v>
      </c>
      <c r="M191">
        <v>1985</v>
      </c>
      <c r="N191">
        <v>8</v>
      </c>
      <c r="O191">
        <f>IMDB_Movies[[#This Row],[gross]]-IMDB_Movies[[#This Row],[budget]]</f>
        <v>-5071000</v>
      </c>
    </row>
    <row r="192" spans="1:15" x14ac:dyDescent="0.3">
      <c r="A192" s="1" t="s">
        <v>5312</v>
      </c>
      <c r="B192">
        <v>300</v>
      </c>
      <c r="C192">
        <v>107</v>
      </c>
      <c r="D192">
        <v>7757130</v>
      </c>
      <c r="E192" s="1" t="s">
        <v>3958</v>
      </c>
      <c r="F192" s="1" t="s">
        <v>5313</v>
      </c>
      <c r="G192" s="1" t="s">
        <v>5314</v>
      </c>
      <c r="H192">
        <v>307639</v>
      </c>
      <c r="I192">
        <v>513</v>
      </c>
      <c r="J192" s="1" t="s">
        <v>19</v>
      </c>
      <c r="K192" s="1" t="s">
        <v>31</v>
      </c>
      <c r="L192">
        <v>15000000</v>
      </c>
      <c r="M192">
        <v>2008</v>
      </c>
      <c r="N192">
        <v>8</v>
      </c>
      <c r="O192">
        <f>IMDB_Movies[[#This Row],[gross]]-IMDB_Movies[[#This Row],[budget]]</f>
        <v>-7242870</v>
      </c>
    </row>
    <row r="193" spans="1:15" x14ac:dyDescent="0.3">
      <c r="A193" s="1" t="s">
        <v>2700</v>
      </c>
      <c r="B193">
        <v>252</v>
      </c>
      <c r="C193">
        <v>147</v>
      </c>
      <c r="D193">
        <v>7219578</v>
      </c>
      <c r="E193" s="1" t="s">
        <v>1002</v>
      </c>
      <c r="F193" s="1" t="s">
        <v>127</v>
      </c>
      <c r="G193" s="1" t="s">
        <v>5334</v>
      </c>
      <c r="H193">
        <v>235992</v>
      </c>
      <c r="I193">
        <v>1768</v>
      </c>
      <c r="J193" s="1" t="s">
        <v>19</v>
      </c>
      <c r="K193" s="1" t="s">
        <v>775</v>
      </c>
      <c r="L193">
        <v>15000000</v>
      </c>
      <c r="M193">
        <v>2001</v>
      </c>
      <c r="N193">
        <v>8</v>
      </c>
      <c r="O193">
        <f>IMDB_Movies[[#This Row],[gross]]-IMDB_Movies[[#This Row],[budget]]</f>
        <v>-7780422</v>
      </c>
    </row>
    <row r="194" spans="1:15" x14ac:dyDescent="0.3">
      <c r="A194" s="1" t="s">
        <v>2482</v>
      </c>
      <c r="B194">
        <v>418</v>
      </c>
      <c r="C194">
        <v>120</v>
      </c>
      <c r="D194">
        <v>141319195</v>
      </c>
      <c r="E194" s="1" t="s">
        <v>130</v>
      </c>
      <c r="F194" s="1" t="s">
        <v>5380</v>
      </c>
      <c r="G194" s="1" t="s">
        <v>5381</v>
      </c>
      <c r="H194">
        <v>641997</v>
      </c>
      <c r="I194">
        <v>1017</v>
      </c>
      <c r="J194" s="1" t="s">
        <v>19</v>
      </c>
      <c r="K194" s="1" t="s">
        <v>31</v>
      </c>
      <c r="L194">
        <v>15000000</v>
      </c>
      <c r="M194">
        <v>2008</v>
      </c>
      <c r="N194">
        <v>8</v>
      </c>
      <c r="O194">
        <f>IMDB_Movies[[#This Row],[gross]]-IMDB_Movies[[#This Row],[budget]]</f>
        <v>126319195</v>
      </c>
    </row>
    <row r="195" spans="1:15" x14ac:dyDescent="0.3">
      <c r="A195" s="1" t="s">
        <v>651</v>
      </c>
      <c r="B195">
        <v>669</v>
      </c>
      <c r="C195">
        <v>108</v>
      </c>
      <c r="D195">
        <v>106952327</v>
      </c>
      <c r="E195" s="1" t="s">
        <v>1965</v>
      </c>
      <c r="F195" s="1" t="s">
        <v>471</v>
      </c>
      <c r="G195" s="1" t="s">
        <v>5462</v>
      </c>
      <c r="H195">
        <v>551363</v>
      </c>
      <c r="I195">
        <v>1140</v>
      </c>
      <c r="J195" s="1" t="s">
        <v>19</v>
      </c>
      <c r="K195" s="1" t="s">
        <v>20</v>
      </c>
      <c r="L195">
        <v>13000000</v>
      </c>
      <c r="M195">
        <v>2010</v>
      </c>
      <c r="N195">
        <v>8</v>
      </c>
      <c r="O195">
        <f>IMDB_Movies[[#This Row],[gross]]-IMDB_Movies[[#This Row],[budget]]</f>
        <v>93952327</v>
      </c>
    </row>
    <row r="196" spans="1:15" x14ac:dyDescent="0.3">
      <c r="A196" s="1" t="s">
        <v>5544</v>
      </c>
      <c r="B196">
        <v>364</v>
      </c>
      <c r="C196">
        <v>102</v>
      </c>
      <c r="D196">
        <v>17738570</v>
      </c>
      <c r="E196" s="1" t="s">
        <v>130</v>
      </c>
      <c r="F196" s="1" t="s">
        <v>654</v>
      </c>
      <c r="G196" s="1" t="s">
        <v>5546</v>
      </c>
      <c r="H196">
        <v>351274</v>
      </c>
      <c r="I196">
        <v>457</v>
      </c>
      <c r="J196" s="1" t="s">
        <v>19</v>
      </c>
      <c r="K196" s="1" t="s">
        <v>20</v>
      </c>
      <c r="L196">
        <v>13000000</v>
      </c>
      <c r="M196">
        <v>2012</v>
      </c>
      <c r="N196">
        <v>8</v>
      </c>
      <c r="O196">
        <f>IMDB_Movies[[#This Row],[gross]]-IMDB_Movies[[#This Row],[budget]]</f>
        <v>4738570</v>
      </c>
    </row>
    <row r="197" spans="1:15" x14ac:dyDescent="0.3">
      <c r="A197" s="1" t="s">
        <v>910</v>
      </c>
      <c r="B197">
        <v>122</v>
      </c>
      <c r="C197">
        <v>121</v>
      </c>
      <c r="D197">
        <v>12281500</v>
      </c>
      <c r="E197" s="1" t="s">
        <v>2674</v>
      </c>
      <c r="F197" s="1" t="s">
        <v>206</v>
      </c>
      <c r="G197" s="1" t="s">
        <v>5571</v>
      </c>
      <c r="H197">
        <v>163492</v>
      </c>
      <c r="I197">
        <v>460</v>
      </c>
      <c r="J197" s="1" t="s">
        <v>19</v>
      </c>
      <c r="K197" s="1" t="s">
        <v>20</v>
      </c>
      <c r="L197">
        <v>13000000</v>
      </c>
      <c r="M197">
        <v>1993</v>
      </c>
      <c r="N197">
        <v>8</v>
      </c>
      <c r="O197">
        <f>IMDB_Movies[[#This Row],[gross]]-IMDB_Movies[[#This Row],[budget]]</f>
        <v>-718500</v>
      </c>
    </row>
    <row r="198" spans="1:15" x14ac:dyDescent="0.3">
      <c r="A198" s="1" t="s">
        <v>5377</v>
      </c>
      <c r="B198">
        <v>177</v>
      </c>
      <c r="C198">
        <v>140</v>
      </c>
      <c r="D198">
        <v>4157491</v>
      </c>
      <c r="E198" s="1" t="s">
        <v>5582</v>
      </c>
      <c r="F198" s="1" t="s">
        <v>3017</v>
      </c>
      <c r="G198" s="1" t="s">
        <v>5583</v>
      </c>
      <c r="H198">
        <v>79330</v>
      </c>
      <c r="I198">
        <v>690</v>
      </c>
      <c r="J198" s="1" t="s">
        <v>19</v>
      </c>
      <c r="K198" s="1" t="s">
        <v>3429</v>
      </c>
      <c r="L198">
        <v>12800000</v>
      </c>
      <c r="M198">
        <v>2000</v>
      </c>
      <c r="N198">
        <v>8</v>
      </c>
      <c r="O198">
        <f>IMDB_Movies[[#This Row],[gross]]-IMDB_Movies[[#This Row],[budget]]</f>
        <v>-8642509</v>
      </c>
    </row>
    <row r="199" spans="1:15" x14ac:dyDescent="0.3">
      <c r="A199" s="1" t="s">
        <v>2243</v>
      </c>
      <c r="B199">
        <v>304</v>
      </c>
      <c r="C199">
        <v>132</v>
      </c>
      <c r="D199">
        <v>204565000</v>
      </c>
      <c r="E199" s="1" t="s">
        <v>2921</v>
      </c>
      <c r="F199" s="1" t="s">
        <v>3441</v>
      </c>
      <c r="G199" s="1" t="s">
        <v>5599</v>
      </c>
      <c r="H199">
        <v>284252</v>
      </c>
      <c r="I199">
        <v>1058</v>
      </c>
      <c r="J199" s="1" t="s">
        <v>19</v>
      </c>
      <c r="K199" s="1" t="s">
        <v>20</v>
      </c>
      <c r="L199">
        <v>8000000</v>
      </c>
      <c r="M199">
        <v>1973</v>
      </c>
      <c r="N199">
        <v>8</v>
      </c>
      <c r="O199">
        <f>IMDB_Movies[[#This Row],[gross]]-IMDB_Movies[[#This Row],[budget]]</f>
        <v>196565000</v>
      </c>
    </row>
    <row r="200" spans="1:15" x14ac:dyDescent="0.3">
      <c r="A200" s="1" t="s">
        <v>231</v>
      </c>
      <c r="B200">
        <v>385</v>
      </c>
      <c r="C200">
        <v>130</v>
      </c>
      <c r="D200">
        <v>260000000</v>
      </c>
      <c r="E200" s="1" t="s">
        <v>956</v>
      </c>
      <c r="F200" s="1" t="s">
        <v>1251</v>
      </c>
      <c r="G200" s="1" t="s">
        <v>5601</v>
      </c>
      <c r="H200">
        <v>412454</v>
      </c>
      <c r="I200">
        <v>962</v>
      </c>
      <c r="J200" s="1" t="s">
        <v>19</v>
      </c>
      <c r="K200" s="1" t="s">
        <v>20</v>
      </c>
      <c r="L200">
        <v>8000000</v>
      </c>
      <c r="M200">
        <v>1975</v>
      </c>
      <c r="N200">
        <v>8</v>
      </c>
      <c r="O200">
        <f>IMDB_Movies[[#This Row],[gross]]-IMDB_Movies[[#This Row],[budget]]</f>
        <v>252000000</v>
      </c>
    </row>
    <row r="201" spans="1:15" x14ac:dyDescent="0.3">
      <c r="A201" s="1" t="s">
        <v>189</v>
      </c>
      <c r="B201">
        <v>400</v>
      </c>
      <c r="C201">
        <v>144</v>
      </c>
      <c r="D201">
        <v>167007184</v>
      </c>
      <c r="E201" s="1" t="s">
        <v>28</v>
      </c>
      <c r="F201" s="1" t="s">
        <v>120</v>
      </c>
      <c r="G201" s="1" t="s">
        <v>892</v>
      </c>
      <c r="H201">
        <v>470501</v>
      </c>
      <c r="I201">
        <v>2301</v>
      </c>
      <c r="J201" s="1" t="s">
        <v>19</v>
      </c>
      <c r="K201" s="1" t="s">
        <v>31</v>
      </c>
      <c r="L201">
        <v>150000000</v>
      </c>
      <c r="M201">
        <v>2006</v>
      </c>
      <c r="N201">
        <v>8</v>
      </c>
      <c r="O201">
        <f>IMDB_Movies[[#This Row],[gross]]-IMDB_Movies[[#This Row],[budget]]</f>
        <v>17007184</v>
      </c>
    </row>
    <row r="202" spans="1:15" x14ac:dyDescent="0.3">
      <c r="A202" s="1" t="s">
        <v>3914</v>
      </c>
      <c r="B202">
        <v>89</v>
      </c>
      <c r="C202">
        <v>200</v>
      </c>
      <c r="D202">
        <v>111722000</v>
      </c>
      <c r="E202" s="1" t="s">
        <v>2600</v>
      </c>
      <c r="F202" s="1" t="s">
        <v>4924</v>
      </c>
      <c r="G202" s="1" t="s">
        <v>5757</v>
      </c>
      <c r="H202">
        <v>55816</v>
      </c>
      <c r="I202">
        <v>255</v>
      </c>
      <c r="J202" s="1" t="s">
        <v>19</v>
      </c>
      <c r="K202" s="1" t="s">
        <v>20</v>
      </c>
      <c r="L202">
        <v>11000000</v>
      </c>
      <c r="M202">
        <v>1965</v>
      </c>
      <c r="N202">
        <v>8</v>
      </c>
      <c r="O202">
        <f>IMDB_Movies[[#This Row],[gross]]-IMDB_Movies[[#This Row],[budget]]</f>
        <v>100722000</v>
      </c>
    </row>
    <row r="203" spans="1:15" x14ac:dyDescent="0.3">
      <c r="A203" s="1" t="s">
        <v>2700</v>
      </c>
      <c r="B203">
        <v>143</v>
      </c>
      <c r="C203">
        <v>112</v>
      </c>
      <c r="D203">
        <v>6197866</v>
      </c>
      <c r="E203" s="1" t="s">
        <v>818</v>
      </c>
      <c r="F203" s="1" t="s">
        <v>2401</v>
      </c>
      <c r="G203" s="1" t="s">
        <v>5969</v>
      </c>
      <c r="H203">
        <v>63733</v>
      </c>
      <c r="I203">
        <v>414</v>
      </c>
      <c r="J203" s="1" t="s">
        <v>19</v>
      </c>
      <c r="K203" s="1" t="s">
        <v>775</v>
      </c>
      <c r="L203">
        <v>10000000</v>
      </c>
      <c r="M203">
        <v>1999</v>
      </c>
      <c r="N203">
        <v>8</v>
      </c>
      <c r="O203">
        <f>IMDB_Movies[[#This Row],[gross]]-IMDB_Movies[[#This Row],[budget]]</f>
        <v>-3802134</v>
      </c>
    </row>
    <row r="204" spans="1:15" x14ac:dyDescent="0.3">
      <c r="A204" s="1" t="s">
        <v>3153</v>
      </c>
      <c r="B204">
        <v>66</v>
      </c>
      <c r="C204">
        <v>181</v>
      </c>
      <c r="D204">
        <v>50000000</v>
      </c>
      <c r="E204" s="1" t="s">
        <v>4970</v>
      </c>
      <c r="F204" s="1" t="s">
        <v>3855</v>
      </c>
      <c r="G204" s="1" t="s">
        <v>6094</v>
      </c>
      <c r="H204">
        <v>29839</v>
      </c>
      <c r="I204">
        <v>150</v>
      </c>
      <c r="J204" s="1" t="s">
        <v>19</v>
      </c>
      <c r="K204" s="1" t="s">
        <v>20</v>
      </c>
      <c r="L204">
        <v>9000000</v>
      </c>
      <c r="M204">
        <v>1971</v>
      </c>
      <c r="N204">
        <v>8</v>
      </c>
      <c r="O204">
        <f>IMDB_Movies[[#This Row],[gross]]-IMDB_Movies[[#This Row],[budget]]</f>
        <v>41000000</v>
      </c>
    </row>
    <row r="205" spans="1:15" x14ac:dyDescent="0.3">
      <c r="A205" s="1" t="s">
        <v>1846</v>
      </c>
      <c r="B205">
        <v>263</v>
      </c>
      <c r="C205">
        <v>123</v>
      </c>
      <c r="D205">
        <v>24530513</v>
      </c>
      <c r="E205" s="1" t="s">
        <v>1442</v>
      </c>
      <c r="F205" s="1" t="s">
        <v>1846</v>
      </c>
      <c r="G205" s="1" t="s">
        <v>6100</v>
      </c>
      <c r="H205">
        <v>66610</v>
      </c>
      <c r="I205">
        <v>429</v>
      </c>
      <c r="J205" s="1" t="s">
        <v>19</v>
      </c>
      <c r="K205" s="1" t="s">
        <v>20</v>
      </c>
      <c r="L205">
        <v>9000000</v>
      </c>
      <c r="M205">
        <v>2007</v>
      </c>
      <c r="N205">
        <v>8</v>
      </c>
      <c r="O205">
        <f>IMDB_Movies[[#This Row],[gross]]-IMDB_Movies[[#This Row],[budget]]</f>
        <v>15530513</v>
      </c>
    </row>
    <row r="206" spans="1:15" x14ac:dyDescent="0.3">
      <c r="A206" s="1" t="s">
        <v>5818</v>
      </c>
      <c r="B206">
        <v>210</v>
      </c>
      <c r="C206">
        <v>128</v>
      </c>
      <c r="D206">
        <v>4018695</v>
      </c>
      <c r="E206" s="1" t="s">
        <v>956</v>
      </c>
      <c r="F206" s="1" t="s">
        <v>5819</v>
      </c>
      <c r="G206" s="1" t="s">
        <v>6154</v>
      </c>
      <c r="H206">
        <v>69759</v>
      </c>
      <c r="I206">
        <v>235</v>
      </c>
      <c r="J206" s="1" t="s">
        <v>2601</v>
      </c>
      <c r="K206" s="1" t="s">
        <v>2602</v>
      </c>
      <c r="L206">
        <v>12000000</v>
      </c>
      <c r="M206">
        <v>2010</v>
      </c>
      <c r="N206">
        <v>8</v>
      </c>
      <c r="O206">
        <f>IMDB_Movies[[#This Row],[gross]]-IMDB_Movies[[#This Row],[budget]]</f>
        <v>-7981305</v>
      </c>
    </row>
    <row r="207" spans="1:15" x14ac:dyDescent="0.3">
      <c r="A207" s="1" t="s">
        <v>3268</v>
      </c>
      <c r="B207">
        <v>119</v>
      </c>
      <c r="C207">
        <v>174</v>
      </c>
      <c r="D207">
        <v>163214286</v>
      </c>
      <c r="E207" s="1" t="s">
        <v>6165</v>
      </c>
      <c r="F207" s="1" t="s">
        <v>6166</v>
      </c>
      <c r="G207" s="1" t="s">
        <v>6167</v>
      </c>
      <c r="H207">
        <v>148172</v>
      </c>
      <c r="I207">
        <v>406</v>
      </c>
      <c r="J207" s="1" t="s">
        <v>19</v>
      </c>
      <c r="K207" s="1" t="s">
        <v>20</v>
      </c>
      <c r="L207">
        <v>8200000</v>
      </c>
      <c r="M207">
        <v>1965</v>
      </c>
      <c r="N207">
        <v>8</v>
      </c>
      <c r="O207">
        <f>IMDB_Movies[[#This Row],[gross]]-IMDB_Movies[[#This Row],[budget]]</f>
        <v>155014286</v>
      </c>
    </row>
    <row r="208" spans="1:15" x14ac:dyDescent="0.3">
      <c r="A208" s="1" t="s">
        <v>6291</v>
      </c>
      <c r="B208">
        <v>242</v>
      </c>
      <c r="C208">
        <v>89</v>
      </c>
      <c r="D208">
        <v>4443403</v>
      </c>
      <c r="E208" s="1" t="s">
        <v>6292</v>
      </c>
      <c r="F208" s="1" t="s">
        <v>3017</v>
      </c>
      <c r="G208" s="1" t="s">
        <v>6293</v>
      </c>
      <c r="H208">
        <v>70194</v>
      </c>
      <c r="I208">
        <v>158</v>
      </c>
      <c r="J208" s="1" t="s">
        <v>774</v>
      </c>
      <c r="K208" s="1" t="s">
        <v>775</v>
      </c>
      <c r="L208">
        <v>7300000</v>
      </c>
      <c r="M208">
        <v>2007</v>
      </c>
      <c r="N208">
        <v>8</v>
      </c>
      <c r="O208">
        <f>IMDB_Movies[[#This Row],[gross]]-IMDB_Movies[[#This Row],[budget]]</f>
        <v>-2856597</v>
      </c>
    </row>
    <row r="209" spans="1:15" x14ac:dyDescent="0.3">
      <c r="A209" s="1" t="s">
        <v>3402</v>
      </c>
      <c r="B209">
        <v>471</v>
      </c>
      <c r="C209">
        <v>117</v>
      </c>
      <c r="D209">
        <v>27296514</v>
      </c>
      <c r="E209" s="1" t="s">
        <v>818</v>
      </c>
      <c r="F209" s="1" t="s">
        <v>375</v>
      </c>
      <c r="G209" s="1" t="s">
        <v>6616</v>
      </c>
      <c r="H209">
        <v>326494</v>
      </c>
      <c r="I209">
        <v>340</v>
      </c>
      <c r="J209" s="1" t="s">
        <v>19</v>
      </c>
      <c r="K209" s="1" t="s">
        <v>20</v>
      </c>
      <c r="L209">
        <v>5000000</v>
      </c>
      <c r="M209">
        <v>2013</v>
      </c>
      <c r="N209">
        <v>8</v>
      </c>
      <c r="O209">
        <f>IMDB_Movies[[#This Row],[gross]]-IMDB_Movies[[#This Row],[budget]]</f>
        <v>22296514</v>
      </c>
    </row>
    <row r="210" spans="1:15" x14ac:dyDescent="0.3">
      <c r="A210" s="1" t="s">
        <v>1255</v>
      </c>
      <c r="B210">
        <v>246</v>
      </c>
      <c r="C210">
        <v>99</v>
      </c>
      <c r="D210">
        <v>13464388</v>
      </c>
      <c r="E210" s="1" t="s">
        <v>3383</v>
      </c>
      <c r="F210" s="1" t="s">
        <v>6651</v>
      </c>
      <c r="G210" s="1" t="s">
        <v>6652</v>
      </c>
      <c r="H210">
        <v>395921</v>
      </c>
      <c r="I210">
        <v>859</v>
      </c>
      <c r="J210" s="1" t="s">
        <v>19</v>
      </c>
      <c r="K210" s="1" t="s">
        <v>31</v>
      </c>
      <c r="L210">
        <v>4000000</v>
      </c>
      <c r="M210">
        <v>2004</v>
      </c>
      <c r="N210">
        <v>8</v>
      </c>
      <c r="O210">
        <f>IMDB_Movies[[#This Row],[gross]]-IMDB_Movies[[#This Row],[budget]]</f>
        <v>9464388</v>
      </c>
    </row>
    <row r="211" spans="1:15" x14ac:dyDescent="0.3">
      <c r="A211" s="1" t="s">
        <v>2729</v>
      </c>
      <c r="B211">
        <v>104</v>
      </c>
      <c r="C211">
        <v>148</v>
      </c>
      <c r="D211">
        <v>24475416</v>
      </c>
      <c r="E211" s="1" t="s">
        <v>1673</v>
      </c>
      <c r="F211" s="1" t="s">
        <v>884</v>
      </c>
      <c r="G211" s="1" t="s">
        <v>6743</v>
      </c>
      <c r="H211">
        <v>72443</v>
      </c>
      <c r="I211">
        <v>309</v>
      </c>
      <c r="J211" s="1" t="s">
        <v>19</v>
      </c>
      <c r="K211" s="1" t="s">
        <v>20</v>
      </c>
      <c r="L211">
        <v>890000</v>
      </c>
      <c r="M211">
        <v>1996</v>
      </c>
      <c r="N211">
        <v>8</v>
      </c>
      <c r="O211">
        <f>IMDB_Movies[[#This Row],[gross]]-IMDB_Movies[[#This Row],[budget]]</f>
        <v>23585416</v>
      </c>
    </row>
    <row r="212" spans="1:15" x14ac:dyDescent="0.3">
      <c r="A212" s="1" t="s">
        <v>3945</v>
      </c>
      <c r="B212">
        <v>548</v>
      </c>
      <c r="C212">
        <v>165</v>
      </c>
      <c r="D212">
        <v>25359200</v>
      </c>
      <c r="E212" s="1" t="s">
        <v>1673</v>
      </c>
      <c r="F212" s="1" t="s">
        <v>6817</v>
      </c>
      <c r="G212" s="1" t="s">
        <v>6818</v>
      </c>
      <c r="H212">
        <v>266020</v>
      </c>
      <c r="I212">
        <v>836</v>
      </c>
      <c r="J212" s="1" t="s">
        <v>19</v>
      </c>
      <c r="K212" s="1" t="s">
        <v>20</v>
      </c>
      <c r="L212">
        <v>4000000</v>
      </c>
      <c r="M212">
        <v>2014</v>
      </c>
      <c r="N212">
        <v>8</v>
      </c>
      <c r="O212">
        <f>IMDB_Movies[[#This Row],[gross]]-IMDB_Movies[[#This Row],[budget]]</f>
        <v>21359200</v>
      </c>
    </row>
    <row r="213" spans="1:15" x14ac:dyDescent="0.3">
      <c r="A213" s="1" t="s">
        <v>1846</v>
      </c>
      <c r="B213">
        <v>215</v>
      </c>
      <c r="C213">
        <v>120</v>
      </c>
      <c r="D213">
        <v>21244913</v>
      </c>
      <c r="E213" s="1" t="s">
        <v>6978</v>
      </c>
      <c r="F213" s="1" t="s">
        <v>1846</v>
      </c>
      <c r="G213" s="1" t="s">
        <v>6979</v>
      </c>
      <c r="H213">
        <v>123090</v>
      </c>
      <c r="I213">
        <v>888</v>
      </c>
      <c r="J213" s="1" t="s">
        <v>19</v>
      </c>
      <c r="K213" s="1" t="s">
        <v>433</v>
      </c>
      <c r="L213">
        <v>4000000</v>
      </c>
      <c r="M213">
        <v>2002</v>
      </c>
      <c r="N213">
        <v>8</v>
      </c>
      <c r="O213">
        <f>IMDB_Movies[[#This Row],[gross]]-IMDB_Movies[[#This Row],[budget]]</f>
        <v>17244913</v>
      </c>
    </row>
    <row r="214" spans="1:15" x14ac:dyDescent="0.3">
      <c r="A214" s="1" t="s">
        <v>2102</v>
      </c>
      <c r="B214">
        <v>71</v>
      </c>
      <c r="C214">
        <v>113</v>
      </c>
      <c r="D214">
        <v>5595428</v>
      </c>
      <c r="E214" s="1" t="s">
        <v>1673</v>
      </c>
      <c r="F214" s="1" t="s">
        <v>6896</v>
      </c>
      <c r="G214" s="1" t="s">
        <v>7061</v>
      </c>
      <c r="H214">
        <v>28951</v>
      </c>
      <c r="I214">
        <v>257</v>
      </c>
      <c r="J214" s="1" t="s">
        <v>5759</v>
      </c>
      <c r="K214" s="1" t="s">
        <v>6399</v>
      </c>
      <c r="L214">
        <v>2900000</v>
      </c>
      <c r="M214">
        <v>1998</v>
      </c>
      <c r="N214">
        <v>8</v>
      </c>
      <c r="O214">
        <f>IMDB_Movies[[#This Row],[gross]]-IMDB_Movies[[#This Row],[budget]]</f>
        <v>2695428</v>
      </c>
    </row>
    <row r="215" spans="1:15" x14ac:dyDescent="0.3">
      <c r="A215" s="1" t="s">
        <v>4346</v>
      </c>
      <c r="B215">
        <v>129</v>
      </c>
      <c r="C215">
        <v>106</v>
      </c>
      <c r="D215">
        <v>86300000</v>
      </c>
      <c r="E215" s="1" t="s">
        <v>873</v>
      </c>
      <c r="F215" s="1" t="s">
        <v>2671</v>
      </c>
      <c r="G215" s="1" t="s">
        <v>7077</v>
      </c>
      <c r="H215">
        <v>112671</v>
      </c>
      <c r="I215">
        <v>315</v>
      </c>
      <c r="J215" s="1" t="s">
        <v>19</v>
      </c>
      <c r="K215" s="1" t="s">
        <v>20</v>
      </c>
      <c r="L215">
        <v>2800000</v>
      </c>
      <c r="M215">
        <v>1974</v>
      </c>
      <c r="N215">
        <v>8</v>
      </c>
      <c r="O215">
        <f>IMDB_Movies[[#This Row],[gross]]-IMDB_Movies[[#This Row],[budget]]</f>
        <v>83500000</v>
      </c>
    </row>
    <row r="216" spans="1:15" x14ac:dyDescent="0.3">
      <c r="A216" s="1" t="s">
        <v>3945</v>
      </c>
      <c r="B216">
        <v>211</v>
      </c>
      <c r="C216">
        <v>80</v>
      </c>
      <c r="D216">
        <v>5792822</v>
      </c>
      <c r="E216" s="1" t="s">
        <v>130</v>
      </c>
      <c r="F216" s="1" t="s">
        <v>4399</v>
      </c>
      <c r="G216" s="1" t="s">
        <v>7191</v>
      </c>
      <c r="H216">
        <v>168398</v>
      </c>
      <c r="I216">
        <v>492</v>
      </c>
      <c r="J216" s="1" t="s">
        <v>19</v>
      </c>
      <c r="K216" s="1" t="s">
        <v>20</v>
      </c>
      <c r="L216">
        <v>2700000</v>
      </c>
      <c r="M216">
        <v>2004</v>
      </c>
      <c r="N216">
        <v>8</v>
      </c>
      <c r="O216">
        <f>IMDB_Movies[[#This Row],[gross]]-IMDB_Movies[[#This Row],[budget]]</f>
        <v>3092822</v>
      </c>
    </row>
    <row r="217" spans="1:15" x14ac:dyDescent="0.3">
      <c r="A217" s="1" t="s">
        <v>7210</v>
      </c>
      <c r="B217">
        <v>231</v>
      </c>
      <c r="C217">
        <v>90</v>
      </c>
      <c r="D217">
        <v>2283276</v>
      </c>
      <c r="E217" s="1" t="s">
        <v>7211</v>
      </c>
      <c r="F217" s="1" t="s">
        <v>7210</v>
      </c>
      <c r="G217" s="1" t="s">
        <v>7212</v>
      </c>
      <c r="H217">
        <v>46107</v>
      </c>
      <c r="I217">
        <v>156</v>
      </c>
      <c r="J217" s="1" t="s">
        <v>4822</v>
      </c>
      <c r="K217" s="1" t="s">
        <v>7213</v>
      </c>
      <c r="L217">
        <v>1500000</v>
      </c>
      <c r="M217">
        <v>2008</v>
      </c>
      <c r="N217">
        <v>8</v>
      </c>
      <c r="O217">
        <f>IMDB_Movies[[#This Row],[gross]]-IMDB_Movies[[#This Row],[budget]]</f>
        <v>783276</v>
      </c>
    </row>
    <row r="218" spans="1:15" x14ac:dyDescent="0.3">
      <c r="A218" s="1" t="s">
        <v>3788</v>
      </c>
      <c r="B218">
        <v>122</v>
      </c>
      <c r="C218">
        <v>99</v>
      </c>
      <c r="D218">
        <v>3500000</v>
      </c>
      <c r="E218" s="1" t="s">
        <v>4263</v>
      </c>
      <c r="F218" s="1" t="s">
        <v>1799</v>
      </c>
      <c r="G218" s="1" t="s">
        <v>7818</v>
      </c>
      <c r="H218">
        <v>147566</v>
      </c>
      <c r="I218">
        <v>235</v>
      </c>
      <c r="J218" s="1" t="s">
        <v>4177</v>
      </c>
      <c r="K218" s="1" t="s">
        <v>3192</v>
      </c>
      <c r="L218">
        <v>200000</v>
      </c>
      <c r="M218">
        <v>1964</v>
      </c>
      <c r="N218">
        <v>8</v>
      </c>
      <c r="O218">
        <f>IMDB_Movies[[#This Row],[gross]]-IMDB_Movies[[#This Row],[budget]]</f>
        <v>3300000</v>
      </c>
    </row>
    <row r="219" spans="1:15" x14ac:dyDescent="0.3">
      <c r="A219" s="1" t="s">
        <v>14</v>
      </c>
      <c r="B219">
        <v>723</v>
      </c>
      <c r="C219">
        <v>178</v>
      </c>
      <c r="D219">
        <v>760505847</v>
      </c>
      <c r="E219" s="1" t="s">
        <v>15</v>
      </c>
      <c r="F219" s="1" t="s">
        <v>16</v>
      </c>
      <c r="G219" s="1" t="s">
        <v>17</v>
      </c>
      <c r="H219">
        <v>886204</v>
      </c>
      <c r="I219">
        <v>3054</v>
      </c>
      <c r="J219" s="1" t="s">
        <v>19</v>
      </c>
      <c r="K219" s="1" t="s">
        <v>20</v>
      </c>
      <c r="L219">
        <v>237000000</v>
      </c>
      <c r="M219">
        <v>2009</v>
      </c>
      <c r="N219">
        <v>7.9</v>
      </c>
      <c r="O219">
        <f>IMDB_Movies[[#This Row],[gross]]-IMDB_Movies[[#This Row],[budget]]</f>
        <v>523505847</v>
      </c>
    </row>
    <row r="220" spans="1:15" x14ac:dyDescent="0.3">
      <c r="A220" s="1" t="s">
        <v>101</v>
      </c>
      <c r="B220">
        <v>509</v>
      </c>
      <c r="C220">
        <v>186</v>
      </c>
      <c r="D220">
        <v>258355354</v>
      </c>
      <c r="E220" s="1" t="s">
        <v>102</v>
      </c>
      <c r="F220" s="1" t="s">
        <v>103</v>
      </c>
      <c r="G220" s="1" t="s">
        <v>118</v>
      </c>
      <c r="H220">
        <v>483540</v>
      </c>
      <c r="I220">
        <v>951</v>
      </c>
      <c r="J220" s="1" t="s">
        <v>19</v>
      </c>
      <c r="K220" s="1" t="s">
        <v>20</v>
      </c>
      <c r="L220">
        <v>225000000</v>
      </c>
      <c r="M220">
        <v>2013</v>
      </c>
      <c r="N220">
        <v>7.9</v>
      </c>
      <c r="O220">
        <f>IMDB_Movies[[#This Row],[gross]]-IMDB_Movies[[#This Row],[budget]]</f>
        <v>33355354</v>
      </c>
    </row>
    <row r="221" spans="1:15" x14ac:dyDescent="0.3">
      <c r="A221" s="1" t="s">
        <v>152</v>
      </c>
      <c r="B221">
        <v>486</v>
      </c>
      <c r="C221">
        <v>126</v>
      </c>
      <c r="D221">
        <v>318298180</v>
      </c>
      <c r="E221" s="1" t="s">
        <v>42</v>
      </c>
      <c r="F221" s="1" t="s">
        <v>56</v>
      </c>
      <c r="G221" s="1" t="s">
        <v>281</v>
      </c>
      <c r="H221">
        <v>696338</v>
      </c>
      <c r="I221">
        <v>1055</v>
      </c>
      <c r="J221" s="1" t="s">
        <v>19</v>
      </c>
      <c r="K221" s="1" t="s">
        <v>20</v>
      </c>
      <c r="L221">
        <v>140000000</v>
      </c>
      <c r="M221">
        <v>2008</v>
      </c>
      <c r="N221">
        <v>7.9</v>
      </c>
      <c r="O221">
        <f>IMDB_Movies[[#This Row],[gross]]-IMDB_Movies[[#This Row],[budget]]</f>
        <v>178298180</v>
      </c>
    </row>
    <row r="222" spans="1:15" x14ac:dyDescent="0.3">
      <c r="A222" s="1" t="s">
        <v>303</v>
      </c>
      <c r="B222">
        <v>585</v>
      </c>
      <c r="C222">
        <v>113</v>
      </c>
      <c r="D222">
        <v>100189501</v>
      </c>
      <c r="E222" s="1" t="s">
        <v>42</v>
      </c>
      <c r="F222" s="1" t="s">
        <v>304</v>
      </c>
      <c r="G222" s="1" t="s">
        <v>305</v>
      </c>
      <c r="H222">
        <v>431620</v>
      </c>
      <c r="I222">
        <v>741</v>
      </c>
      <c r="J222" s="1" t="s">
        <v>19</v>
      </c>
      <c r="K222" s="1" t="s">
        <v>20</v>
      </c>
      <c r="L222">
        <v>178000000</v>
      </c>
      <c r="M222">
        <v>2014</v>
      </c>
      <c r="N222">
        <v>7.9</v>
      </c>
      <c r="O222">
        <f>IMDB_Movies[[#This Row],[gross]]-IMDB_Movies[[#This Row],[budget]]</f>
        <v>-77810499</v>
      </c>
    </row>
    <row r="223" spans="1:15" x14ac:dyDescent="0.3">
      <c r="A223" s="1" t="s">
        <v>347</v>
      </c>
      <c r="B223">
        <v>384</v>
      </c>
      <c r="C223">
        <v>102</v>
      </c>
      <c r="D223">
        <v>222487711</v>
      </c>
      <c r="E223" s="1" t="s">
        <v>348</v>
      </c>
      <c r="F223" s="1" t="s">
        <v>349</v>
      </c>
      <c r="G223" s="1" t="s">
        <v>350</v>
      </c>
      <c r="H223">
        <v>279093</v>
      </c>
      <c r="I223">
        <v>433</v>
      </c>
      <c r="J223" s="1" t="s">
        <v>19</v>
      </c>
      <c r="K223" s="1" t="s">
        <v>20</v>
      </c>
      <c r="L223">
        <v>165000000</v>
      </c>
      <c r="M223">
        <v>2014</v>
      </c>
      <c r="N223">
        <v>7.9</v>
      </c>
      <c r="O223">
        <f>IMDB_Movies[[#This Row],[gross]]-IMDB_Movies[[#This Row],[budget]]</f>
        <v>57487711</v>
      </c>
    </row>
    <row r="224" spans="1:15" x14ac:dyDescent="0.3">
      <c r="A224" s="1" t="s">
        <v>101</v>
      </c>
      <c r="B224">
        <v>645</v>
      </c>
      <c r="C224">
        <v>182</v>
      </c>
      <c r="D224">
        <v>303001229</v>
      </c>
      <c r="E224" s="1" t="s">
        <v>102</v>
      </c>
      <c r="F224" s="1" t="s">
        <v>103</v>
      </c>
      <c r="G224" s="1" t="s">
        <v>381</v>
      </c>
      <c r="H224">
        <v>637246</v>
      </c>
      <c r="I224">
        <v>1367</v>
      </c>
      <c r="J224" s="1" t="s">
        <v>19</v>
      </c>
      <c r="K224" s="1" t="s">
        <v>20</v>
      </c>
      <c r="L224">
        <v>180000000</v>
      </c>
      <c r="M224">
        <v>2012</v>
      </c>
      <c r="N224">
        <v>7.9</v>
      </c>
      <c r="O224">
        <f>IMDB_Movies[[#This Row],[gross]]-IMDB_Movies[[#This Row],[budget]]</f>
        <v>123001229</v>
      </c>
    </row>
    <row r="225" spans="1:15" x14ac:dyDescent="0.3">
      <c r="A225" s="1" t="s">
        <v>361</v>
      </c>
      <c r="B225">
        <v>292</v>
      </c>
      <c r="C225">
        <v>102</v>
      </c>
      <c r="D225">
        <v>176997107</v>
      </c>
      <c r="E225" s="1" t="s">
        <v>570</v>
      </c>
      <c r="F225" s="1" t="s">
        <v>363</v>
      </c>
      <c r="G225" s="1" t="s">
        <v>571</v>
      </c>
      <c r="H225">
        <v>221128</v>
      </c>
      <c r="I225">
        <v>343</v>
      </c>
      <c r="J225" s="1" t="s">
        <v>19</v>
      </c>
      <c r="K225" s="1" t="s">
        <v>20</v>
      </c>
      <c r="L225">
        <v>145000000</v>
      </c>
      <c r="M225">
        <v>2014</v>
      </c>
      <c r="N225">
        <v>7.9</v>
      </c>
      <c r="O225">
        <f>IMDB_Movies[[#This Row],[gross]]-IMDB_Movies[[#This Row],[budget]]</f>
        <v>31997107</v>
      </c>
    </row>
    <row r="226" spans="1:15" x14ac:dyDescent="0.3">
      <c r="A226" s="1" t="s">
        <v>184</v>
      </c>
      <c r="B226">
        <v>191</v>
      </c>
      <c r="C226">
        <v>82</v>
      </c>
      <c r="D226">
        <v>245823397</v>
      </c>
      <c r="E226" s="1" t="s">
        <v>166</v>
      </c>
      <c r="F226" s="1" t="s">
        <v>194</v>
      </c>
      <c r="G226" s="1" t="s">
        <v>1080</v>
      </c>
      <c r="H226">
        <v>385871</v>
      </c>
      <c r="I226">
        <v>515</v>
      </c>
      <c r="J226" s="1" t="s">
        <v>19</v>
      </c>
      <c r="K226" s="1" t="s">
        <v>20</v>
      </c>
      <c r="L226">
        <v>90000000</v>
      </c>
      <c r="M226">
        <v>1999</v>
      </c>
      <c r="N226">
        <v>7.9</v>
      </c>
      <c r="O226">
        <f>IMDB_Movies[[#This Row],[gross]]-IMDB_Movies[[#This Row],[budget]]</f>
        <v>155823397</v>
      </c>
    </row>
    <row r="227" spans="1:15" x14ac:dyDescent="0.3">
      <c r="A227" s="1" t="s">
        <v>659</v>
      </c>
      <c r="B227">
        <v>372</v>
      </c>
      <c r="C227">
        <v>109</v>
      </c>
      <c r="D227">
        <v>35286428</v>
      </c>
      <c r="E227" s="1" t="s">
        <v>1357</v>
      </c>
      <c r="F227" s="1" t="s">
        <v>228</v>
      </c>
      <c r="G227" s="1" t="s">
        <v>1488</v>
      </c>
      <c r="H227">
        <v>361767</v>
      </c>
      <c r="I227">
        <v>1206</v>
      </c>
      <c r="J227" s="1" t="s">
        <v>19</v>
      </c>
      <c r="K227" s="1" t="s">
        <v>20</v>
      </c>
      <c r="L227">
        <v>76000000</v>
      </c>
      <c r="M227">
        <v>2006</v>
      </c>
      <c r="N227">
        <v>7.9</v>
      </c>
      <c r="O227">
        <f>IMDB_Movies[[#This Row],[gross]]-IMDB_Movies[[#This Row],[budget]]</f>
        <v>-40713572</v>
      </c>
    </row>
    <row r="228" spans="1:15" x14ac:dyDescent="0.3">
      <c r="A228" s="1" t="s">
        <v>855</v>
      </c>
      <c r="B228">
        <v>209</v>
      </c>
      <c r="C228">
        <v>157</v>
      </c>
      <c r="D228">
        <v>28965197</v>
      </c>
      <c r="E228" s="1" t="s">
        <v>1756</v>
      </c>
      <c r="F228" s="1" t="s">
        <v>1224</v>
      </c>
      <c r="G228" s="1" t="s">
        <v>1757</v>
      </c>
      <c r="H228">
        <v>133526</v>
      </c>
      <c r="I228">
        <v>521</v>
      </c>
      <c r="J228" s="1" t="s">
        <v>19</v>
      </c>
      <c r="K228" s="1" t="s">
        <v>20</v>
      </c>
      <c r="L228">
        <v>68000000</v>
      </c>
      <c r="M228">
        <v>1999</v>
      </c>
      <c r="N228">
        <v>7.9</v>
      </c>
      <c r="O228">
        <f>IMDB_Movies[[#This Row],[gross]]-IMDB_Movies[[#This Row],[budget]]</f>
        <v>-39034803</v>
      </c>
    </row>
    <row r="229" spans="1:15" x14ac:dyDescent="0.3">
      <c r="A229" s="1" t="s">
        <v>923</v>
      </c>
      <c r="B229">
        <v>596</v>
      </c>
      <c r="C229">
        <v>187</v>
      </c>
      <c r="D229">
        <v>54116191</v>
      </c>
      <c r="E229" s="1" t="s">
        <v>1895</v>
      </c>
      <c r="F229" s="1" t="s">
        <v>1896</v>
      </c>
      <c r="G229" s="1" t="s">
        <v>1897</v>
      </c>
      <c r="H229">
        <v>272839</v>
      </c>
      <c r="I229">
        <v>1018</v>
      </c>
      <c r="J229" s="1" t="s">
        <v>19</v>
      </c>
      <c r="K229" s="1" t="s">
        <v>20</v>
      </c>
      <c r="L229">
        <v>44000000</v>
      </c>
      <c r="M229">
        <v>2015</v>
      </c>
      <c r="N229">
        <v>7.9</v>
      </c>
      <c r="O229">
        <f>IMDB_Movies[[#This Row],[gross]]-IMDB_Movies[[#This Row],[budget]]</f>
        <v>10116191</v>
      </c>
    </row>
    <row r="230" spans="1:15" x14ac:dyDescent="0.3">
      <c r="A230" s="1" t="s">
        <v>303</v>
      </c>
      <c r="B230">
        <v>249</v>
      </c>
      <c r="C230">
        <v>119</v>
      </c>
      <c r="D230">
        <v>121468960</v>
      </c>
      <c r="E230" s="1" t="s">
        <v>629</v>
      </c>
      <c r="F230" s="1" t="s">
        <v>630</v>
      </c>
      <c r="G230" s="1" t="s">
        <v>1915</v>
      </c>
      <c r="H230">
        <v>407601</v>
      </c>
      <c r="I230">
        <v>849</v>
      </c>
      <c r="J230" s="1" t="s">
        <v>19</v>
      </c>
      <c r="K230" s="1" t="s">
        <v>20</v>
      </c>
      <c r="L230">
        <v>60000000</v>
      </c>
      <c r="M230">
        <v>2002</v>
      </c>
      <c r="N230">
        <v>7.9</v>
      </c>
      <c r="O230">
        <f>IMDB_Movies[[#This Row],[gross]]-IMDB_Movies[[#This Row],[budget]]</f>
        <v>61468960</v>
      </c>
    </row>
    <row r="231" spans="1:15" x14ac:dyDescent="0.3">
      <c r="A231" s="1" t="s">
        <v>1642</v>
      </c>
      <c r="B231">
        <v>149</v>
      </c>
      <c r="C231">
        <v>152</v>
      </c>
      <c r="D231">
        <v>32522352</v>
      </c>
      <c r="E231" s="1" t="s">
        <v>2065</v>
      </c>
      <c r="F231" s="1" t="s">
        <v>392</v>
      </c>
      <c r="G231" s="1" t="s">
        <v>2066</v>
      </c>
      <c r="H231">
        <v>207287</v>
      </c>
      <c r="I231">
        <v>822</v>
      </c>
      <c r="J231" s="1" t="s">
        <v>19</v>
      </c>
      <c r="K231" s="1" t="s">
        <v>20</v>
      </c>
      <c r="L231">
        <v>60000000</v>
      </c>
      <c r="M231">
        <v>2000</v>
      </c>
      <c r="N231">
        <v>7.9</v>
      </c>
      <c r="O231">
        <f>IMDB_Movies[[#This Row],[gross]]-IMDB_Movies[[#This Row],[budget]]</f>
        <v>-27477648</v>
      </c>
    </row>
    <row r="232" spans="1:15" x14ac:dyDescent="0.3">
      <c r="A232" s="1" t="s">
        <v>628</v>
      </c>
      <c r="B232">
        <v>491</v>
      </c>
      <c r="C232">
        <v>134</v>
      </c>
      <c r="D232">
        <v>107100855</v>
      </c>
      <c r="E232" s="1" t="s">
        <v>1756</v>
      </c>
      <c r="F232" s="1" t="s">
        <v>194</v>
      </c>
      <c r="G232" s="1" t="s">
        <v>2191</v>
      </c>
      <c r="H232">
        <v>323353</v>
      </c>
      <c r="I232">
        <v>527</v>
      </c>
      <c r="J232" s="1" t="s">
        <v>19</v>
      </c>
      <c r="K232" s="1" t="s">
        <v>20</v>
      </c>
      <c r="L232">
        <v>55000000</v>
      </c>
      <c r="M232">
        <v>2013</v>
      </c>
      <c r="N232">
        <v>7.9</v>
      </c>
      <c r="O232">
        <f>IMDB_Movies[[#This Row],[gross]]-IMDB_Movies[[#This Row],[budget]]</f>
        <v>52100855</v>
      </c>
    </row>
    <row r="233" spans="1:15" x14ac:dyDescent="0.3">
      <c r="A233" s="1" t="s">
        <v>86</v>
      </c>
      <c r="B233">
        <v>212</v>
      </c>
      <c r="C233">
        <v>90</v>
      </c>
      <c r="D233">
        <v>267652016</v>
      </c>
      <c r="E233" s="1" t="s">
        <v>166</v>
      </c>
      <c r="F233" s="1" t="s">
        <v>2353</v>
      </c>
      <c r="G233" s="1" t="s">
        <v>2354</v>
      </c>
      <c r="H233">
        <v>467113</v>
      </c>
      <c r="I233">
        <v>945</v>
      </c>
      <c r="J233" s="1" t="s">
        <v>19</v>
      </c>
      <c r="K233" s="1" t="s">
        <v>20</v>
      </c>
      <c r="L233">
        <v>60000000</v>
      </c>
      <c r="M233">
        <v>2001</v>
      </c>
      <c r="N233">
        <v>7.9</v>
      </c>
      <c r="O233">
        <f>IMDB_Movies[[#This Row],[gross]]-IMDB_Movies[[#This Row],[budget]]</f>
        <v>207652016</v>
      </c>
    </row>
    <row r="234" spans="1:15" x14ac:dyDescent="0.3">
      <c r="A234" s="1" t="s">
        <v>1010</v>
      </c>
      <c r="B234">
        <v>283</v>
      </c>
      <c r="C234">
        <v>80</v>
      </c>
      <c r="D234">
        <v>84961</v>
      </c>
      <c r="E234" s="1" t="s">
        <v>700</v>
      </c>
      <c r="F234" s="1" t="s">
        <v>293</v>
      </c>
      <c r="G234" s="1" t="s">
        <v>2829</v>
      </c>
      <c r="H234">
        <v>149414</v>
      </c>
      <c r="I234">
        <v>841</v>
      </c>
      <c r="J234" s="1" t="s">
        <v>1013</v>
      </c>
      <c r="K234" s="1" t="s">
        <v>498</v>
      </c>
      <c r="L234">
        <v>31000000</v>
      </c>
      <c r="M234">
        <v>2002</v>
      </c>
      <c r="N234">
        <v>7.9</v>
      </c>
      <c r="O234">
        <f>IMDB_Movies[[#This Row],[gross]]-IMDB_Movies[[#This Row],[budget]]</f>
        <v>-30915039</v>
      </c>
    </row>
    <row r="235" spans="1:15" x14ac:dyDescent="0.3">
      <c r="A235" s="1" t="s">
        <v>2918</v>
      </c>
      <c r="B235">
        <v>177</v>
      </c>
      <c r="C235">
        <v>123</v>
      </c>
      <c r="D235">
        <v>64286</v>
      </c>
      <c r="E235" s="1" t="s">
        <v>130</v>
      </c>
      <c r="F235" s="1" t="s">
        <v>2028</v>
      </c>
      <c r="G235" s="1" t="s">
        <v>3599</v>
      </c>
      <c r="H235">
        <v>396396</v>
      </c>
      <c r="I235">
        <v>1111</v>
      </c>
      <c r="J235" s="1" t="s">
        <v>19</v>
      </c>
      <c r="K235" s="1" t="s">
        <v>20</v>
      </c>
      <c r="L235">
        <v>29000000</v>
      </c>
      <c r="M235">
        <v>2004</v>
      </c>
      <c r="N235">
        <v>7.9</v>
      </c>
      <c r="O235">
        <f>IMDB_Movies[[#This Row],[gross]]-IMDB_Movies[[#This Row],[budget]]</f>
        <v>-28935714</v>
      </c>
    </row>
    <row r="236" spans="1:15" x14ac:dyDescent="0.3">
      <c r="A236" s="1" t="s">
        <v>561</v>
      </c>
      <c r="B236">
        <v>60</v>
      </c>
      <c r="C236">
        <v>122</v>
      </c>
      <c r="D236">
        <v>26830000</v>
      </c>
      <c r="E236" s="1" t="s">
        <v>1023</v>
      </c>
      <c r="F236" s="1" t="s">
        <v>903</v>
      </c>
      <c r="G236" s="1" t="s">
        <v>3787</v>
      </c>
      <c r="H236">
        <v>101888</v>
      </c>
      <c r="I236">
        <v>365</v>
      </c>
      <c r="J236" s="1" t="s">
        <v>19</v>
      </c>
      <c r="K236" s="1" t="s">
        <v>20</v>
      </c>
      <c r="L236">
        <v>18000000</v>
      </c>
      <c r="M236">
        <v>1989</v>
      </c>
      <c r="N236">
        <v>7.9</v>
      </c>
      <c r="O236">
        <f>IMDB_Movies[[#This Row],[gross]]-IMDB_Movies[[#This Row],[budget]]</f>
        <v>8830000</v>
      </c>
    </row>
    <row r="237" spans="1:15" x14ac:dyDescent="0.3">
      <c r="A237" s="1" t="s">
        <v>757</v>
      </c>
      <c r="B237">
        <v>291</v>
      </c>
      <c r="C237">
        <v>153</v>
      </c>
      <c r="D237">
        <v>119518352</v>
      </c>
      <c r="E237" s="1" t="s">
        <v>3817</v>
      </c>
      <c r="F237" s="1" t="s">
        <v>638</v>
      </c>
      <c r="G237" s="1" t="s">
        <v>3818</v>
      </c>
      <c r="H237">
        <v>188637</v>
      </c>
      <c r="I237">
        <v>815</v>
      </c>
      <c r="J237" s="1" t="s">
        <v>19</v>
      </c>
      <c r="K237" s="1" t="s">
        <v>20</v>
      </c>
      <c r="L237">
        <v>28000000</v>
      </c>
      <c r="M237">
        <v>2005</v>
      </c>
      <c r="N237">
        <v>7.9</v>
      </c>
      <c r="O237">
        <f>IMDB_Movies[[#This Row],[gross]]-IMDB_Movies[[#This Row],[budget]]</f>
        <v>91518352</v>
      </c>
    </row>
    <row r="238" spans="1:15" x14ac:dyDescent="0.3">
      <c r="A238" s="1" t="s">
        <v>1524</v>
      </c>
      <c r="B238">
        <v>349</v>
      </c>
      <c r="C238">
        <v>167</v>
      </c>
      <c r="D238">
        <v>161029270</v>
      </c>
      <c r="E238" s="1" t="s">
        <v>3835</v>
      </c>
      <c r="F238" s="1" t="s">
        <v>1114</v>
      </c>
      <c r="G238" s="1" t="s">
        <v>3836</v>
      </c>
      <c r="H238">
        <v>119928</v>
      </c>
      <c r="I238">
        <v>331</v>
      </c>
      <c r="J238" s="1" t="s">
        <v>19</v>
      </c>
      <c r="K238" s="1" t="s">
        <v>20</v>
      </c>
      <c r="L238">
        <v>28000000</v>
      </c>
      <c r="M238">
        <v>2015</v>
      </c>
      <c r="N238">
        <v>7.9</v>
      </c>
      <c r="O238">
        <f>IMDB_Movies[[#This Row],[gross]]-IMDB_Movies[[#This Row],[budget]]</f>
        <v>133029270</v>
      </c>
    </row>
    <row r="239" spans="1:15" x14ac:dyDescent="0.3">
      <c r="A239" s="1" t="s">
        <v>2462</v>
      </c>
      <c r="B239">
        <v>125</v>
      </c>
      <c r="C239">
        <v>148</v>
      </c>
      <c r="D239">
        <v>54200000</v>
      </c>
      <c r="E239" s="1" t="s">
        <v>3928</v>
      </c>
      <c r="F239" s="1" t="s">
        <v>3520</v>
      </c>
      <c r="G239" s="1" t="s">
        <v>3929</v>
      </c>
      <c r="H239">
        <v>142448</v>
      </c>
      <c r="I239">
        <v>319</v>
      </c>
      <c r="J239" s="1" t="s">
        <v>19</v>
      </c>
      <c r="K239" s="1" t="s">
        <v>20</v>
      </c>
      <c r="L239">
        <v>27000000</v>
      </c>
      <c r="M239">
        <v>1980</v>
      </c>
      <c r="N239">
        <v>7.9</v>
      </c>
      <c r="O239">
        <f>IMDB_Movies[[#This Row],[gross]]-IMDB_Movies[[#This Row],[budget]]</f>
        <v>27200000</v>
      </c>
    </row>
    <row r="240" spans="1:15" x14ac:dyDescent="0.3">
      <c r="A240" s="1" t="s">
        <v>3937</v>
      </c>
      <c r="B240">
        <v>80</v>
      </c>
      <c r="C240">
        <v>193</v>
      </c>
      <c r="D240">
        <v>21500000</v>
      </c>
      <c r="E240" s="1" t="s">
        <v>1118</v>
      </c>
      <c r="F240" s="1" t="s">
        <v>311</v>
      </c>
      <c r="G240" s="1" t="s">
        <v>3938</v>
      </c>
      <c r="H240">
        <v>45271</v>
      </c>
      <c r="I240">
        <v>170</v>
      </c>
      <c r="J240" s="1" t="s">
        <v>19</v>
      </c>
      <c r="K240" s="1" t="s">
        <v>20</v>
      </c>
      <c r="L240">
        <v>27000000</v>
      </c>
      <c r="M240">
        <v>1983</v>
      </c>
      <c r="N240">
        <v>7.9</v>
      </c>
      <c r="O240">
        <f>IMDB_Movies[[#This Row],[gross]]-IMDB_Movies[[#This Row],[budget]]</f>
        <v>-5500000</v>
      </c>
    </row>
    <row r="241" spans="1:15" x14ac:dyDescent="0.3">
      <c r="A241" s="1" t="s">
        <v>2340</v>
      </c>
      <c r="B241">
        <v>309</v>
      </c>
      <c r="C241">
        <v>93</v>
      </c>
      <c r="D241">
        <v>145000989</v>
      </c>
      <c r="E241" s="1" t="s">
        <v>34</v>
      </c>
      <c r="F241" s="1" t="s">
        <v>139</v>
      </c>
      <c r="G241" s="1" t="s">
        <v>4022</v>
      </c>
      <c r="H241">
        <v>483756</v>
      </c>
      <c r="I241">
        <v>974</v>
      </c>
      <c r="J241" s="1" t="s">
        <v>19</v>
      </c>
      <c r="K241" s="1" t="s">
        <v>775</v>
      </c>
      <c r="L241">
        <v>25000000</v>
      </c>
      <c r="M241">
        <v>2008</v>
      </c>
      <c r="N241">
        <v>7.9</v>
      </c>
      <c r="O241">
        <f>IMDB_Movies[[#This Row],[gross]]-IMDB_Movies[[#This Row],[budget]]</f>
        <v>120000989</v>
      </c>
    </row>
    <row r="242" spans="1:15" x14ac:dyDescent="0.3">
      <c r="A242" s="1" t="s">
        <v>1161</v>
      </c>
      <c r="B242">
        <v>123</v>
      </c>
      <c r="C242">
        <v>119</v>
      </c>
      <c r="D242">
        <v>76270454</v>
      </c>
      <c r="E242" s="1" t="s">
        <v>1101</v>
      </c>
      <c r="F242" s="1" t="s">
        <v>914</v>
      </c>
      <c r="G242" s="1" t="s">
        <v>4044</v>
      </c>
      <c r="H242">
        <v>219008</v>
      </c>
      <c r="I242">
        <v>418</v>
      </c>
      <c r="J242" s="1" t="s">
        <v>19</v>
      </c>
      <c r="K242" s="1" t="s">
        <v>20</v>
      </c>
      <c r="L242">
        <v>25000000</v>
      </c>
      <c r="M242">
        <v>1987</v>
      </c>
      <c r="N242">
        <v>7.9</v>
      </c>
      <c r="O242">
        <f>IMDB_Movies[[#This Row],[gross]]-IMDB_Movies[[#This Row],[budget]]</f>
        <v>51270454</v>
      </c>
    </row>
    <row r="243" spans="1:15" x14ac:dyDescent="0.3">
      <c r="A243" s="1" t="s">
        <v>786</v>
      </c>
      <c r="B243">
        <v>126</v>
      </c>
      <c r="C243">
        <v>127</v>
      </c>
      <c r="D243">
        <v>5128124</v>
      </c>
      <c r="E243" s="1" t="s">
        <v>856</v>
      </c>
      <c r="F243" s="1" t="s">
        <v>430</v>
      </c>
      <c r="G243" s="1" t="s">
        <v>4233</v>
      </c>
      <c r="H243">
        <v>44198</v>
      </c>
      <c r="I243">
        <v>251</v>
      </c>
      <c r="J243" s="1" t="s">
        <v>19</v>
      </c>
      <c r="K243" s="1" t="s">
        <v>106</v>
      </c>
      <c r="L243">
        <v>25000000</v>
      </c>
      <c r="M243">
        <v>2005</v>
      </c>
      <c r="N243">
        <v>7.9</v>
      </c>
      <c r="O243">
        <f>IMDB_Movies[[#This Row],[gross]]-IMDB_Movies[[#This Row],[budget]]</f>
        <v>-19871876</v>
      </c>
    </row>
    <row r="244" spans="1:15" x14ac:dyDescent="0.3">
      <c r="A244" s="1" t="s">
        <v>155</v>
      </c>
      <c r="B244">
        <v>111</v>
      </c>
      <c r="C244">
        <v>105</v>
      </c>
      <c r="D244">
        <v>56362352</v>
      </c>
      <c r="E244" s="1" t="s">
        <v>4496</v>
      </c>
      <c r="F244" s="1" t="s">
        <v>24</v>
      </c>
      <c r="G244" s="1" t="s">
        <v>4497</v>
      </c>
      <c r="H244">
        <v>357581</v>
      </c>
      <c r="I244">
        <v>588</v>
      </c>
      <c r="J244" s="1" t="s">
        <v>19</v>
      </c>
      <c r="K244" s="1" t="s">
        <v>20</v>
      </c>
      <c r="L244">
        <v>20000000</v>
      </c>
      <c r="M244">
        <v>1990</v>
      </c>
      <c r="N244">
        <v>7.9</v>
      </c>
      <c r="O244">
        <f>IMDB_Movies[[#This Row],[gross]]-IMDB_Movies[[#This Row],[budget]]</f>
        <v>36362352</v>
      </c>
    </row>
    <row r="245" spans="1:15" x14ac:dyDescent="0.3">
      <c r="A245" s="1" t="s">
        <v>561</v>
      </c>
      <c r="B245">
        <v>60</v>
      </c>
      <c r="C245">
        <v>122</v>
      </c>
      <c r="D245">
        <v>26830000</v>
      </c>
      <c r="E245" s="1" t="s">
        <v>1023</v>
      </c>
      <c r="F245" s="1" t="s">
        <v>903</v>
      </c>
      <c r="G245" s="1" t="s">
        <v>3787</v>
      </c>
      <c r="H245">
        <v>101889</v>
      </c>
      <c r="I245">
        <v>365</v>
      </c>
      <c r="J245" s="1" t="s">
        <v>19</v>
      </c>
      <c r="K245" s="1" t="s">
        <v>20</v>
      </c>
      <c r="L245">
        <v>18000000</v>
      </c>
      <c r="M245">
        <v>1989</v>
      </c>
      <c r="N245">
        <v>7.9</v>
      </c>
      <c r="O245">
        <f>IMDB_Movies[[#This Row],[gross]]-IMDB_Movies[[#This Row],[budget]]</f>
        <v>8830000</v>
      </c>
    </row>
    <row r="246" spans="1:15" x14ac:dyDescent="0.3">
      <c r="A246" s="1" t="s">
        <v>155</v>
      </c>
      <c r="B246">
        <v>148</v>
      </c>
      <c r="C246">
        <v>127</v>
      </c>
      <c r="D246">
        <v>5887457</v>
      </c>
      <c r="E246" s="1" t="s">
        <v>2004</v>
      </c>
      <c r="F246" s="1" t="s">
        <v>24</v>
      </c>
      <c r="G246" s="1" t="s">
        <v>4917</v>
      </c>
      <c r="H246">
        <v>142416</v>
      </c>
      <c r="I246">
        <v>420</v>
      </c>
      <c r="J246" s="1" t="s">
        <v>19</v>
      </c>
      <c r="K246" s="1" t="s">
        <v>20</v>
      </c>
      <c r="L246">
        <v>18000000</v>
      </c>
      <c r="M246">
        <v>1994</v>
      </c>
      <c r="N246">
        <v>7.9</v>
      </c>
      <c r="O246">
        <f>IMDB_Movies[[#This Row],[gross]]-IMDB_Movies[[#This Row],[budget]]</f>
        <v>-12112543</v>
      </c>
    </row>
    <row r="247" spans="1:15" x14ac:dyDescent="0.3">
      <c r="A247" s="1" t="s">
        <v>4969</v>
      </c>
      <c r="B247">
        <v>82</v>
      </c>
      <c r="C247">
        <v>170</v>
      </c>
      <c r="D247">
        <v>72000000</v>
      </c>
      <c r="E247" s="1" t="s">
        <v>4970</v>
      </c>
      <c r="F247" s="1" t="s">
        <v>4971</v>
      </c>
      <c r="G247" s="1" t="s">
        <v>4972</v>
      </c>
      <c r="H247">
        <v>66959</v>
      </c>
      <c r="I247">
        <v>258</v>
      </c>
      <c r="J247" s="1" t="s">
        <v>19</v>
      </c>
      <c r="K247" s="1" t="s">
        <v>20</v>
      </c>
      <c r="L247">
        <v>17000000</v>
      </c>
      <c r="M247">
        <v>1964</v>
      </c>
      <c r="N247">
        <v>7.9</v>
      </c>
      <c r="O247">
        <f>IMDB_Movies[[#This Row],[gross]]-IMDB_Movies[[#This Row],[budget]]</f>
        <v>55000000</v>
      </c>
    </row>
    <row r="248" spans="1:15" x14ac:dyDescent="0.3">
      <c r="A248" s="1" t="s">
        <v>2508</v>
      </c>
      <c r="B248">
        <v>318</v>
      </c>
      <c r="C248">
        <v>101</v>
      </c>
      <c r="D248">
        <v>47000000</v>
      </c>
      <c r="E248" s="1" t="s">
        <v>2575</v>
      </c>
      <c r="F248" s="1" t="s">
        <v>908</v>
      </c>
      <c r="G248" s="1" t="s">
        <v>4978</v>
      </c>
      <c r="H248">
        <v>157857</v>
      </c>
      <c r="I248">
        <v>1191</v>
      </c>
      <c r="J248" s="1" t="s">
        <v>19</v>
      </c>
      <c r="K248" s="1" t="s">
        <v>20</v>
      </c>
      <c r="L248">
        <v>300000</v>
      </c>
      <c r="M248">
        <v>1978</v>
      </c>
      <c r="N248">
        <v>7.9</v>
      </c>
      <c r="O248">
        <f>IMDB_Movies[[#This Row],[gross]]-IMDB_Movies[[#This Row],[budget]]</f>
        <v>46700000</v>
      </c>
    </row>
    <row r="249" spans="1:15" x14ac:dyDescent="0.3">
      <c r="A249" s="1" t="s">
        <v>1010</v>
      </c>
      <c r="B249">
        <v>283</v>
      </c>
      <c r="C249">
        <v>80</v>
      </c>
      <c r="D249">
        <v>84961</v>
      </c>
      <c r="E249" s="1" t="s">
        <v>700</v>
      </c>
      <c r="F249" s="1" t="s">
        <v>293</v>
      </c>
      <c r="G249" s="1" t="s">
        <v>2829</v>
      </c>
      <c r="H249">
        <v>149414</v>
      </c>
      <c r="I249">
        <v>841</v>
      </c>
      <c r="J249" s="1" t="s">
        <v>1013</v>
      </c>
      <c r="K249" s="1" t="s">
        <v>498</v>
      </c>
      <c r="L249">
        <v>31000000</v>
      </c>
      <c r="M249">
        <v>2002</v>
      </c>
      <c r="N249">
        <v>7.9</v>
      </c>
      <c r="O249">
        <f>IMDB_Movies[[#This Row],[gross]]-IMDB_Movies[[#This Row],[budget]]</f>
        <v>-30915039</v>
      </c>
    </row>
    <row r="250" spans="1:15" x14ac:dyDescent="0.3">
      <c r="A250" s="1" t="s">
        <v>1255</v>
      </c>
      <c r="B250">
        <v>285</v>
      </c>
      <c r="C250">
        <v>121</v>
      </c>
      <c r="D250">
        <v>23618786</v>
      </c>
      <c r="E250" s="1" t="s">
        <v>5077</v>
      </c>
      <c r="F250" s="1" t="s">
        <v>3359</v>
      </c>
      <c r="G250" s="1" t="s">
        <v>5078</v>
      </c>
      <c r="H250">
        <v>352695</v>
      </c>
      <c r="I250">
        <v>687</v>
      </c>
      <c r="J250" s="1" t="s">
        <v>19</v>
      </c>
      <c r="K250" s="1" t="s">
        <v>31</v>
      </c>
      <c r="L250">
        <v>8000000</v>
      </c>
      <c r="M250">
        <v>2007</v>
      </c>
      <c r="N250">
        <v>7.9</v>
      </c>
      <c r="O250">
        <f>IMDB_Movies[[#This Row],[gross]]-IMDB_Movies[[#This Row],[budget]]</f>
        <v>15618786</v>
      </c>
    </row>
    <row r="251" spans="1:15" x14ac:dyDescent="0.3">
      <c r="A251" s="1" t="s">
        <v>585</v>
      </c>
      <c r="B251">
        <v>287</v>
      </c>
      <c r="C251">
        <v>120</v>
      </c>
      <c r="D251">
        <v>128067808</v>
      </c>
      <c r="E251" s="1" t="s">
        <v>886</v>
      </c>
      <c r="F251" s="1" t="s">
        <v>5145</v>
      </c>
      <c r="G251" s="1" t="s">
        <v>5146</v>
      </c>
      <c r="H251">
        <v>217740</v>
      </c>
      <c r="I251">
        <v>1641</v>
      </c>
      <c r="J251" s="1" t="s">
        <v>1013</v>
      </c>
      <c r="K251" s="1" t="s">
        <v>5147</v>
      </c>
      <c r="L251">
        <v>15000000</v>
      </c>
      <c r="M251">
        <v>2000</v>
      </c>
      <c r="N251">
        <v>7.9</v>
      </c>
      <c r="O251">
        <f>IMDB_Movies[[#This Row],[gross]]-IMDB_Movies[[#This Row],[budget]]</f>
        <v>113067808</v>
      </c>
    </row>
    <row r="252" spans="1:15" x14ac:dyDescent="0.3">
      <c r="A252" s="1" t="s">
        <v>2508</v>
      </c>
      <c r="B252">
        <v>318</v>
      </c>
      <c r="C252">
        <v>101</v>
      </c>
      <c r="D252">
        <v>47000000</v>
      </c>
      <c r="E252" s="1" t="s">
        <v>2575</v>
      </c>
      <c r="F252" s="1" t="s">
        <v>908</v>
      </c>
      <c r="G252" s="1" t="s">
        <v>4978</v>
      </c>
      <c r="H252">
        <v>157857</v>
      </c>
      <c r="I252">
        <v>1191</v>
      </c>
      <c r="J252" s="1" t="s">
        <v>19</v>
      </c>
      <c r="K252" s="1" t="s">
        <v>20</v>
      </c>
      <c r="L252">
        <v>300000</v>
      </c>
      <c r="M252">
        <v>1978</v>
      </c>
      <c r="N252">
        <v>7.9</v>
      </c>
      <c r="O252">
        <f>IMDB_Movies[[#This Row],[gross]]-IMDB_Movies[[#This Row],[budget]]</f>
        <v>46700000</v>
      </c>
    </row>
    <row r="253" spans="1:15" x14ac:dyDescent="0.3">
      <c r="A253" s="1" t="s">
        <v>5114</v>
      </c>
      <c r="B253">
        <v>58</v>
      </c>
      <c r="C253">
        <v>134</v>
      </c>
      <c r="D253">
        <v>22954968</v>
      </c>
      <c r="E253" s="1" t="s">
        <v>130</v>
      </c>
      <c r="F253" s="1" t="s">
        <v>430</v>
      </c>
      <c r="G253" s="1" t="s">
        <v>5236</v>
      </c>
      <c r="H253">
        <v>45703</v>
      </c>
      <c r="I253">
        <v>156</v>
      </c>
      <c r="J253" s="1" t="s">
        <v>19</v>
      </c>
      <c r="K253" s="1" t="s">
        <v>31</v>
      </c>
      <c r="L253">
        <v>11500000</v>
      </c>
      <c r="M253">
        <v>1993</v>
      </c>
      <c r="N253">
        <v>7.9</v>
      </c>
      <c r="O253">
        <f>IMDB_Movies[[#This Row],[gross]]-IMDB_Movies[[#This Row],[budget]]</f>
        <v>11454968</v>
      </c>
    </row>
    <row r="254" spans="1:15" x14ac:dyDescent="0.3">
      <c r="A254" s="1" t="s">
        <v>3189</v>
      </c>
      <c r="B254">
        <v>153</v>
      </c>
      <c r="C254">
        <v>155</v>
      </c>
      <c r="D254">
        <v>26384919</v>
      </c>
      <c r="E254" s="1" t="s">
        <v>1673</v>
      </c>
      <c r="F254" s="1" t="s">
        <v>154</v>
      </c>
      <c r="G254" s="1" t="s">
        <v>5238</v>
      </c>
      <c r="H254">
        <v>189032</v>
      </c>
      <c r="I254">
        <v>560</v>
      </c>
      <c r="J254" s="1" t="s">
        <v>19</v>
      </c>
      <c r="K254" s="1" t="s">
        <v>20</v>
      </c>
      <c r="L254">
        <v>15000000</v>
      </c>
      <c r="M254">
        <v>1997</v>
      </c>
      <c r="N254">
        <v>7.9</v>
      </c>
      <c r="O254">
        <f>IMDB_Movies[[#This Row],[gross]]-IMDB_Movies[[#This Row],[budget]]</f>
        <v>11384919</v>
      </c>
    </row>
    <row r="255" spans="1:15" x14ac:dyDescent="0.3">
      <c r="A255" s="1" t="s">
        <v>1799</v>
      </c>
      <c r="B255">
        <v>251</v>
      </c>
      <c r="C255">
        <v>141</v>
      </c>
      <c r="D255">
        <v>13753931</v>
      </c>
      <c r="E255" s="1" t="s">
        <v>1023</v>
      </c>
      <c r="F255" s="1" t="s">
        <v>5510</v>
      </c>
      <c r="G255" s="1" t="s">
        <v>5511</v>
      </c>
      <c r="H255">
        <v>132149</v>
      </c>
      <c r="I255">
        <v>316</v>
      </c>
      <c r="J255" s="1" t="s">
        <v>379</v>
      </c>
      <c r="K255" s="1" t="s">
        <v>20</v>
      </c>
      <c r="L255">
        <v>19000000</v>
      </c>
      <c r="M255">
        <v>2006</v>
      </c>
      <c r="N255">
        <v>7.9</v>
      </c>
      <c r="O255">
        <f>IMDB_Movies[[#This Row],[gross]]-IMDB_Movies[[#This Row],[budget]]</f>
        <v>-5246069</v>
      </c>
    </row>
    <row r="256" spans="1:15" hidden="1" x14ac:dyDescent="0.3">
      <c r="A256" s="1" t="s">
        <v>5603</v>
      </c>
      <c r="B256">
        <v>99</v>
      </c>
      <c r="C256">
        <v>80</v>
      </c>
      <c r="D256">
        <v>71442</v>
      </c>
      <c r="E256" s="1" t="s">
        <v>5604</v>
      </c>
      <c r="F256" s="1" t="s">
        <v>377</v>
      </c>
      <c r="G256" s="1" t="s">
        <v>5605</v>
      </c>
      <c r="H256">
        <v>12029</v>
      </c>
      <c r="I256">
        <v>32</v>
      </c>
      <c r="J256" s="1" t="s">
        <v>774</v>
      </c>
      <c r="K256" s="1" t="s">
        <v>775</v>
      </c>
      <c r="L256">
        <v>9600000</v>
      </c>
      <c r="M256">
        <v>2012</v>
      </c>
      <c r="N256">
        <v>7.9</v>
      </c>
      <c r="O256">
        <f>IMDB_Movies[[#This Row],[gross]]-IMDB_Movies[[#This Row],[budget]]</f>
        <v>-9528558</v>
      </c>
    </row>
    <row r="257" spans="1:15" x14ac:dyDescent="0.3">
      <c r="A257" s="1" t="s">
        <v>2003</v>
      </c>
      <c r="B257">
        <v>410</v>
      </c>
      <c r="C257">
        <v>116</v>
      </c>
      <c r="D257">
        <v>93571803</v>
      </c>
      <c r="E257" s="1" t="s">
        <v>856</v>
      </c>
      <c r="F257" s="1" t="s">
        <v>33</v>
      </c>
      <c r="G257" s="1" t="s">
        <v>5761</v>
      </c>
      <c r="H257">
        <v>275869</v>
      </c>
      <c r="I257">
        <v>389</v>
      </c>
      <c r="J257" s="1" t="s">
        <v>19</v>
      </c>
      <c r="K257" s="1" t="s">
        <v>20</v>
      </c>
      <c r="L257">
        <v>25000000</v>
      </c>
      <c r="M257">
        <v>2010</v>
      </c>
      <c r="N257">
        <v>7.9</v>
      </c>
      <c r="O257">
        <f>IMDB_Movies[[#This Row],[gross]]-IMDB_Movies[[#This Row],[budget]]</f>
        <v>68571803</v>
      </c>
    </row>
    <row r="258" spans="1:15" x14ac:dyDescent="0.3">
      <c r="A258" s="1" t="s">
        <v>231</v>
      </c>
      <c r="B258">
        <v>215</v>
      </c>
      <c r="C258">
        <v>120</v>
      </c>
      <c r="D258">
        <v>434949459</v>
      </c>
      <c r="E258" s="1" t="s">
        <v>5829</v>
      </c>
      <c r="F258" s="1" t="s">
        <v>2730</v>
      </c>
      <c r="G258" s="1" t="s">
        <v>5830</v>
      </c>
      <c r="H258">
        <v>281842</v>
      </c>
      <c r="I258">
        <v>515</v>
      </c>
      <c r="J258" s="1" t="s">
        <v>19</v>
      </c>
      <c r="K258" s="1" t="s">
        <v>20</v>
      </c>
      <c r="L258">
        <v>10500000</v>
      </c>
      <c r="M258">
        <v>1982</v>
      </c>
      <c r="N258">
        <v>7.9</v>
      </c>
      <c r="O258">
        <f>IMDB_Movies[[#This Row],[gross]]-IMDB_Movies[[#This Row],[budget]]</f>
        <v>424449459</v>
      </c>
    </row>
    <row r="259" spans="1:15" x14ac:dyDescent="0.3">
      <c r="A259" s="1" t="s">
        <v>3725</v>
      </c>
      <c r="B259">
        <v>287</v>
      </c>
      <c r="C259">
        <v>115</v>
      </c>
      <c r="D259">
        <v>54557348</v>
      </c>
      <c r="E259" s="1" t="s">
        <v>1101</v>
      </c>
      <c r="F259" s="1" t="s">
        <v>154</v>
      </c>
      <c r="G259" s="1" t="s">
        <v>5993</v>
      </c>
      <c r="H259">
        <v>361169</v>
      </c>
      <c r="I259">
        <v>1624</v>
      </c>
      <c r="J259" s="1" t="s">
        <v>19</v>
      </c>
      <c r="K259" s="1" t="s">
        <v>433</v>
      </c>
      <c r="L259">
        <v>6500000</v>
      </c>
      <c r="M259">
        <v>2004</v>
      </c>
      <c r="N259">
        <v>7.9</v>
      </c>
      <c r="O259">
        <f>IMDB_Movies[[#This Row],[gross]]-IMDB_Movies[[#This Row],[budget]]</f>
        <v>48057348</v>
      </c>
    </row>
    <row r="260" spans="1:15" x14ac:dyDescent="0.3">
      <c r="A260" s="1" t="s">
        <v>4933</v>
      </c>
      <c r="B260">
        <v>447</v>
      </c>
      <c r="C260">
        <v>127</v>
      </c>
      <c r="D260">
        <v>225377</v>
      </c>
      <c r="E260" s="1" t="s">
        <v>130</v>
      </c>
      <c r="F260" s="1" t="s">
        <v>2775</v>
      </c>
      <c r="G260" s="1" t="s">
        <v>6077</v>
      </c>
      <c r="H260">
        <v>70382</v>
      </c>
      <c r="I260">
        <v>190</v>
      </c>
      <c r="J260" s="1" t="s">
        <v>774</v>
      </c>
      <c r="K260" s="1" t="s">
        <v>775</v>
      </c>
      <c r="L260">
        <v>8900000</v>
      </c>
      <c r="M260">
        <v>2012</v>
      </c>
      <c r="N260">
        <v>7.9</v>
      </c>
      <c r="O260">
        <f>IMDB_Movies[[#This Row],[gross]]-IMDB_Movies[[#This Row],[budget]]</f>
        <v>-8674623</v>
      </c>
    </row>
    <row r="261" spans="1:15" x14ac:dyDescent="0.3">
      <c r="A261" s="1" t="s">
        <v>6162</v>
      </c>
      <c r="B261">
        <v>534</v>
      </c>
      <c r="C261">
        <v>117</v>
      </c>
      <c r="D261">
        <v>32279955</v>
      </c>
      <c r="E261" s="1" t="s">
        <v>1101</v>
      </c>
      <c r="F261" s="1" t="s">
        <v>224</v>
      </c>
      <c r="G261" s="1" t="s">
        <v>6163</v>
      </c>
      <c r="H261">
        <v>293304</v>
      </c>
      <c r="I261">
        <v>552</v>
      </c>
      <c r="J261" s="1" t="s">
        <v>19</v>
      </c>
      <c r="K261" s="1" t="s">
        <v>20</v>
      </c>
      <c r="L261">
        <v>8500000</v>
      </c>
      <c r="M261">
        <v>2014</v>
      </c>
      <c r="N261">
        <v>7.9</v>
      </c>
      <c r="O261">
        <f>IMDB_Movies[[#This Row],[gross]]-IMDB_Movies[[#This Row],[budget]]</f>
        <v>23779955</v>
      </c>
    </row>
    <row r="262" spans="1:15" x14ac:dyDescent="0.3">
      <c r="A262" s="1" t="s">
        <v>6169</v>
      </c>
      <c r="B262">
        <v>270</v>
      </c>
      <c r="C262">
        <v>101</v>
      </c>
      <c r="D262">
        <v>59889948</v>
      </c>
      <c r="E262" s="1" t="s">
        <v>1291</v>
      </c>
      <c r="F262" s="1" t="s">
        <v>302</v>
      </c>
      <c r="G262" s="1" t="s">
        <v>6170</v>
      </c>
      <c r="H262">
        <v>355810</v>
      </c>
      <c r="I262">
        <v>889</v>
      </c>
      <c r="J262" s="1" t="s">
        <v>19</v>
      </c>
      <c r="K262" s="1" t="s">
        <v>20</v>
      </c>
      <c r="L262">
        <v>8000000</v>
      </c>
      <c r="M262">
        <v>2006</v>
      </c>
      <c r="N262">
        <v>7.9</v>
      </c>
      <c r="O262">
        <f>IMDB_Movies[[#This Row],[gross]]-IMDB_Movies[[#This Row],[budget]]</f>
        <v>51889948</v>
      </c>
    </row>
    <row r="263" spans="1:15" x14ac:dyDescent="0.3">
      <c r="A263" s="1" t="s">
        <v>3725</v>
      </c>
      <c r="B263">
        <v>287</v>
      </c>
      <c r="C263">
        <v>115</v>
      </c>
      <c r="D263">
        <v>54557348</v>
      </c>
      <c r="E263" s="1" t="s">
        <v>1101</v>
      </c>
      <c r="F263" s="1" t="s">
        <v>154</v>
      </c>
      <c r="G263" s="1" t="s">
        <v>5993</v>
      </c>
      <c r="H263">
        <v>361169</v>
      </c>
      <c r="I263">
        <v>1624</v>
      </c>
      <c r="J263" s="1" t="s">
        <v>19</v>
      </c>
      <c r="K263" s="1" t="s">
        <v>433</v>
      </c>
      <c r="L263">
        <v>6500000</v>
      </c>
      <c r="M263">
        <v>2004</v>
      </c>
      <c r="N263">
        <v>7.9</v>
      </c>
      <c r="O263">
        <f>IMDB_Movies[[#This Row],[gross]]-IMDB_Movies[[#This Row],[budget]]</f>
        <v>48057348</v>
      </c>
    </row>
    <row r="264" spans="1:15" x14ac:dyDescent="0.3">
      <c r="A264" s="1" t="s">
        <v>6088</v>
      </c>
      <c r="B264">
        <v>29</v>
      </c>
      <c r="C264">
        <v>192</v>
      </c>
      <c r="D264">
        <v>2921738</v>
      </c>
      <c r="E264" s="1" t="s">
        <v>1424</v>
      </c>
      <c r="F264" s="1" t="s">
        <v>5819</v>
      </c>
      <c r="G264" s="1" t="s">
        <v>6353</v>
      </c>
      <c r="H264">
        <v>34449</v>
      </c>
      <c r="I264">
        <v>119</v>
      </c>
      <c r="J264" s="1" t="s">
        <v>2601</v>
      </c>
      <c r="K264" s="1" t="s">
        <v>2602</v>
      </c>
      <c r="L264">
        <v>7000000</v>
      </c>
      <c r="M264">
        <v>2004</v>
      </c>
      <c r="N264">
        <v>7.9</v>
      </c>
      <c r="O264">
        <f>IMDB_Movies[[#This Row],[gross]]-IMDB_Movies[[#This Row],[budget]]</f>
        <v>-4078262</v>
      </c>
    </row>
    <row r="265" spans="1:15" x14ac:dyDescent="0.3">
      <c r="A265" s="1" t="s">
        <v>651</v>
      </c>
      <c r="B265">
        <v>391</v>
      </c>
      <c r="C265">
        <v>109</v>
      </c>
      <c r="D265">
        <v>26236603</v>
      </c>
      <c r="E265" s="1" t="s">
        <v>1842</v>
      </c>
      <c r="F265" s="1" t="s">
        <v>952</v>
      </c>
      <c r="G265" s="1" t="s">
        <v>6469</v>
      </c>
      <c r="H265">
        <v>251349</v>
      </c>
      <c r="I265">
        <v>547</v>
      </c>
      <c r="J265" s="1" t="s">
        <v>19</v>
      </c>
      <c r="K265" s="1" t="s">
        <v>20</v>
      </c>
      <c r="L265">
        <v>6000000</v>
      </c>
      <c r="M265">
        <v>2008</v>
      </c>
      <c r="N265">
        <v>7.9</v>
      </c>
      <c r="O265">
        <f>IMDB_Movies[[#This Row],[gross]]-IMDB_Movies[[#This Row],[budget]]</f>
        <v>20236603</v>
      </c>
    </row>
    <row r="266" spans="1:15" x14ac:dyDescent="0.3">
      <c r="A266" s="1" t="s">
        <v>6561</v>
      </c>
      <c r="B266">
        <v>112</v>
      </c>
      <c r="C266">
        <v>97</v>
      </c>
      <c r="D266">
        <v>3629758</v>
      </c>
      <c r="E266" s="1" t="s">
        <v>2843</v>
      </c>
      <c r="F266" s="1" t="s">
        <v>6562</v>
      </c>
      <c r="G266" s="1" t="s">
        <v>6563</v>
      </c>
      <c r="H266">
        <v>44151</v>
      </c>
      <c r="I266">
        <v>110</v>
      </c>
      <c r="J266" s="1" t="s">
        <v>774</v>
      </c>
      <c r="K266" s="1" t="s">
        <v>775</v>
      </c>
      <c r="L266">
        <v>5500000</v>
      </c>
      <c r="M266">
        <v>2004</v>
      </c>
      <c r="N266">
        <v>7.9</v>
      </c>
      <c r="O266">
        <f>IMDB_Movies[[#This Row],[gross]]-IMDB_Movies[[#This Row],[budget]]</f>
        <v>-1870242</v>
      </c>
    </row>
    <row r="267" spans="1:15" x14ac:dyDescent="0.3">
      <c r="A267" s="1" t="s">
        <v>2388</v>
      </c>
      <c r="B267">
        <v>103</v>
      </c>
      <c r="C267">
        <v>120</v>
      </c>
      <c r="D267">
        <v>27545445</v>
      </c>
      <c r="E267" s="1" t="s">
        <v>1673</v>
      </c>
      <c r="F267" s="1" t="s">
        <v>901</v>
      </c>
      <c r="G267" s="1" t="s">
        <v>6568</v>
      </c>
      <c r="H267">
        <v>59524</v>
      </c>
      <c r="I267">
        <v>418</v>
      </c>
      <c r="J267" s="1" t="s">
        <v>19</v>
      </c>
      <c r="K267" s="1" t="s">
        <v>20</v>
      </c>
      <c r="L267">
        <v>6500000</v>
      </c>
      <c r="M267">
        <v>1989</v>
      </c>
      <c r="N267">
        <v>7.9</v>
      </c>
      <c r="O267">
        <f>IMDB_Movies[[#This Row],[gross]]-IMDB_Movies[[#This Row],[budget]]</f>
        <v>21045445</v>
      </c>
    </row>
    <row r="268" spans="1:15" x14ac:dyDescent="0.3">
      <c r="A268" s="1" t="s">
        <v>410</v>
      </c>
      <c r="B268">
        <v>415</v>
      </c>
      <c r="C268">
        <v>97</v>
      </c>
      <c r="D268">
        <v>5009677</v>
      </c>
      <c r="E268" s="1" t="s">
        <v>2582</v>
      </c>
      <c r="F268" s="1" t="s">
        <v>72</v>
      </c>
      <c r="G268" s="1" t="s">
        <v>6688</v>
      </c>
      <c r="H268">
        <v>260607</v>
      </c>
      <c r="I268">
        <v>485</v>
      </c>
      <c r="J268" s="1" t="s">
        <v>19</v>
      </c>
      <c r="K268" s="1" t="s">
        <v>31</v>
      </c>
      <c r="L268">
        <v>5000000</v>
      </c>
      <c r="M268">
        <v>2009</v>
      </c>
      <c r="N268">
        <v>7.9</v>
      </c>
      <c r="O268">
        <f>IMDB_Movies[[#This Row],[gross]]-IMDB_Movies[[#This Row],[budget]]</f>
        <v>9677</v>
      </c>
    </row>
    <row r="269" spans="1:15" x14ac:dyDescent="0.3">
      <c r="A269" s="1" t="s">
        <v>3945</v>
      </c>
      <c r="B269">
        <v>405</v>
      </c>
      <c r="C269">
        <v>109</v>
      </c>
      <c r="D269">
        <v>8114507</v>
      </c>
      <c r="E269" s="1" t="s">
        <v>130</v>
      </c>
      <c r="F269" s="1" t="s">
        <v>7001</v>
      </c>
      <c r="G269" s="1" t="s">
        <v>7002</v>
      </c>
      <c r="H269">
        <v>95362</v>
      </c>
      <c r="I269">
        <v>270</v>
      </c>
      <c r="J269" s="1" t="s">
        <v>19</v>
      </c>
      <c r="K269" s="1" t="s">
        <v>20</v>
      </c>
      <c r="L269">
        <v>3000000</v>
      </c>
      <c r="M269">
        <v>2013</v>
      </c>
      <c r="N269">
        <v>7.9</v>
      </c>
      <c r="O269">
        <f>IMDB_Movies[[#This Row],[gross]]-IMDB_Movies[[#This Row],[budget]]</f>
        <v>5114507</v>
      </c>
    </row>
    <row r="270" spans="1:15" x14ac:dyDescent="0.3">
      <c r="A270" s="1" t="s">
        <v>7331</v>
      </c>
      <c r="B270">
        <v>94</v>
      </c>
      <c r="C270">
        <v>114</v>
      </c>
      <c r="D270">
        <v>1221261</v>
      </c>
      <c r="E270" s="1" t="s">
        <v>1101</v>
      </c>
      <c r="F270" s="1" t="s">
        <v>6922</v>
      </c>
      <c r="G270" s="1" t="s">
        <v>7332</v>
      </c>
      <c r="H270">
        <v>38215</v>
      </c>
      <c r="I270">
        <v>125</v>
      </c>
      <c r="J270" s="1" t="s">
        <v>1393</v>
      </c>
      <c r="K270" s="1" t="s">
        <v>6924</v>
      </c>
      <c r="L270">
        <v>1500000</v>
      </c>
      <c r="M270">
        <v>2000</v>
      </c>
      <c r="N270">
        <v>7.9</v>
      </c>
      <c r="O270">
        <f>IMDB_Movies[[#This Row],[gross]]-IMDB_Movies[[#This Row],[budget]]</f>
        <v>-278739</v>
      </c>
    </row>
    <row r="271" spans="1:15" hidden="1" x14ac:dyDescent="0.3">
      <c r="A271" s="1" t="s">
        <v>7418</v>
      </c>
      <c r="B271">
        <v>111</v>
      </c>
      <c r="C271">
        <v>112</v>
      </c>
      <c r="D271">
        <v>375723</v>
      </c>
      <c r="E271" s="1" t="s">
        <v>1291</v>
      </c>
      <c r="F271" s="1" t="s">
        <v>7419</v>
      </c>
      <c r="G271" s="1" t="s">
        <v>7420</v>
      </c>
      <c r="H271">
        <v>7025</v>
      </c>
      <c r="I271">
        <v>26</v>
      </c>
      <c r="J271" s="1" t="s">
        <v>5759</v>
      </c>
      <c r="K271" s="1" t="s">
        <v>6399</v>
      </c>
      <c r="L271">
        <v>4000000</v>
      </c>
      <c r="M271">
        <v>2015</v>
      </c>
      <c r="N271">
        <v>7.9</v>
      </c>
      <c r="O271">
        <f>IMDB_Movies[[#This Row],[gross]]-IMDB_Movies[[#This Row],[budget]]</f>
        <v>-3624277</v>
      </c>
    </row>
    <row r="272" spans="1:15" x14ac:dyDescent="0.3">
      <c r="A272" s="1" t="s">
        <v>7558</v>
      </c>
      <c r="B272">
        <v>233</v>
      </c>
      <c r="C272">
        <v>113</v>
      </c>
      <c r="D272">
        <v>1185783</v>
      </c>
      <c r="E272" s="1" t="s">
        <v>1673</v>
      </c>
      <c r="F272" s="1" t="s">
        <v>7559</v>
      </c>
      <c r="G272" s="1" t="s">
        <v>7560</v>
      </c>
      <c r="H272">
        <v>44763</v>
      </c>
      <c r="I272">
        <v>172</v>
      </c>
      <c r="J272" s="1" t="s">
        <v>7561</v>
      </c>
      <c r="K272" s="1" t="s">
        <v>3831</v>
      </c>
      <c r="L272">
        <v>590000</v>
      </c>
      <c r="M272">
        <v>2007</v>
      </c>
      <c r="N272">
        <v>7.9</v>
      </c>
      <c r="O272">
        <f>IMDB_Movies[[#This Row],[gross]]-IMDB_Movies[[#This Row],[budget]]</f>
        <v>595783</v>
      </c>
    </row>
    <row r="273" spans="1:15" x14ac:dyDescent="0.3">
      <c r="A273" s="1" t="s">
        <v>2508</v>
      </c>
      <c r="B273">
        <v>318</v>
      </c>
      <c r="C273">
        <v>101</v>
      </c>
      <c r="D273">
        <v>47000000</v>
      </c>
      <c r="E273" s="1" t="s">
        <v>2575</v>
      </c>
      <c r="F273" s="1" t="s">
        <v>908</v>
      </c>
      <c r="G273" s="1" t="s">
        <v>4978</v>
      </c>
      <c r="H273">
        <v>157863</v>
      </c>
      <c r="I273">
        <v>1191</v>
      </c>
      <c r="J273" s="1" t="s">
        <v>19</v>
      </c>
      <c r="K273" s="1" t="s">
        <v>20</v>
      </c>
      <c r="L273">
        <v>300000</v>
      </c>
      <c r="M273">
        <v>1978</v>
      </c>
      <c r="N273">
        <v>7.9</v>
      </c>
      <c r="O273">
        <f>IMDB_Movies[[#This Row],[gross]]-IMDB_Movies[[#This Row],[budget]]</f>
        <v>46700000</v>
      </c>
    </row>
    <row r="274" spans="1:15" x14ac:dyDescent="0.3">
      <c r="A274" s="1" t="s">
        <v>6232</v>
      </c>
      <c r="B274">
        <v>232</v>
      </c>
      <c r="C274">
        <v>85</v>
      </c>
      <c r="D274">
        <v>9437933</v>
      </c>
      <c r="E274" s="1" t="s">
        <v>3469</v>
      </c>
      <c r="F274" s="1" t="s">
        <v>7850</v>
      </c>
      <c r="G274" s="1" t="s">
        <v>7851</v>
      </c>
      <c r="H274">
        <v>90827</v>
      </c>
      <c r="I274">
        <v>329</v>
      </c>
      <c r="J274" s="1" t="s">
        <v>19</v>
      </c>
      <c r="K274" s="1" t="s">
        <v>3530</v>
      </c>
      <c r="L274">
        <v>180000</v>
      </c>
      <c r="M274">
        <v>2007</v>
      </c>
      <c r="N274">
        <v>7.9</v>
      </c>
      <c r="O274">
        <f>IMDB_Movies[[#This Row],[gross]]-IMDB_Movies[[#This Row],[budget]]</f>
        <v>9257933</v>
      </c>
    </row>
    <row r="275" spans="1:15" x14ac:dyDescent="0.3">
      <c r="A275" s="1" t="s">
        <v>51</v>
      </c>
      <c r="B275">
        <v>324</v>
      </c>
      <c r="C275">
        <v>100</v>
      </c>
      <c r="D275">
        <v>200807262</v>
      </c>
      <c r="E275" s="1" t="s">
        <v>52</v>
      </c>
      <c r="F275" s="1" t="s">
        <v>53</v>
      </c>
      <c r="G275" s="1" t="s">
        <v>54</v>
      </c>
      <c r="H275">
        <v>294810</v>
      </c>
      <c r="I275">
        <v>387</v>
      </c>
      <c r="J275" s="1" t="s">
        <v>19</v>
      </c>
      <c r="K275" s="1" t="s">
        <v>20</v>
      </c>
      <c r="L275">
        <v>260000000</v>
      </c>
      <c r="M275">
        <v>2010</v>
      </c>
      <c r="N275">
        <v>7.8</v>
      </c>
      <c r="O275">
        <f>IMDB_Movies[[#This Row],[gross]]-IMDB_Movies[[#This Row],[budget]]</f>
        <v>-59192738</v>
      </c>
    </row>
    <row r="276" spans="1:15" x14ac:dyDescent="0.3">
      <c r="A276" s="1" t="s">
        <v>27</v>
      </c>
      <c r="B276">
        <v>750</v>
      </c>
      <c r="C276">
        <v>143</v>
      </c>
      <c r="D276">
        <v>304360277</v>
      </c>
      <c r="E276" s="1" t="s">
        <v>28</v>
      </c>
      <c r="F276" s="1" t="s">
        <v>147</v>
      </c>
      <c r="G276" s="1" t="s">
        <v>148</v>
      </c>
      <c r="H276">
        <v>522030</v>
      </c>
      <c r="I276">
        <v>1498</v>
      </c>
      <c r="J276" s="1" t="s">
        <v>19</v>
      </c>
      <c r="K276" s="1" t="s">
        <v>31</v>
      </c>
      <c r="L276">
        <v>200000000</v>
      </c>
      <c r="M276">
        <v>2012</v>
      </c>
      <c r="N276">
        <v>7.8</v>
      </c>
      <c r="O276">
        <f>IMDB_Movies[[#This Row],[gross]]-IMDB_Movies[[#This Row],[budget]]</f>
        <v>104360277</v>
      </c>
    </row>
    <row r="277" spans="1:15" x14ac:dyDescent="0.3">
      <c r="A277" s="1" t="s">
        <v>213</v>
      </c>
      <c r="B277">
        <v>590</v>
      </c>
      <c r="C277">
        <v>132</v>
      </c>
      <c r="D277">
        <v>228756232</v>
      </c>
      <c r="E277" s="1" t="s">
        <v>42</v>
      </c>
      <c r="F277" s="1" t="s">
        <v>215</v>
      </c>
      <c r="G277" s="1" t="s">
        <v>216</v>
      </c>
      <c r="H277">
        <v>395573</v>
      </c>
      <c r="I277">
        <v>1171</v>
      </c>
      <c r="J277" s="1" t="s">
        <v>19</v>
      </c>
      <c r="K277" s="1" t="s">
        <v>20</v>
      </c>
      <c r="L277">
        <v>190000000</v>
      </c>
      <c r="M277">
        <v>2013</v>
      </c>
      <c r="N277">
        <v>7.8</v>
      </c>
      <c r="O277">
        <f>IMDB_Movies[[#This Row],[gross]]-IMDB_Movies[[#This Row],[budget]]</f>
        <v>38756232</v>
      </c>
    </row>
    <row r="278" spans="1:15" x14ac:dyDescent="0.3">
      <c r="A278" s="1" t="s">
        <v>152</v>
      </c>
      <c r="B278">
        <v>370</v>
      </c>
      <c r="C278">
        <v>106</v>
      </c>
      <c r="D278">
        <v>362645141</v>
      </c>
      <c r="E278" s="1" t="s">
        <v>316</v>
      </c>
      <c r="F278" s="1" t="s">
        <v>59</v>
      </c>
      <c r="G278" s="1" t="s">
        <v>317</v>
      </c>
      <c r="H278">
        <v>106072</v>
      </c>
      <c r="I278">
        <v>398</v>
      </c>
      <c r="J278" s="1" t="s">
        <v>19</v>
      </c>
      <c r="K278" s="1" t="s">
        <v>31</v>
      </c>
      <c r="L278">
        <v>175000000</v>
      </c>
      <c r="M278">
        <v>2016</v>
      </c>
      <c r="N278">
        <v>7.8</v>
      </c>
      <c r="O278">
        <f>IMDB_Movies[[#This Row],[gross]]-IMDB_Movies[[#This Row],[budget]]</f>
        <v>187645141</v>
      </c>
    </row>
    <row r="279" spans="1:15" x14ac:dyDescent="0.3">
      <c r="A279" s="1" t="s">
        <v>133</v>
      </c>
      <c r="B279">
        <v>576</v>
      </c>
      <c r="C279">
        <v>136</v>
      </c>
      <c r="D279">
        <v>259746958</v>
      </c>
      <c r="E279" s="1" t="s">
        <v>42</v>
      </c>
      <c r="F279" s="1" t="s">
        <v>59</v>
      </c>
      <c r="G279" s="1" t="s">
        <v>339</v>
      </c>
      <c r="H279">
        <v>496749</v>
      </c>
      <c r="I279">
        <v>742</v>
      </c>
      <c r="J279" s="1" t="s">
        <v>19</v>
      </c>
      <c r="K279" s="1" t="s">
        <v>20</v>
      </c>
      <c r="L279">
        <v>170000000</v>
      </c>
      <c r="M279">
        <v>2014</v>
      </c>
      <c r="N279">
        <v>7.8</v>
      </c>
      <c r="O279">
        <f>IMDB_Movies[[#This Row],[gross]]-IMDB_Movies[[#This Row],[budget]]</f>
        <v>89746958</v>
      </c>
    </row>
    <row r="280" spans="1:15" x14ac:dyDescent="0.3">
      <c r="A280" s="1" t="s">
        <v>351</v>
      </c>
      <c r="B280">
        <v>377</v>
      </c>
      <c r="C280">
        <v>101</v>
      </c>
      <c r="D280">
        <v>189412677</v>
      </c>
      <c r="E280" s="1" t="s">
        <v>353</v>
      </c>
      <c r="F280" s="1" t="s">
        <v>354</v>
      </c>
      <c r="G280" s="1" t="s">
        <v>355</v>
      </c>
      <c r="H280">
        <v>272534</v>
      </c>
      <c r="I280">
        <v>345</v>
      </c>
      <c r="J280" s="1" t="s">
        <v>19</v>
      </c>
      <c r="K280" s="1" t="s">
        <v>20</v>
      </c>
      <c r="L280">
        <v>165000000</v>
      </c>
      <c r="M280">
        <v>2012</v>
      </c>
      <c r="N280">
        <v>7.8</v>
      </c>
      <c r="O280">
        <f>IMDB_Movies[[#This Row],[gross]]-IMDB_Movies[[#This Row],[budget]]</f>
        <v>24412677</v>
      </c>
    </row>
    <row r="281" spans="1:15" x14ac:dyDescent="0.3">
      <c r="A281" s="1" t="s">
        <v>384</v>
      </c>
      <c r="B281">
        <v>362</v>
      </c>
      <c r="C281">
        <v>166</v>
      </c>
      <c r="D281">
        <v>127490802</v>
      </c>
      <c r="E281" s="1" t="s">
        <v>386</v>
      </c>
      <c r="F281" s="1" t="s">
        <v>206</v>
      </c>
      <c r="G281" s="1" t="s">
        <v>387</v>
      </c>
      <c r="H281">
        <v>459346</v>
      </c>
      <c r="I281">
        <v>822</v>
      </c>
      <c r="J281" s="1" t="s">
        <v>19</v>
      </c>
      <c r="K281" s="1" t="s">
        <v>20</v>
      </c>
      <c r="L281">
        <v>150000000</v>
      </c>
      <c r="M281">
        <v>2008</v>
      </c>
      <c r="N281">
        <v>7.8</v>
      </c>
      <c r="O281">
        <f>IMDB_Movies[[#This Row],[gross]]-IMDB_Movies[[#This Row],[budget]]</f>
        <v>-22509198</v>
      </c>
    </row>
    <row r="282" spans="1:15" x14ac:dyDescent="0.3">
      <c r="A282" s="1" t="s">
        <v>389</v>
      </c>
      <c r="B282">
        <v>500</v>
      </c>
      <c r="C282">
        <v>132</v>
      </c>
      <c r="D282">
        <v>146405371</v>
      </c>
      <c r="E282" s="1" t="s">
        <v>42</v>
      </c>
      <c r="F282" s="1" t="s">
        <v>211</v>
      </c>
      <c r="G282" s="1" t="s">
        <v>390</v>
      </c>
      <c r="H282">
        <v>518537</v>
      </c>
      <c r="I282">
        <v>698</v>
      </c>
      <c r="J282" s="1" t="s">
        <v>19</v>
      </c>
      <c r="K282" s="1" t="s">
        <v>20</v>
      </c>
      <c r="L282">
        <v>160000000</v>
      </c>
      <c r="M282">
        <v>2011</v>
      </c>
      <c r="N282">
        <v>7.8</v>
      </c>
      <c r="O282">
        <f>IMDB_Movies[[#This Row],[gross]]-IMDB_Movies[[#This Row],[budget]]</f>
        <v>-13594629</v>
      </c>
    </row>
    <row r="283" spans="1:15" x14ac:dyDescent="0.3">
      <c r="A283" s="1" t="s">
        <v>659</v>
      </c>
      <c r="B283">
        <v>274</v>
      </c>
      <c r="C283">
        <v>142</v>
      </c>
      <c r="D283">
        <v>249358727</v>
      </c>
      <c r="E283" s="1" t="s">
        <v>62</v>
      </c>
      <c r="F283" s="1" t="s">
        <v>61</v>
      </c>
      <c r="G283" s="1" t="s">
        <v>660</v>
      </c>
      <c r="H283">
        <v>382255</v>
      </c>
      <c r="I283">
        <v>1504</v>
      </c>
      <c r="J283" s="1" t="s">
        <v>19</v>
      </c>
      <c r="K283" s="1" t="s">
        <v>31</v>
      </c>
      <c r="L283">
        <v>130000000</v>
      </c>
      <c r="M283">
        <v>2004</v>
      </c>
      <c r="N283">
        <v>7.8</v>
      </c>
      <c r="O283">
        <f>IMDB_Movies[[#This Row],[gross]]-IMDB_Movies[[#This Row],[budget]]</f>
        <v>119358727</v>
      </c>
    </row>
    <row r="284" spans="1:15" x14ac:dyDescent="0.3">
      <c r="A284" s="1" t="s">
        <v>659</v>
      </c>
      <c r="B284">
        <v>738</v>
      </c>
      <c r="C284">
        <v>91</v>
      </c>
      <c r="D284">
        <v>274084951</v>
      </c>
      <c r="E284" s="1" t="s">
        <v>783</v>
      </c>
      <c r="F284" s="1" t="s">
        <v>784</v>
      </c>
      <c r="G284" s="1" t="s">
        <v>785</v>
      </c>
      <c r="H284">
        <v>582917</v>
      </c>
      <c r="I284">
        <v>1885</v>
      </c>
      <c r="J284" s="1" t="s">
        <v>19</v>
      </c>
      <c r="K284" s="1" t="s">
        <v>31</v>
      </c>
      <c r="L284">
        <v>100000000</v>
      </c>
      <c r="M284">
        <v>2013</v>
      </c>
      <c r="N284">
        <v>7.8</v>
      </c>
      <c r="O284">
        <f>IMDB_Movies[[#This Row],[gross]]-IMDB_Movies[[#This Row],[budget]]</f>
        <v>174084951</v>
      </c>
    </row>
    <row r="285" spans="1:15" x14ac:dyDescent="0.3">
      <c r="A285" s="1" t="s">
        <v>112</v>
      </c>
      <c r="B285">
        <v>300</v>
      </c>
      <c r="C285">
        <v>176</v>
      </c>
      <c r="D285">
        <v>130127620</v>
      </c>
      <c r="E285" s="1" t="s">
        <v>902</v>
      </c>
      <c r="F285" s="1" t="s">
        <v>903</v>
      </c>
      <c r="G285" s="1" t="s">
        <v>904</v>
      </c>
      <c r="H285">
        <v>324671</v>
      </c>
      <c r="I285">
        <v>458</v>
      </c>
      <c r="J285" s="1" t="s">
        <v>19</v>
      </c>
      <c r="K285" s="1" t="s">
        <v>20</v>
      </c>
      <c r="L285">
        <v>100000000</v>
      </c>
      <c r="M285">
        <v>2007</v>
      </c>
      <c r="N285">
        <v>7.8</v>
      </c>
      <c r="O285">
        <f>IMDB_Movies[[#This Row],[gross]]-IMDB_Movies[[#This Row],[budget]]</f>
        <v>30127620</v>
      </c>
    </row>
    <row r="286" spans="1:15" x14ac:dyDescent="0.3">
      <c r="A286" s="1" t="s">
        <v>384</v>
      </c>
      <c r="B286">
        <v>517</v>
      </c>
      <c r="C286">
        <v>158</v>
      </c>
      <c r="D286">
        <v>102515793</v>
      </c>
      <c r="E286" s="1" t="s">
        <v>1111</v>
      </c>
      <c r="F286" s="1" t="s">
        <v>257</v>
      </c>
      <c r="G286" s="1" t="s">
        <v>1112</v>
      </c>
      <c r="H286">
        <v>330152</v>
      </c>
      <c r="I286">
        <v>632</v>
      </c>
      <c r="J286" s="1" t="s">
        <v>19</v>
      </c>
      <c r="K286" s="1" t="s">
        <v>20</v>
      </c>
      <c r="L286">
        <v>90000000</v>
      </c>
      <c r="M286">
        <v>2011</v>
      </c>
      <c r="N286">
        <v>7.8</v>
      </c>
      <c r="O286">
        <f>IMDB_Movies[[#This Row],[gross]]-IMDB_Movies[[#This Row],[budget]]</f>
        <v>12515793</v>
      </c>
    </row>
    <row r="287" spans="1:15" x14ac:dyDescent="0.3">
      <c r="A287" s="1" t="s">
        <v>628</v>
      </c>
      <c r="B287">
        <v>239</v>
      </c>
      <c r="C287">
        <v>108</v>
      </c>
      <c r="D287">
        <v>176049130</v>
      </c>
      <c r="E287" s="1" t="s">
        <v>629</v>
      </c>
      <c r="F287" s="1" t="s">
        <v>630</v>
      </c>
      <c r="G287" s="1" t="s">
        <v>1197</v>
      </c>
      <c r="H287">
        <v>348232</v>
      </c>
      <c r="I287">
        <v>806</v>
      </c>
      <c r="J287" s="1" t="s">
        <v>19</v>
      </c>
      <c r="K287" s="1" t="s">
        <v>20</v>
      </c>
      <c r="L287">
        <v>75000000</v>
      </c>
      <c r="M287">
        <v>2004</v>
      </c>
      <c r="N287">
        <v>7.8</v>
      </c>
      <c r="O287">
        <f>IMDB_Movies[[#This Row],[gross]]-IMDB_Movies[[#This Row],[budget]]</f>
        <v>101049130</v>
      </c>
    </row>
    <row r="288" spans="1:15" x14ac:dyDescent="0.3">
      <c r="A288" s="1" t="s">
        <v>808</v>
      </c>
      <c r="B288">
        <v>186</v>
      </c>
      <c r="C288">
        <v>116</v>
      </c>
      <c r="D288">
        <v>183405771</v>
      </c>
      <c r="E288" s="1" t="s">
        <v>810</v>
      </c>
      <c r="F288" s="1" t="s">
        <v>206</v>
      </c>
      <c r="G288" s="1" t="s">
        <v>1200</v>
      </c>
      <c r="H288">
        <v>402645</v>
      </c>
      <c r="I288">
        <v>845</v>
      </c>
      <c r="J288" s="1" t="s">
        <v>19</v>
      </c>
      <c r="K288" s="1" t="s">
        <v>20</v>
      </c>
      <c r="L288">
        <v>85000000</v>
      </c>
      <c r="M288">
        <v>2001</v>
      </c>
      <c r="N288">
        <v>7.8</v>
      </c>
      <c r="O288">
        <f>IMDB_Movies[[#This Row],[gross]]-IMDB_Movies[[#This Row],[budget]]</f>
        <v>98405771</v>
      </c>
    </row>
    <row r="289" spans="1:15" hidden="1" x14ac:dyDescent="0.3">
      <c r="A289" s="1" t="s">
        <v>1441</v>
      </c>
      <c r="B289">
        <v>113</v>
      </c>
      <c r="C289">
        <v>104</v>
      </c>
      <c r="D289">
        <v>19406406</v>
      </c>
      <c r="E289" s="1" t="s">
        <v>1442</v>
      </c>
      <c r="F289" s="1" t="s">
        <v>1443</v>
      </c>
      <c r="G289" s="1" t="s">
        <v>1444</v>
      </c>
      <c r="H289">
        <v>7630</v>
      </c>
      <c r="I289">
        <v>42</v>
      </c>
      <c r="J289" s="1" t="s">
        <v>774</v>
      </c>
      <c r="K289" s="1" t="s">
        <v>775</v>
      </c>
      <c r="L289">
        <v>40000000</v>
      </c>
      <c r="M289">
        <v>2009</v>
      </c>
      <c r="N289">
        <v>7.8</v>
      </c>
      <c r="O289">
        <f>IMDB_Movies[[#This Row],[gross]]-IMDB_Movies[[#This Row],[budget]]</f>
        <v>-20593594</v>
      </c>
    </row>
    <row r="290" spans="1:15" x14ac:dyDescent="0.3">
      <c r="A290" s="1" t="s">
        <v>632</v>
      </c>
      <c r="B290">
        <v>119</v>
      </c>
      <c r="C290">
        <v>108</v>
      </c>
      <c r="D290">
        <v>1339152</v>
      </c>
      <c r="E290" s="1" t="s">
        <v>1465</v>
      </c>
      <c r="F290" s="1" t="s">
        <v>182</v>
      </c>
      <c r="G290" s="1" t="s">
        <v>1466</v>
      </c>
      <c r="H290">
        <v>28276</v>
      </c>
      <c r="I290">
        <v>64</v>
      </c>
      <c r="J290" s="1" t="s">
        <v>19</v>
      </c>
      <c r="K290" s="1" t="s">
        <v>775</v>
      </c>
      <c r="L290">
        <v>81200000</v>
      </c>
      <c r="M290">
        <v>2015</v>
      </c>
      <c r="N290">
        <v>7.8</v>
      </c>
      <c r="O290">
        <f>IMDB_Movies[[#This Row],[gross]]-IMDB_Movies[[#This Row],[budget]]</f>
        <v>-79860848</v>
      </c>
    </row>
    <row r="291" spans="1:15" x14ac:dyDescent="0.3">
      <c r="A291" s="1" t="s">
        <v>1088</v>
      </c>
      <c r="B291">
        <v>435</v>
      </c>
      <c r="C291">
        <v>100</v>
      </c>
      <c r="D291">
        <v>257756197</v>
      </c>
      <c r="E291" s="1" t="s">
        <v>570</v>
      </c>
      <c r="F291" s="1" t="s">
        <v>271</v>
      </c>
      <c r="G291" s="1" t="s">
        <v>2020</v>
      </c>
      <c r="H291">
        <v>246698</v>
      </c>
      <c r="I291">
        <v>471</v>
      </c>
      <c r="J291" s="1" t="s">
        <v>19</v>
      </c>
      <c r="K291" s="1" t="s">
        <v>221</v>
      </c>
      <c r="L291">
        <v>60000000</v>
      </c>
      <c r="M291">
        <v>2014</v>
      </c>
      <c r="N291">
        <v>7.8</v>
      </c>
      <c r="O291">
        <f>IMDB_Movies[[#This Row],[gross]]-IMDB_Movies[[#This Row],[budget]]</f>
        <v>197756197</v>
      </c>
    </row>
    <row r="292" spans="1:15" x14ac:dyDescent="0.3">
      <c r="A292" s="1" t="s">
        <v>1799</v>
      </c>
      <c r="B292">
        <v>264</v>
      </c>
      <c r="C292">
        <v>141</v>
      </c>
      <c r="D292">
        <v>35707327</v>
      </c>
      <c r="E292" s="1" t="s">
        <v>1111</v>
      </c>
      <c r="F292" s="1" t="s">
        <v>326</v>
      </c>
      <c r="G292" s="1" t="s">
        <v>2252</v>
      </c>
      <c r="H292">
        <v>199056</v>
      </c>
      <c r="I292">
        <v>387</v>
      </c>
      <c r="J292" s="1" t="s">
        <v>19</v>
      </c>
      <c r="K292" s="1" t="s">
        <v>20</v>
      </c>
      <c r="L292">
        <v>55000000</v>
      </c>
      <c r="M292">
        <v>2008</v>
      </c>
      <c r="N292">
        <v>7.8</v>
      </c>
      <c r="O292">
        <f>IMDB_Movies[[#This Row],[gross]]-IMDB_Movies[[#This Row],[budget]]</f>
        <v>-19292673</v>
      </c>
    </row>
    <row r="293" spans="1:15" x14ac:dyDescent="0.3">
      <c r="A293" s="1" t="s">
        <v>384</v>
      </c>
      <c r="B293">
        <v>157</v>
      </c>
      <c r="C293">
        <v>129</v>
      </c>
      <c r="D293">
        <v>48265581</v>
      </c>
      <c r="E293" s="1" t="s">
        <v>1002</v>
      </c>
      <c r="F293" s="1" t="s">
        <v>2392</v>
      </c>
      <c r="G293" s="1" t="s">
        <v>2448</v>
      </c>
      <c r="H293">
        <v>261069</v>
      </c>
      <c r="I293">
        <v>506</v>
      </c>
      <c r="J293" s="1" t="s">
        <v>19</v>
      </c>
      <c r="K293" s="1" t="s">
        <v>20</v>
      </c>
      <c r="L293">
        <v>50000000</v>
      </c>
      <c r="M293">
        <v>1997</v>
      </c>
      <c r="N293">
        <v>7.8</v>
      </c>
      <c r="O293">
        <f>IMDB_Movies[[#This Row],[gross]]-IMDB_Movies[[#This Row],[budget]]</f>
        <v>-1734419</v>
      </c>
    </row>
    <row r="294" spans="1:15" x14ac:dyDescent="0.3">
      <c r="A294" s="1" t="s">
        <v>757</v>
      </c>
      <c r="B294">
        <v>295</v>
      </c>
      <c r="C294">
        <v>122</v>
      </c>
      <c r="D294">
        <v>53574088</v>
      </c>
      <c r="E294" s="1" t="s">
        <v>2590</v>
      </c>
      <c r="F294" s="1" t="s">
        <v>33</v>
      </c>
      <c r="G294" s="1" t="s">
        <v>2591</v>
      </c>
      <c r="H294">
        <v>237872</v>
      </c>
      <c r="I294">
        <v>560</v>
      </c>
      <c r="J294" s="1" t="s">
        <v>19</v>
      </c>
      <c r="K294" s="1" t="s">
        <v>20</v>
      </c>
      <c r="L294">
        <v>55000000</v>
      </c>
      <c r="M294">
        <v>2007</v>
      </c>
      <c r="N294">
        <v>7.8</v>
      </c>
      <c r="O294">
        <f>IMDB_Movies[[#This Row],[gross]]-IMDB_Movies[[#This Row],[budget]]</f>
        <v>-1425912</v>
      </c>
    </row>
    <row r="295" spans="1:15" x14ac:dyDescent="0.3">
      <c r="A295" s="1" t="s">
        <v>1247</v>
      </c>
      <c r="B295">
        <v>119</v>
      </c>
      <c r="C295">
        <v>130</v>
      </c>
      <c r="D295">
        <v>183875760</v>
      </c>
      <c r="E295" s="1" t="s">
        <v>2760</v>
      </c>
      <c r="F295" s="1" t="s">
        <v>233</v>
      </c>
      <c r="G295" s="1" t="s">
        <v>2761</v>
      </c>
      <c r="H295">
        <v>213668</v>
      </c>
      <c r="I295">
        <v>270</v>
      </c>
      <c r="J295" s="1" t="s">
        <v>19</v>
      </c>
      <c r="K295" s="1" t="s">
        <v>20</v>
      </c>
      <c r="L295">
        <v>44000000</v>
      </c>
      <c r="M295">
        <v>1993</v>
      </c>
      <c r="N295">
        <v>7.8</v>
      </c>
      <c r="O295">
        <f>IMDB_Movies[[#This Row],[gross]]-IMDB_Movies[[#This Row],[budget]]</f>
        <v>139875760</v>
      </c>
    </row>
    <row r="296" spans="1:15" x14ac:dyDescent="0.3">
      <c r="A296" s="1" t="s">
        <v>254</v>
      </c>
      <c r="B296">
        <v>125</v>
      </c>
      <c r="C296">
        <v>108</v>
      </c>
      <c r="D296">
        <v>118500000</v>
      </c>
      <c r="E296" s="1" t="s">
        <v>980</v>
      </c>
      <c r="F296" s="1" t="s">
        <v>1828</v>
      </c>
      <c r="G296" s="1" t="s">
        <v>2863</v>
      </c>
      <c r="H296">
        <v>340085</v>
      </c>
      <c r="I296">
        <v>327</v>
      </c>
      <c r="J296" s="1" t="s">
        <v>19</v>
      </c>
      <c r="K296" s="1" t="s">
        <v>20</v>
      </c>
      <c r="L296">
        <v>40000000</v>
      </c>
      <c r="M296">
        <v>1989</v>
      </c>
      <c r="N296">
        <v>7.8</v>
      </c>
      <c r="O296">
        <f>IMDB_Movies[[#This Row],[gross]]-IMDB_Movies[[#This Row],[budget]]</f>
        <v>78500000</v>
      </c>
    </row>
    <row r="297" spans="1:15" x14ac:dyDescent="0.3">
      <c r="A297" s="1" t="s">
        <v>200</v>
      </c>
      <c r="B297">
        <v>300</v>
      </c>
      <c r="C297">
        <v>134</v>
      </c>
      <c r="D297">
        <v>102310175</v>
      </c>
      <c r="E297" s="1" t="s">
        <v>1500</v>
      </c>
      <c r="F297" s="1" t="s">
        <v>2876</v>
      </c>
      <c r="G297" s="1" t="s">
        <v>2877</v>
      </c>
      <c r="H297">
        <v>64989</v>
      </c>
      <c r="I297">
        <v>279</v>
      </c>
      <c r="J297" s="1" t="s">
        <v>19</v>
      </c>
      <c r="K297" s="1" t="s">
        <v>20</v>
      </c>
      <c r="L297">
        <v>40000000</v>
      </c>
      <c r="M297">
        <v>2016</v>
      </c>
      <c r="N297">
        <v>7.8</v>
      </c>
      <c r="O297">
        <f>IMDB_Movies[[#This Row],[gross]]-IMDB_Movies[[#This Row],[budget]]</f>
        <v>62310175</v>
      </c>
    </row>
    <row r="298" spans="1:15" x14ac:dyDescent="0.3">
      <c r="A298" s="1" t="s">
        <v>855</v>
      </c>
      <c r="B298">
        <v>89</v>
      </c>
      <c r="C298">
        <v>117</v>
      </c>
      <c r="D298">
        <v>72455275</v>
      </c>
      <c r="E298" s="1" t="s">
        <v>2901</v>
      </c>
      <c r="F298" s="1" t="s">
        <v>18</v>
      </c>
      <c r="G298" s="1" t="s">
        <v>2902</v>
      </c>
      <c r="H298">
        <v>113068</v>
      </c>
      <c r="I298">
        <v>382</v>
      </c>
      <c r="J298" s="1" t="s">
        <v>19</v>
      </c>
      <c r="K298" s="1" t="s">
        <v>20</v>
      </c>
      <c r="L298">
        <v>40000000</v>
      </c>
      <c r="M298">
        <v>1992</v>
      </c>
      <c r="N298">
        <v>7.8</v>
      </c>
      <c r="O298">
        <f>IMDB_Movies[[#This Row],[gross]]-IMDB_Movies[[#This Row],[budget]]</f>
        <v>32455275</v>
      </c>
    </row>
    <row r="299" spans="1:15" x14ac:dyDescent="0.3">
      <c r="A299" s="1" t="s">
        <v>1596</v>
      </c>
      <c r="B299">
        <v>283</v>
      </c>
      <c r="C299">
        <v>139</v>
      </c>
      <c r="D299">
        <v>50859889</v>
      </c>
      <c r="E299" s="1" t="s">
        <v>401</v>
      </c>
      <c r="F299" s="1" t="s">
        <v>2943</v>
      </c>
      <c r="G299" s="1" t="s">
        <v>2944</v>
      </c>
      <c r="H299">
        <v>236000</v>
      </c>
      <c r="I299">
        <v>1043</v>
      </c>
      <c r="J299" s="1" t="s">
        <v>2945</v>
      </c>
      <c r="K299" s="1" t="s">
        <v>20</v>
      </c>
      <c r="L299">
        <v>40000000</v>
      </c>
      <c r="M299">
        <v>2006</v>
      </c>
      <c r="N299">
        <v>7.8</v>
      </c>
      <c r="O299">
        <f>IMDB_Movies[[#This Row],[gross]]-IMDB_Movies[[#This Row],[budget]]</f>
        <v>10859889</v>
      </c>
    </row>
    <row r="300" spans="1:15" x14ac:dyDescent="0.3">
      <c r="A300" s="1" t="s">
        <v>2512</v>
      </c>
      <c r="B300">
        <v>335</v>
      </c>
      <c r="C300">
        <v>87</v>
      </c>
      <c r="D300">
        <v>20999103</v>
      </c>
      <c r="E300" s="1" t="s">
        <v>3055</v>
      </c>
      <c r="F300" s="1" t="s">
        <v>315</v>
      </c>
      <c r="G300" s="1" t="s">
        <v>3056</v>
      </c>
      <c r="H300">
        <v>139114</v>
      </c>
      <c r="I300">
        <v>245</v>
      </c>
      <c r="J300" s="1" t="s">
        <v>19</v>
      </c>
      <c r="K300" s="1" t="s">
        <v>20</v>
      </c>
      <c r="L300">
        <v>40000000</v>
      </c>
      <c r="M300">
        <v>2009</v>
      </c>
      <c r="N300">
        <v>7.8</v>
      </c>
      <c r="O300">
        <f>IMDB_Movies[[#This Row],[gross]]-IMDB_Movies[[#This Row],[budget]]</f>
        <v>-19000897</v>
      </c>
    </row>
    <row r="301" spans="1:15" x14ac:dyDescent="0.3">
      <c r="A301" s="1" t="s">
        <v>2502</v>
      </c>
      <c r="B301">
        <v>175</v>
      </c>
      <c r="C301">
        <v>106</v>
      </c>
      <c r="D301">
        <v>12339633</v>
      </c>
      <c r="E301" s="1" t="s">
        <v>1357</v>
      </c>
      <c r="F301" s="1" t="s">
        <v>3241</v>
      </c>
      <c r="G301" s="1" t="s">
        <v>3242</v>
      </c>
      <c r="H301">
        <v>220591</v>
      </c>
      <c r="I301">
        <v>641</v>
      </c>
      <c r="J301" s="1" t="s">
        <v>19</v>
      </c>
      <c r="K301" s="1" t="s">
        <v>20</v>
      </c>
      <c r="L301">
        <v>36000000</v>
      </c>
      <c r="M301">
        <v>1997</v>
      </c>
      <c r="N301">
        <v>7.8</v>
      </c>
      <c r="O301">
        <f>IMDB_Movies[[#This Row],[gross]]-IMDB_Movies[[#This Row],[budget]]</f>
        <v>-23660367</v>
      </c>
    </row>
    <row r="302" spans="1:15" x14ac:dyDescent="0.3">
      <c r="A302" s="1" t="s">
        <v>1297</v>
      </c>
      <c r="B302">
        <v>334</v>
      </c>
      <c r="C302">
        <v>108</v>
      </c>
      <c r="D302">
        <v>277313371</v>
      </c>
      <c r="E302" s="1" t="s">
        <v>873</v>
      </c>
      <c r="F302" s="1" t="s">
        <v>371</v>
      </c>
      <c r="G302" s="1" t="s">
        <v>3248</v>
      </c>
      <c r="H302">
        <v>583341</v>
      </c>
      <c r="I302">
        <v>626</v>
      </c>
      <c r="J302" s="1" t="s">
        <v>19</v>
      </c>
      <c r="K302" s="1" t="s">
        <v>20</v>
      </c>
      <c r="L302">
        <v>35000000</v>
      </c>
      <c r="M302">
        <v>2009</v>
      </c>
      <c r="N302">
        <v>7.8</v>
      </c>
      <c r="O302">
        <f>IMDB_Movies[[#This Row],[gross]]-IMDB_Movies[[#This Row],[budget]]</f>
        <v>242313371</v>
      </c>
    </row>
    <row r="303" spans="1:15" x14ac:dyDescent="0.3">
      <c r="A303" s="1" t="s">
        <v>222</v>
      </c>
      <c r="B303">
        <v>117</v>
      </c>
      <c r="C303">
        <v>147</v>
      </c>
      <c r="D303">
        <v>41954997</v>
      </c>
      <c r="E303" s="1" t="s">
        <v>902</v>
      </c>
      <c r="F303" s="1" t="s">
        <v>24</v>
      </c>
      <c r="G303" s="1" t="s">
        <v>3313</v>
      </c>
      <c r="H303">
        <v>225122</v>
      </c>
      <c r="I303">
        <v>234</v>
      </c>
      <c r="J303" s="1" t="s">
        <v>19</v>
      </c>
      <c r="K303" s="1" t="s">
        <v>20</v>
      </c>
      <c r="L303">
        <v>35000000</v>
      </c>
      <c r="M303">
        <v>1997</v>
      </c>
      <c r="N303">
        <v>7.8</v>
      </c>
      <c r="O303">
        <f>IMDB_Movies[[#This Row],[gross]]-IMDB_Movies[[#This Row],[budget]]</f>
        <v>6954997</v>
      </c>
    </row>
    <row r="304" spans="1:15" x14ac:dyDescent="0.3">
      <c r="A304" s="1" t="s">
        <v>3481</v>
      </c>
      <c r="B304">
        <v>157</v>
      </c>
      <c r="C304">
        <v>120</v>
      </c>
      <c r="D304">
        <v>115648585</v>
      </c>
      <c r="E304" s="1" t="s">
        <v>856</v>
      </c>
      <c r="F304" s="1" t="s">
        <v>2028</v>
      </c>
      <c r="G304" s="1" t="s">
        <v>3582</v>
      </c>
      <c r="H304">
        <v>160776</v>
      </c>
      <c r="I304">
        <v>402</v>
      </c>
      <c r="J304" s="1" t="s">
        <v>19</v>
      </c>
      <c r="K304" s="1" t="s">
        <v>20</v>
      </c>
      <c r="L304">
        <v>30000000</v>
      </c>
      <c r="M304">
        <v>2000</v>
      </c>
      <c r="N304">
        <v>7.8</v>
      </c>
      <c r="O304">
        <f>IMDB_Movies[[#This Row],[gross]]-IMDB_Movies[[#This Row],[budget]]</f>
        <v>85648585</v>
      </c>
    </row>
    <row r="305" spans="1:15" x14ac:dyDescent="0.3">
      <c r="A305" s="1" t="s">
        <v>522</v>
      </c>
      <c r="B305">
        <v>316</v>
      </c>
      <c r="C305">
        <v>123</v>
      </c>
      <c r="D305">
        <v>50921738</v>
      </c>
      <c r="E305" s="1" t="s">
        <v>2280</v>
      </c>
      <c r="F305" s="1" t="s">
        <v>215</v>
      </c>
      <c r="G305" s="1" t="s">
        <v>3654</v>
      </c>
      <c r="H305">
        <v>192930</v>
      </c>
      <c r="I305">
        <v>581</v>
      </c>
      <c r="J305" s="1" t="s">
        <v>19</v>
      </c>
      <c r="K305" s="1" t="s">
        <v>31</v>
      </c>
      <c r="L305">
        <v>30000000</v>
      </c>
      <c r="M305">
        <v>2007</v>
      </c>
      <c r="N305">
        <v>7.8</v>
      </c>
      <c r="O305">
        <f>IMDB_Movies[[#This Row],[gross]]-IMDB_Movies[[#This Row],[budget]]</f>
        <v>20921738</v>
      </c>
    </row>
    <row r="306" spans="1:15" x14ac:dyDescent="0.3">
      <c r="A306" s="1" t="s">
        <v>916</v>
      </c>
      <c r="B306">
        <v>426</v>
      </c>
      <c r="C306">
        <v>130</v>
      </c>
      <c r="D306">
        <v>70235322</v>
      </c>
      <c r="E306" s="1" t="s">
        <v>1515</v>
      </c>
      <c r="F306" s="1" t="s">
        <v>2028</v>
      </c>
      <c r="G306" s="1" t="s">
        <v>3845</v>
      </c>
      <c r="H306">
        <v>182983</v>
      </c>
      <c r="I306">
        <v>374</v>
      </c>
      <c r="J306" s="1" t="s">
        <v>19</v>
      </c>
      <c r="K306" s="1" t="s">
        <v>20</v>
      </c>
      <c r="L306">
        <v>28000000</v>
      </c>
      <c r="M306">
        <v>2015</v>
      </c>
      <c r="N306">
        <v>7.8</v>
      </c>
      <c r="O306">
        <f>IMDB_Movies[[#This Row],[gross]]-IMDB_Movies[[#This Row],[budget]]</f>
        <v>42235322</v>
      </c>
    </row>
    <row r="307" spans="1:15" x14ac:dyDescent="0.3">
      <c r="A307" s="1" t="s">
        <v>522</v>
      </c>
      <c r="B307">
        <v>177</v>
      </c>
      <c r="C307">
        <v>135</v>
      </c>
      <c r="D307">
        <v>38372662</v>
      </c>
      <c r="E307" s="1" t="s">
        <v>130</v>
      </c>
      <c r="F307" s="1" t="s">
        <v>3874</v>
      </c>
      <c r="G307" s="1" t="s">
        <v>3875</v>
      </c>
      <c r="H307">
        <v>193455</v>
      </c>
      <c r="I307">
        <v>1058</v>
      </c>
      <c r="J307" s="1" t="s">
        <v>19</v>
      </c>
      <c r="K307" s="1" t="s">
        <v>775</v>
      </c>
      <c r="L307">
        <v>28000000</v>
      </c>
      <c r="M307">
        <v>2005</v>
      </c>
      <c r="N307">
        <v>7.8</v>
      </c>
      <c r="O307">
        <f>IMDB_Movies[[#This Row],[gross]]-IMDB_Movies[[#This Row],[budget]]</f>
        <v>10372662</v>
      </c>
    </row>
    <row r="308" spans="1:15" x14ac:dyDescent="0.3">
      <c r="A308" s="1" t="s">
        <v>152</v>
      </c>
      <c r="B308">
        <v>370</v>
      </c>
      <c r="C308">
        <v>106</v>
      </c>
      <c r="D308">
        <v>362645141</v>
      </c>
      <c r="E308" s="1" t="s">
        <v>316</v>
      </c>
      <c r="F308" s="1" t="s">
        <v>59</v>
      </c>
      <c r="G308" s="1" t="s">
        <v>317</v>
      </c>
      <c r="H308">
        <v>106221</v>
      </c>
      <c r="I308">
        <v>398</v>
      </c>
      <c r="J308" s="1" t="s">
        <v>19</v>
      </c>
      <c r="K308" s="1" t="s">
        <v>31</v>
      </c>
      <c r="L308">
        <v>175000000</v>
      </c>
      <c r="M308">
        <v>2016</v>
      </c>
      <c r="N308">
        <v>7.8</v>
      </c>
      <c r="O308">
        <f>IMDB_Movies[[#This Row],[gross]]-IMDB_Movies[[#This Row],[budget]]</f>
        <v>187645141</v>
      </c>
    </row>
    <row r="309" spans="1:15" x14ac:dyDescent="0.3">
      <c r="A309" s="1" t="s">
        <v>2777</v>
      </c>
      <c r="B309">
        <v>202</v>
      </c>
      <c r="C309">
        <v>110</v>
      </c>
      <c r="D309">
        <v>22494487</v>
      </c>
      <c r="E309" s="1" t="s">
        <v>1111</v>
      </c>
      <c r="F309" s="1" t="s">
        <v>541</v>
      </c>
      <c r="G309" s="1" t="s">
        <v>3936</v>
      </c>
      <c r="H309">
        <v>262153</v>
      </c>
      <c r="I309">
        <v>507</v>
      </c>
      <c r="J309" s="1" t="s">
        <v>19</v>
      </c>
      <c r="K309" s="1" t="s">
        <v>433</v>
      </c>
      <c r="L309">
        <v>27000000</v>
      </c>
      <c r="M309">
        <v>2006</v>
      </c>
      <c r="N309">
        <v>7.8</v>
      </c>
      <c r="O309">
        <f>IMDB_Movies[[#This Row],[gross]]-IMDB_Movies[[#This Row],[budget]]</f>
        <v>-4505513</v>
      </c>
    </row>
    <row r="310" spans="1:15" x14ac:dyDescent="0.3">
      <c r="A310" s="1" t="s">
        <v>2049</v>
      </c>
      <c r="B310">
        <v>197</v>
      </c>
      <c r="C310">
        <v>107</v>
      </c>
      <c r="D310">
        <v>45506619</v>
      </c>
      <c r="E310" s="1" t="s">
        <v>3981</v>
      </c>
      <c r="F310" s="1" t="s">
        <v>1072</v>
      </c>
      <c r="G310" s="1" t="s">
        <v>3982</v>
      </c>
      <c r="H310">
        <v>225102</v>
      </c>
      <c r="I310">
        <v>862</v>
      </c>
      <c r="J310" s="1" t="s">
        <v>19</v>
      </c>
      <c r="K310" s="1" t="s">
        <v>31</v>
      </c>
      <c r="L310">
        <v>26000000</v>
      </c>
      <c r="M310">
        <v>2000</v>
      </c>
      <c r="N310">
        <v>7.8</v>
      </c>
      <c r="O310">
        <f>IMDB_Movies[[#This Row],[gross]]-IMDB_Movies[[#This Row],[budget]]</f>
        <v>19506619</v>
      </c>
    </row>
    <row r="311" spans="1:15" x14ac:dyDescent="0.3">
      <c r="A311" s="1" t="s">
        <v>2749</v>
      </c>
      <c r="B311">
        <v>84</v>
      </c>
      <c r="C311">
        <v>134</v>
      </c>
      <c r="D311">
        <v>56505065</v>
      </c>
      <c r="E311" s="1" t="s">
        <v>4055</v>
      </c>
      <c r="F311" s="1" t="s">
        <v>1492</v>
      </c>
      <c r="G311" s="1" t="s">
        <v>4056</v>
      </c>
      <c r="H311">
        <v>95241</v>
      </c>
      <c r="I311">
        <v>439</v>
      </c>
      <c r="J311" s="1" t="s">
        <v>19</v>
      </c>
      <c r="K311" s="1" t="s">
        <v>20</v>
      </c>
      <c r="L311">
        <v>25000000</v>
      </c>
      <c r="M311">
        <v>1993</v>
      </c>
      <c r="N311">
        <v>7.8</v>
      </c>
      <c r="O311">
        <f>IMDB_Movies[[#This Row],[gross]]-IMDB_Movies[[#This Row],[budget]]</f>
        <v>31505065</v>
      </c>
    </row>
    <row r="312" spans="1:15" x14ac:dyDescent="0.3">
      <c r="A312" s="1" t="s">
        <v>75</v>
      </c>
      <c r="B312">
        <v>226</v>
      </c>
      <c r="C312">
        <v>101</v>
      </c>
      <c r="D312">
        <v>51676606</v>
      </c>
      <c r="E312" s="1" t="s">
        <v>4064</v>
      </c>
      <c r="F312" s="1" t="s">
        <v>24</v>
      </c>
      <c r="G312" s="1" t="s">
        <v>4065</v>
      </c>
      <c r="H312">
        <v>174591</v>
      </c>
      <c r="I312">
        <v>632</v>
      </c>
      <c r="J312" s="1" t="s">
        <v>19</v>
      </c>
      <c r="K312" s="1" t="s">
        <v>20</v>
      </c>
      <c r="L312">
        <v>25000000</v>
      </c>
      <c r="M312">
        <v>2004</v>
      </c>
      <c r="N312">
        <v>7.8</v>
      </c>
      <c r="O312">
        <f>IMDB_Movies[[#This Row],[gross]]-IMDB_Movies[[#This Row],[budget]]</f>
        <v>26676606</v>
      </c>
    </row>
    <row r="313" spans="1:15" x14ac:dyDescent="0.3">
      <c r="A313" s="1" t="s">
        <v>4081</v>
      </c>
      <c r="B313">
        <v>75</v>
      </c>
      <c r="C313">
        <v>219</v>
      </c>
      <c r="D313">
        <v>43984230</v>
      </c>
      <c r="E313" s="1" t="s">
        <v>2732</v>
      </c>
      <c r="F313" s="1" t="s">
        <v>336</v>
      </c>
      <c r="G313" s="1" t="s">
        <v>4082</v>
      </c>
      <c r="H313">
        <v>70274</v>
      </c>
      <c r="I313">
        <v>133</v>
      </c>
      <c r="J313" s="1" t="s">
        <v>19</v>
      </c>
      <c r="K313" s="1" t="s">
        <v>498</v>
      </c>
      <c r="L313">
        <v>23000000</v>
      </c>
      <c r="M313">
        <v>1987</v>
      </c>
      <c r="N313">
        <v>7.8</v>
      </c>
      <c r="O313">
        <f>IMDB_Movies[[#This Row],[gross]]-IMDB_Movies[[#This Row],[budget]]</f>
        <v>20984230</v>
      </c>
    </row>
    <row r="314" spans="1:15" x14ac:dyDescent="0.3">
      <c r="A314" s="1" t="s">
        <v>4246</v>
      </c>
      <c r="B314">
        <v>124</v>
      </c>
      <c r="C314">
        <v>131</v>
      </c>
      <c r="D314">
        <v>85433</v>
      </c>
      <c r="E314" s="1" t="s">
        <v>4247</v>
      </c>
      <c r="F314" s="1" t="s">
        <v>967</v>
      </c>
      <c r="G314" s="1" t="s">
        <v>4248</v>
      </c>
      <c r="H314">
        <v>69676</v>
      </c>
      <c r="I314">
        <v>131</v>
      </c>
      <c r="J314" s="1" t="s">
        <v>19</v>
      </c>
      <c r="K314" s="1" t="s">
        <v>3192</v>
      </c>
      <c r="L314">
        <v>13500000</v>
      </c>
      <c r="M314">
        <v>2013</v>
      </c>
      <c r="N314">
        <v>7.8</v>
      </c>
      <c r="O314">
        <f>IMDB_Movies[[#This Row],[gross]]-IMDB_Movies[[#This Row],[budget]]</f>
        <v>-13414567</v>
      </c>
    </row>
    <row r="315" spans="1:15" x14ac:dyDescent="0.3">
      <c r="A315" s="1" t="s">
        <v>695</v>
      </c>
      <c r="B315">
        <v>231</v>
      </c>
      <c r="C315">
        <v>145</v>
      </c>
      <c r="D315">
        <v>4398392</v>
      </c>
      <c r="E315" s="1" t="s">
        <v>3393</v>
      </c>
      <c r="F315" s="1" t="s">
        <v>3403</v>
      </c>
      <c r="G315" s="1" t="s">
        <v>4406</v>
      </c>
      <c r="H315">
        <v>59507</v>
      </c>
      <c r="I315">
        <v>232</v>
      </c>
      <c r="J315" s="1" t="s">
        <v>4407</v>
      </c>
      <c r="K315" s="1" t="s">
        <v>4408</v>
      </c>
      <c r="L315">
        <v>21000000</v>
      </c>
      <c r="M315">
        <v>2006</v>
      </c>
      <c r="N315">
        <v>7.8</v>
      </c>
      <c r="O315">
        <f>IMDB_Movies[[#This Row],[gross]]-IMDB_Movies[[#This Row],[budget]]</f>
        <v>-16601608</v>
      </c>
    </row>
    <row r="316" spans="1:15" hidden="1" x14ac:dyDescent="0.3">
      <c r="A316" s="1" t="s">
        <v>4409</v>
      </c>
      <c r="B316">
        <v>115</v>
      </c>
      <c r="C316">
        <v>116</v>
      </c>
      <c r="D316">
        <v>1050445</v>
      </c>
      <c r="E316" s="1" t="s">
        <v>4410</v>
      </c>
      <c r="F316" s="1" t="s">
        <v>941</v>
      </c>
      <c r="G316" s="1" t="s">
        <v>4411</v>
      </c>
      <c r="H316">
        <v>21394</v>
      </c>
      <c r="I316">
        <v>147</v>
      </c>
      <c r="J316" s="1" t="s">
        <v>774</v>
      </c>
      <c r="K316" s="1" t="s">
        <v>775</v>
      </c>
      <c r="L316">
        <v>22000000</v>
      </c>
      <c r="M316">
        <v>2005</v>
      </c>
      <c r="N316">
        <v>7.8</v>
      </c>
      <c r="O316">
        <f>IMDB_Movies[[#This Row],[gross]]-IMDB_Movies[[#This Row],[budget]]</f>
        <v>-20949555</v>
      </c>
    </row>
    <row r="317" spans="1:15" x14ac:dyDescent="0.3">
      <c r="A317" s="1" t="s">
        <v>4430</v>
      </c>
      <c r="B317">
        <v>163</v>
      </c>
      <c r="C317">
        <v>81</v>
      </c>
      <c r="D317">
        <v>52008288</v>
      </c>
      <c r="E317" s="1" t="s">
        <v>4431</v>
      </c>
      <c r="F317" s="1" t="s">
        <v>1711</v>
      </c>
      <c r="G317" s="1" t="s">
        <v>4432</v>
      </c>
      <c r="H317">
        <v>162037</v>
      </c>
      <c r="I317">
        <v>928</v>
      </c>
      <c r="J317" s="1" t="s">
        <v>19</v>
      </c>
      <c r="K317" s="1" t="s">
        <v>20</v>
      </c>
      <c r="L317">
        <v>21000000</v>
      </c>
      <c r="M317">
        <v>1999</v>
      </c>
      <c r="N317">
        <v>7.8</v>
      </c>
      <c r="O317">
        <f>IMDB_Movies[[#This Row],[gross]]-IMDB_Movies[[#This Row],[budget]]</f>
        <v>31008288</v>
      </c>
    </row>
    <row r="318" spans="1:15" x14ac:dyDescent="0.3">
      <c r="A318" s="1" t="s">
        <v>2003</v>
      </c>
      <c r="B318">
        <v>539</v>
      </c>
      <c r="C318">
        <v>122</v>
      </c>
      <c r="D318">
        <v>132088910</v>
      </c>
      <c r="E318" s="1" t="s">
        <v>754</v>
      </c>
      <c r="F318" s="1" t="s">
        <v>211</v>
      </c>
      <c r="G318" s="1" t="s">
        <v>4437</v>
      </c>
      <c r="H318">
        <v>533607</v>
      </c>
      <c r="I318">
        <v>692</v>
      </c>
      <c r="J318" s="1" t="s">
        <v>19</v>
      </c>
      <c r="K318" s="1" t="s">
        <v>20</v>
      </c>
      <c r="L318">
        <v>21000000</v>
      </c>
      <c r="M318">
        <v>2012</v>
      </c>
      <c r="N318">
        <v>7.8</v>
      </c>
      <c r="O318">
        <f>IMDB_Movies[[#This Row],[gross]]-IMDB_Movies[[#This Row],[budget]]</f>
        <v>111088910</v>
      </c>
    </row>
    <row r="319" spans="1:15" x14ac:dyDescent="0.3">
      <c r="A319" s="1" t="s">
        <v>4629</v>
      </c>
      <c r="B319">
        <v>377</v>
      </c>
      <c r="C319">
        <v>99</v>
      </c>
      <c r="D319">
        <v>17104669</v>
      </c>
      <c r="E319" s="1" t="s">
        <v>4630</v>
      </c>
      <c r="F319" s="1" t="s">
        <v>4631</v>
      </c>
      <c r="G319" s="1" t="s">
        <v>4632</v>
      </c>
      <c r="H319">
        <v>99353</v>
      </c>
      <c r="I319">
        <v>354</v>
      </c>
      <c r="J319" s="1" t="s">
        <v>3252</v>
      </c>
      <c r="K319" s="1" t="s">
        <v>1870</v>
      </c>
      <c r="L319">
        <v>20000000</v>
      </c>
      <c r="M319">
        <v>2004</v>
      </c>
      <c r="N319">
        <v>7.8</v>
      </c>
      <c r="O319">
        <f>IMDB_Movies[[#This Row],[gross]]-IMDB_Movies[[#This Row],[budget]]</f>
        <v>-2895331</v>
      </c>
    </row>
    <row r="320" spans="1:15" x14ac:dyDescent="0.3">
      <c r="A320" s="1" t="s">
        <v>699</v>
      </c>
      <c r="B320">
        <v>217</v>
      </c>
      <c r="C320">
        <v>107</v>
      </c>
      <c r="D320">
        <v>59735548</v>
      </c>
      <c r="E320" s="1" t="s">
        <v>2009</v>
      </c>
      <c r="F320" s="1" t="s">
        <v>151</v>
      </c>
      <c r="G320" s="1" t="s">
        <v>4852</v>
      </c>
      <c r="H320">
        <v>290949</v>
      </c>
      <c r="I320">
        <v>629</v>
      </c>
      <c r="J320" s="1" t="s">
        <v>19</v>
      </c>
      <c r="K320" s="1" t="s">
        <v>20</v>
      </c>
      <c r="L320">
        <v>15000000</v>
      </c>
      <c r="M320">
        <v>1987</v>
      </c>
      <c r="N320">
        <v>7.8</v>
      </c>
      <c r="O320">
        <f>IMDB_Movies[[#This Row],[gross]]-IMDB_Movies[[#This Row],[budget]]</f>
        <v>44735548</v>
      </c>
    </row>
    <row r="321" spans="1:15" x14ac:dyDescent="0.3">
      <c r="A321" s="1" t="s">
        <v>618</v>
      </c>
      <c r="B321">
        <v>588</v>
      </c>
      <c r="C321">
        <v>119</v>
      </c>
      <c r="D321">
        <v>42335698</v>
      </c>
      <c r="E321" s="1" t="s">
        <v>754</v>
      </c>
      <c r="F321" s="1" t="s">
        <v>109</v>
      </c>
      <c r="G321" s="1" t="s">
        <v>4861</v>
      </c>
      <c r="H321">
        <v>395087</v>
      </c>
      <c r="I321">
        <v>1101</v>
      </c>
      <c r="J321" s="1" t="s">
        <v>19</v>
      </c>
      <c r="K321" s="1" t="s">
        <v>20</v>
      </c>
      <c r="L321">
        <v>18000000</v>
      </c>
      <c r="M321">
        <v>2014</v>
      </c>
      <c r="N321">
        <v>7.8</v>
      </c>
      <c r="O321">
        <f>IMDB_Movies[[#This Row],[gross]]-IMDB_Movies[[#This Row],[budget]]</f>
        <v>24335698</v>
      </c>
    </row>
    <row r="322" spans="1:15" x14ac:dyDescent="0.3">
      <c r="A322" s="1" t="s">
        <v>481</v>
      </c>
      <c r="B322">
        <v>85</v>
      </c>
      <c r="C322">
        <v>150</v>
      </c>
      <c r="D322">
        <v>4414535</v>
      </c>
      <c r="E322" s="1" t="s">
        <v>1673</v>
      </c>
      <c r="F322" s="1" t="s">
        <v>4924</v>
      </c>
      <c r="G322" s="1" t="s">
        <v>4925</v>
      </c>
      <c r="H322">
        <v>30618</v>
      </c>
      <c r="I322">
        <v>224</v>
      </c>
      <c r="J322" s="1" t="s">
        <v>19</v>
      </c>
      <c r="K322" s="1" t="s">
        <v>31</v>
      </c>
      <c r="L322">
        <v>18000000</v>
      </c>
      <c r="M322">
        <v>1996</v>
      </c>
      <c r="N322">
        <v>7.8</v>
      </c>
      <c r="O322">
        <f>IMDB_Movies[[#This Row],[gross]]-IMDB_Movies[[#This Row],[budget]]</f>
        <v>-13585465</v>
      </c>
    </row>
    <row r="323" spans="1:15" x14ac:dyDescent="0.3">
      <c r="A323" s="1" t="s">
        <v>4933</v>
      </c>
      <c r="B323">
        <v>292</v>
      </c>
      <c r="C323">
        <v>144</v>
      </c>
      <c r="D323">
        <v>2222647</v>
      </c>
      <c r="E323" s="1" t="s">
        <v>3560</v>
      </c>
      <c r="F323" s="1" t="s">
        <v>4934</v>
      </c>
      <c r="G323" s="1" t="s">
        <v>4935</v>
      </c>
      <c r="H323">
        <v>52958</v>
      </c>
      <c r="I323">
        <v>193</v>
      </c>
      <c r="J323" s="1" t="s">
        <v>3812</v>
      </c>
      <c r="K323" s="1" t="s">
        <v>433</v>
      </c>
      <c r="L323">
        <v>12000000</v>
      </c>
      <c r="M323">
        <v>2009</v>
      </c>
      <c r="N323">
        <v>7.8</v>
      </c>
      <c r="O323">
        <f>IMDB_Movies[[#This Row],[gross]]-IMDB_Movies[[#This Row],[budget]]</f>
        <v>-9777353</v>
      </c>
    </row>
    <row r="324" spans="1:15" x14ac:dyDescent="0.3">
      <c r="A324" s="1" t="s">
        <v>4285</v>
      </c>
      <c r="B324">
        <v>79</v>
      </c>
      <c r="C324">
        <v>129</v>
      </c>
      <c r="D324">
        <v>54000000</v>
      </c>
      <c r="E324" s="1" t="s">
        <v>1673</v>
      </c>
      <c r="F324" s="1" t="s">
        <v>1726</v>
      </c>
      <c r="G324" s="1" t="s">
        <v>5050</v>
      </c>
      <c r="H324">
        <v>26310</v>
      </c>
      <c r="I324">
        <v>154</v>
      </c>
      <c r="J324" s="1" t="s">
        <v>19</v>
      </c>
      <c r="K324" s="1" t="s">
        <v>20</v>
      </c>
      <c r="L324">
        <v>16000000</v>
      </c>
      <c r="M324">
        <v>1982</v>
      </c>
      <c r="N324">
        <v>7.8</v>
      </c>
      <c r="O324">
        <f>IMDB_Movies[[#This Row],[gross]]-IMDB_Movies[[#This Row],[budget]]</f>
        <v>38000000</v>
      </c>
    </row>
    <row r="325" spans="1:15" x14ac:dyDescent="0.3">
      <c r="A325" s="1" t="s">
        <v>2512</v>
      </c>
      <c r="B325">
        <v>487</v>
      </c>
      <c r="C325">
        <v>94</v>
      </c>
      <c r="D325">
        <v>45507053</v>
      </c>
      <c r="E325" s="1" t="s">
        <v>4737</v>
      </c>
      <c r="F325" s="1" t="s">
        <v>541</v>
      </c>
      <c r="G325" s="1" t="s">
        <v>5056</v>
      </c>
      <c r="H325">
        <v>237848</v>
      </c>
      <c r="I325">
        <v>377</v>
      </c>
      <c r="J325" s="1" t="s">
        <v>19</v>
      </c>
      <c r="K325" s="1" t="s">
        <v>20</v>
      </c>
      <c r="L325">
        <v>16000000</v>
      </c>
      <c r="M325">
        <v>2012</v>
      </c>
      <c r="N325">
        <v>7.8</v>
      </c>
      <c r="O325">
        <f>IMDB_Movies[[#This Row],[gross]]-IMDB_Movies[[#This Row],[budget]]</f>
        <v>29507053</v>
      </c>
    </row>
    <row r="326" spans="1:15" x14ac:dyDescent="0.3">
      <c r="A326" s="1" t="s">
        <v>231</v>
      </c>
      <c r="B326">
        <v>70</v>
      </c>
      <c r="C326">
        <v>154</v>
      </c>
      <c r="D326">
        <v>94175854</v>
      </c>
      <c r="E326" s="1" t="s">
        <v>1673</v>
      </c>
      <c r="F326" s="1" t="s">
        <v>503</v>
      </c>
      <c r="G326" s="1" t="s">
        <v>5153</v>
      </c>
      <c r="H326">
        <v>60988</v>
      </c>
      <c r="I326">
        <v>199</v>
      </c>
      <c r="J326" s="1" t="s">
        <v>19</v>
      </c>
      <c r="K326" s="1" t="s">
        <v>20</v>
      </c>
      <c r="L326">
        <v>15000000</v>
      </c>
      <c r="M326">
        <v>1985</v>
      </c>
      <c r="N326">
        <v>7.8</v>
      </c>
      <c r="O326">
        <f>IMDB_Movies[[#This Row],[gross]]-IMDB_Movies[[#This Row],[budget]]</f>
        <v>79175854</v>
      </c>
    </row>
    <row r="327" spans="1:15" x14ac:dyDescent="0.3">
      <c r="A327" s="1" t="s">
        <v>5210</v>
      </c>
      <c r="B327">
        <v>676</v>
      </c>
      <c r="C327">
        <v>100</v>
      </c>
      <c r="D327">
        <v>35054909</v>
      </c>
      <c r="E327" s="1" t="s">
        <v>1008</v>
      </c>
      <c r="F327" s="1" t="s">
        <v>2028</v>
      </c>
      <c r="G327" s="1" t="s">
        <v>5211</v>
      </c>
      <c r="H327">
        <v>431578</v>
      </c>
      <c r="I327">
        <v>1264</v>
      </c>
      <c r="J327" s="1" t="s">
        <v>19</v>
      </c>
      <c r="K327" s="1" t="s">
        <v>20</v>
      </c>
      <c r="L327">
        <v>15000000</v>
      </c>
      <c r="M327">
        <v>2011</v>
      </c>
      <c r="N327">
        <v>7.8</v>
      </c>
      <c r="O327">
        <f>IMDB_Movies[[#This Row],[gross]]-IMDB_Movies[[#This Row],[budget]]</f>
        <v>20054909</v>
      </c>
    </row>
    <row r="328" spans="1:15" x14ac:dyDescent="0.3">
      <c r="A328" s="1" t="s">
        <v>942</v>
      </c>
      <c r="B328">
        <v>242</v>
      </c>
      <c r="C328">
        <v>112</v>
      </c>
      <c r="D328">
        <v>22858926</v>
      </c>
      <c r="E328" s="1" t="s">
        <v>3497</v>
      </c>
      <c r="F328" s="1" t="s">
        <v>2134</v>
      </c>
      <c r="G328" s="1" t="s">
        <v>5503</v>
      </c>
      <c r="H328">
        <v>254404</v>
      </c>
      <c r="I328">
        <v>840</v>
      </c>
      <c r="J328" s="1" t="s">
        <v>19</v>
      </c>
      <c r="K328" s="1" t="s">
        <v>20</v>
      </c>
      <c r="L328">
        <v>13000000</v>
      </c>
      <c r="M328">
        <v>1999</v>
      </c>
      <c r="N328">
        <v>7.8</v>
      </c>
      <c r="O328">
        <f>IMDB_Movies[[#This Row],[gross]]-IMDB_Movies[[#This Row],[budget]]</f>
        <v>9858926</v>
      </c>
    </row>
    <row r="329" spans="1:15" x14ac:dyDescent="0.3">
      <c r="A329" s="1" t="s">
        <v>5283</v>
      </c>
      <c r="B329">
        <v>120</v>
      </c>
      <c r="C329">
        <v>100</v>
      </c>
      <c r="D329">
        <v>10725228</v>
      </c>
      <c r="E329" s="1" t="s">
        <v>1522</v>
      </c>
      <c r="F329" s="1" t="s">
        <v>72</v>
      </c>
      <c r="G329" s="1" t="s">
        <v>5572</v>
      </c>
      <c r="H329">
        <v>75675</v>
      </c>
      <c r="I329">
        <v>365</v>
      </c>
      <c r="J329" s="1" t="s">
        <v>19</v>
      </c>
      <c r="K329" s="1" t="s">
        <v>20</v>
      </c>
      <c r="L329">
        <v>12500000</v>
      </c>
      <c r="M329">
        <v>1992</v>
      </c>
      <c r="N329">
        <v>7.8</v>
      </c>
      <c r="O329">
        <f>IMDB_Movies[[#This Row],[gross]]-IMDB_Movies[[#This Row],[budget]]</f>
        <v>-1774772</v>
      </c>
    </row>
    <row r="330" spans="1:15" x14ac:dyDescent="0.3">
      <c r="A330" s="1" t="s">
        <v>5579</v>
      </c>
      <c r="B330">
        <v>185</v>
      </c>
      <c r="C330">
        <v>94</v>
      </c>
      <c r="D330">
        <v>9030581</v>
      </c>
      <c r="E330" s="1" t="s">
        <v>1666</v>
      </c>
      <c r="F330" s="1" t="s">
        <v>5580</v>
      </c>
      <c r="G330" s="1" t="s">
        <v>5581</v>
      </c>
      <c r="H330">
        <v>132386</v>
      </c>
      <c r="I330">
        <v>398</v>
      </c>
      <c r="J330" s="1" t="s">
        <v>19</v>
      </c>
      <c r="K330" s="1" t="s">
        <v>31</v>
      </c>
      <c r="L330">
        <v>12500000</v>
      </c>
      <c r="M330">
        <v>2008</v>
      </c>
      <c r="N330">
        <v>7.8</v>
      </c>
      <c r="O330">
        <f>IMDB_Movies[[#This Row],[gross]]-IMDB_Movies[[#This Row],[budget]]</f>
        <v>-3469419</v>
      </c>
    </row>
    <row r="331" spans="1:15" x14ac:dyDescent="0.3">
      <c r="A331" s="1" t="s">
        <v>5654</v>
      </c>
      <c r="B331">
        <v>326</v>
      </c>
      <c r="C331">
        <v>133</v>
      </c>
      <c r="D331">
        <v>124868837</v>
      </c>
      <c r="E331" s="1" t="s">
        <v>130</v>
      </c>
      <c r="F331" s="1" t="s">
        <v>4485</v>
      </c>
      <c r="G331" s="1" t="s">
        <v>5655</v>
      </c>
      <c r="H331">
        <v>249688</v>
      </c>
      <c r="I331">
        <v>548</v>
      </c>
      <c r="J331" s="1" t="s">
        <v>19</v>
      </c>
      <c r="K331" s="1" t="s">
        <v>20</v>
      </c>
      <c r="L331">
        <v>12000000</v>
      </c>
      <c r="M331">
        <v>2014</v>
      </c>
      <c r="N331">
        <v>7.8</v>
      </c>
      <c r="O331">
        <f>IMDB_Movies[[#This Row],[gross]]-IMDB_Movies[[#This Row],[budget]]</f>
        <v>112868837</v>
      </c>
    </row>
    <row r="332" spans="1:15" x14ac:dyDescent="0.3">
      <c r="A332" s="1" t="s">
        <v>3609</v>
      </c>
      <c r="B332">
        <v>433</v>
      </c>
      <c r="C332">
        <v>115</v>
      </c>
      <c r="D332">
        <v>17613460</v>
      </c>
      <c r="E332" s="1" t="s">
        <v>2513</v>
      </c>
      <c r="F332" s="1" t="s">
        <v>1406</v>
      </c>
      <c r="G332" s="1" t="s">
        <v>5666</v>
      </c>
      <c r="H332">
        <v>91082</v>
      </c>
      <c r="I332">
        <v>274</v>
      </c>
      <c r="J332" s="1" t="s">
        <v>19</v>
      </c>
      <c r="K332" s="1" t="s">
        <v>20</v>
      </c>
      <c r="L332">
        <v>12000000</v>
      </c>
      <c r="M332">
        <v>2013</v>
      </c>
      <c r="N332">
        <v>7.8</v>
      </c>
      <c r="O332">
        <f>IMDB_Movies[[#This Row],[gross]]-IMDB_Movies[[#This Row],[budget]]</f>
        <v>5613460</v>
      </c>
    </row>
    <row r="333" spans="1:15" x14ac:dyDescent="0.3">
      <c r="A333" s="1" t="s">
        <v>2565</v>
      </c>
      <c r="B333">
        <v>274</v>
      </c>
      <c r="C333">
        <v>123</v>
      </c>
      <c r="D333">
        <v>15294553</v>
      </c>
      <c r="E333" s="1" t="s">
        <v>386</v>
      </c>
      <c r="F333" s="1" t="s">
        <v>5678</v>
      </c>
      <c r="G333" s="1" t="s">
        <v>5679</v>
      </c>
      <c r="H333">
        <v>202341</v>
      </c>
      <c r="I333">
        <v>391</v>
      </c>
      <c r="J333" s="1" t="s">
        <v>19</v>
      </c>
      <c r="K333" s="1" t="s">
        <v>31</v>
      </c>
      <c r="L333">
        <v>12000000</v>
      </c>
      <c r="M333">
        <v>2013</v>
      </c>
      <c r="N333">
        <v>7.8</v>
      </c>
      <c r="O333">
        <f>IMDB_Movies[[#This Row],[gross]]-IMDB_Movies[[#This Row],[budget]]</f>
        <v>3294553</v>
      </c>
    </row>
    <row r="334" spans="1:15" x14ac:dyDescent="0.3">
      <c r="A334" s="1" t="s">
        <v>3398</v>
      </c>
      <c r="B334">
        <v>80</v>
      </c>
      <c r="C334">
        <v>118</v>
      </c>
      <c r="D334">
        <v>9170214</v>
      </c>
      <c r="E334" s="1" t="s">
        <v>130</v>
      </c>
      <c r="F334" s="1" t="s">
        <v>24</v>
      </c>
      <c r="G334" s="1" t="s">
        <v>5800</v>
      </c>
      <c r="H334">
        <v>171882</v>
      </c>
      <c r="I334">
        <v>292</v>
      </c>
      <c r="J334" s="1" t="s">
        <v>19</v>
      </c>
      <c r="K334" s="1" t="s">
        <v>20</v>
      </c>
      <c r="L334">
        <v>11000000</v>
      </c>
      <c r="M334">
        <v>1993</v>
      </c>
      <c r="N334">
        <v>7.8</v>
      </c>
      <c r="O334">
        <f>IMDB_Movies[[#This Row],[gross]]-IMDB_Movies[[#This Row],[budget]]</f>
        <v>-1829786</v>
      </c>
    </row>
    <row r="335" spans="1:15" x14ac:dyDescent="0.3">
      <c r="A335" s="1" t="s">
        <v>5623</v>
      </c>
      <c r="B335">
        <v>144</v>
      </c>
      <c r="C335">
        <v>89</v>
      </c>
      <c r="D335">
        <v>10824921</v>
      </c>
      <c r="E335" s="1" t="s">
        <v>873</v>
      </c>
      <c r="F335" s="1" t="s">
        <v>1591</v>
      </c>
      <c r="G335" s="1" t="s">
        <v>5942</v>
      </c>
      <c r="H335">
        <v>200293</v>
      </c>
      <c r="I335">
        <v>621</v>
      </c>
      <c r="J335" s="1" t="s">
        <v>19</v>
      </c>
      <c r="K335" s="1" t="s">
        <v>20</v>
      </c>
      <c r="L335">
        <v>10000000</v>
      </c>
      <c r="M335">
        <v>1999</v>
      </c>
      <c r="N335">
        <v>7.8</v>
      </c>
      <c r="O335">
        <f>IMDB_Movies[[#This Row],[gross]]-IMDB_Movies[[#This Row],[budget]]</f>
        <v>824921</v>
      </c>
    </row>
    <row r="336" spans="1:15" x14ac:dyDescent="0.3">
      <c r="A336" s="1" t="s">
        <v>27</v>
      </c>
      <c r="B336">
        <v>750</v>
      </c>
      <c r="C336">
        <v>143</v>
      </c>
      <c r="D336">
        <v>304360277</v>
      </c>
      <c r="E336" s="1" t="s">
        <v>28</v>
      </c>
      <c r="F336" s="1" t="s">
        <v>147</v>
      </c>
      <c r="G336" s="1" t="s">
        <v>148</v>
      </c>
      <c r="H336">
        <v>522048</v>
      </c>
      <c r="I336">
        <v>1498</v>
      </c>
      <c r="J336" s="1" t="s">
        <v>19</v>
      </c>
      <c r="K336" s="1" t="s">
        <v>31</v>
      </c>
      <c r="L336">
        <v>200000000</v>
      </c>
      <c r="M336">
        <v>2012</v>
      </c>
      <c r="N336">
        <v>7.8</v>
      </c>
      <c r="O336">
        <f>IMDB_Movies[[#This Row],[gross]]-IMDB_Movies[[#This Row],[budget]]</f>
        <v>104360277</v>
      </c>
    </row>
    <row r="337" spans="1:15" x14ac:dyDescent="0.3">
      <c r="A337" s="1" t="s">
        <v>1463</v>
      </c>
      <c r="B337">
        <v>64</v>
      </c>
      <c r="C337">
        <v>112</v>
      </c>
      <c r="D337">
        <v>57504069</v>
      </c>
      <c r="E337" s="1" t="s">
        <v>1008</v>
      </c>
      <c r="F337" s="1" t="s">
        <v>6404</v>
      </c>
      <c r="G337" s="1" t="s">
        <v>6405</v>
      </c>
      <c r="H337">
        <v>94139</v>
      </c>
      <c r="I337">
        <v>183</v>
      </c>
      <c r="J337" s="1" t="s">
        <v>19</v>
      </c>
      <c r="K337" s="1" t="s">
        <v>20</v>
      </c>
      <c r="L337">
        <v>6000000</v>
      </c>
      <c r="M337">
        <v>1991</v>
      </c>
      <c r="N337">
        <v>7.8</v>
      </c>
      <c r="O337">
        <f>IMDB_Movies[[#This Row],[gross]]-IMDB_Movies[[#This Row],[budget]]</f>
        <v>51504069</v>
      </c>
    </row>
    <row r="338" spans="1:15" x14ac:dyDescent="0.3">
      <c r="A338" s="1" t="s">
        <v>6452</v>
      </c>
      <c r="B338">
        <v>145</v>
      </c>
      <c r="C338">
        <v>139</v>
      </c>
      <c r="D338">
        <v>102300000</v>
      </c>
      <c r="E338" s="1" t="s">
        <v>6453</v>
      </c>
      <c r="F338" s="1" t="s">
        <v>6454</v>
      </c>
      <c r="G338" s="1" t="s">
        <v>6455</v>
      </c>
      <c r="H338">
        <v>107408</v>
      </c>
      <c r="I338">
        <v>259</v>
      </c>
      <c r="J338" s="1" t="s">
        <v>19</v>
      </c>
      <c r="K338" s="1" t="s">
        <v>20</v>
      </c>
      <c r="L338">
        <v>6000000</v>
      </c>
      <c r="M338">
        <v>1964</v>
      </c>
      <c r="N338">
        <v>7.8</v>
      </c>
      <c r="O338">
        <f>IMDB_Movies[[#This Row],[gross]]-IMDB_Movies[[#This Row],[budget]]</f>
        <v>96300000</v>
      </c>
    </row>
    <row r="339" spans="1:15" x14ac:dyDescent="0.3">
      <c r="A339" s="1" t="s">
        <v>1949</v>
      </c>
      <c r="B339">
        <v>62</v>
      </c>
      <c r="C339">
        <v>124</v>
      </c>
      <c r="D339">
        <v>54800000</v>
      </c>
      <c r="E339" s="1" t="s">
        <v>1673</v>
      </c>
      <c r="F339" s="1" t="s">
        <v>806</v>
      </c>
      <c r="G339" s="1" t="s">
        <v>6456</v>
      </c>
      <c r="H339">
        <v>35130</v>
      </c>
      <c r="I339">
        <v>283</v>
      </c>
      <c r="J339" s="1" t="s">
        <v>19</v>
      </c>
      <c r="K339" s="1" t="s">
        <v>20</v>
      </c>
      <c r="L339">
        <v>6000000</v>
      </c>
      <c r="M339">
        <v>1980</v>
      </c>
      <c r="N339">
        <v>7.8</v>
      </c>
      <c r="O339">
        <f>IMDB_Movies[[#This Row],[gross]]-IMDB_Movies[[#This Row],[budget]]</f>
        <v>48800000</v>
      </c>
    </row>
    <row r="340" spans="1:15" x14ac:dyDescent="0.3">
      <c r="A340" s="1" t="s">
        <v>6511</v>
      </c>
      <c r="B340">
        <v>108</v>
      </c>
      <c r="C340">
        <v>95</v>
      </c>
      <c r="D340">
        <v>3029081</v>
      </c>
      <c r="E340" s="1" t="s">
        <v>1250</v>
      </c>
      <c r="F340" s="1" t="s">
        <v>6511</v>
      </c>
      <c r="G340" s="1" t="s">
        <v>6512</v>
      </c>
      <c r="H340">
        <v>26300</v>
      </c>
      <c r="I340">
        <v>231</v>
      </c>
      <c r="J340" s="1" t="s">
        <v>19</v>
      </c>
      <c r="K340" s="1" t="s">
        <v>20</v>
      </c>
      <c r="L340">
        <v>6000000</v>
      </c>
      <c r="M340">
        <v>2001</v>
      </c>
      <c r="N340">
        <v>7.8</v>
      </c>
      <c r="O340">
        <f>IMDB_Movies[[#This Row],[gross]]-IMDB_Movies[[#This Row],[budget]]</f>
        <v>-2970919</v>
      </c>
    </row>
    <row r="341" spans="1:15" hidden="1" x14ac:dyDescent="0.3">
      <c r="A341" s="1" t="s">
        <v>6772</v>
      </c>
      <c r="B341">
        <v>54</v>
      </c>
      <c r="C341">
        <v>122</v>
      </c>
      <c r="D341">
        <v>713413</v>
      </c>
      <c r="E341" s="1" t="s">
        <v>1522</v>
      </c>
      <c r="F341" s="1" t="s">
        <v>6773</v>
      </c>
      <c r="G341" s="1" t="s">
        <v>6774</v>
      </c>
      <c r="H341">
        <v>9171</v>
      </c>
      <c r="I341">
        <v>68</v>
      </c>
      <c r="J341" s="1" t="s">
        <v>4407</v>
      </c>
      <c r="K341" s="1" t="s">
        <v>4408</v>
      </c>
      <c r="L341">
        <v>4500000</v>
      </c>
      <c r="M341">
        <v>1997</v>
      </c>
      <c r="N341">
        <v>7.8</v>
      </c>
      <c r="O341">
        <f>IMDB_Movies[[#This Row],[gross]]-IMDB_Movies[[#This Row],[budget]]</f>
        <v>-3786587</v>
      </c>
    </row>
    <row r="342" spans="1:15" x14ac:dyDescent="0.3">
      <c r="A342" s="1" t="s">
        <v>3042</v>
      </c>
      <c r="B342">
        <v>265</v>
      </c>
      <c r="C342">
        <v>101</v>
      </c>
      <c r="D342">
        <v>44566004</v>
      </c>
      <c r="E342" s="1" t="s">
        <v>1673</v>
      </c>
      <c r="F342" s="1" t="s">
        <v>59</v>
      </c>
      <c r="G342" s="1" t="s">
        <v>6799</v>
      </c>
      <c r="H342">
        <v>321283</v>
      </c>
      <c r="I342">
        <v>1848</v>
      </c>
      <c r="J342" s="1" t="s">
        <v>19</v>
      </c>
      <c r="K342" s="1" t="s">
        <v>20</v>
      </c>
      <c r="L342">
        <v>4000000</v>
      </c>
      <c r="M342">
        <v>2003</v>
      </c>
      <c r="N342">
        <v>7.8</v>
      </c>
      <c r="O342">
        <f>IMDB_Movies[[#This Row],[gross]]-IMDB_Movies[[#This Row],[budget]]</f>
        <v>40566004</v>
      </c>
    </row>
    <row r="343" spans="1:15" x14ac:dyDescent="0.3">
      <c r="A343" s="1" t="s">
        <v>6908</v>
      </c>
      <c r="B343">
        <v>134</v>
      </c>
      <c r="C343">
        <v>88</v>
      </c>
      <c r="D343">
        <v>83400000</v>
      </c>
      <c r="E343" s="1" t="s">
        <v>873</v>
      </c>
      <c r="F343" s="1" t="s">
        <v>6909</v>
      </c>
      <c r="G343" s="1" t="s">
        <v>6910</v>
      </c>
      <c r="H343">
        <v>160281</v>
      </c>
      <c r="I343">
        <v>427</v>
      </c>
      <c r="J343" s="1" t="s">
        <v>19</v>
      </c>
      <c r="K343" s="1" t="s">
        <v>20</v>
      </c>
      <c r="L343">
        <v>3500000</v>
      </c>
      <c r="M343">
        <v>1980</v>
      </c>
      <c r="N343">
        <v>7.8</v>
      </c>
      <c r="O343">
        <f>IMDB_Movies[[#This Row],[gross]]-IMDB_Movies[[#This Row],[budget]]</f>
        <v>79900000</v>
      </c>
    </row>
    <row r="344" spans="1:15" x14ac:dyDescent="0.3">
      <c r="A344" s="1" t="s">
        <v>45</v>
      </c>
      <c r="B344">
        <v>252</v>
      </c>
      <c r="C344">
        <v>37</v>
      </c>
      <c r="D344">
        <v>5923044</v>
      </c>
      <c r="E344" s="1" t="s">
        <v>3563</v>
      </c>
      <c r="F344" s="1" t="s">
        <v>5856</v>
      </c>
      <c r="G344" s="1" t="s">
        <v>6925</v>
      </c>
      <c r="H344">
        <v>113451</v>
      </c>
      <c r="I344">
        <v>537</v>
      </c>
      <c r="J344" s="1" t="s">
        <v>19</v>
      </c>
      <c r="K344" s="1" t="s">
        <v>20</v>
      </c>
      <c r="L344">
        <v>3600000</v>
      </c>
      <c r="M344">
        <v>1987</v>
      </c>
      <c r="N344">
        <v>7.8</v>
      </c>
      <c r="O344">
        <f>IMDB_Movies[[#This Row],[gross]]-IMDB_Movies[[#This Row],[budget]]</f>
        <v>2323044</v>
      </c>
    </row>
    <row r="345" spans="1:15" x14ac:dyDescent="0.3">
      <c r="A345" s="1" t="s">
        <v>6302</v>
      </c>
      <c r="B345">
        <v>164</v>
      </c>
      <c r="C345">
        <v>110</v>
      </c>
      <c r="D345">
        <v>51100000</v>
      </c>
      <c r="E345" s="1" t="s">
        <v>28</v>
      </c>
      <c r="F345" s="1" t="s">
        <v>6969</v>
      </c>
      <c r="G345" s="1" t="s">
        <v>6970</v>
      </c>
      <c r="H345">
        <v>139432</v>
      </c>
      <c r="I345">
        <v>418</v>
      </c>
      <c r="J345" s="1" t="s">
        <v>19</v>
      </c>
      <c r="K345" s="1" t="s">
        <v>31</v>
      </c>
      <c r="L345">
        <v>3000000</v>
      </c>
      <c r="M345">
        <v>1964</v>
      </c>
      <c r="N345">
        <v>7.8</v>
      </c>
      <c r="O345">
        <f>IMDB_Movies[[#This Row],[gross]]-IMDB_Movies[[#This Row],[budget]]</f>
        <v>48100000</v>
      </c>
    </row>
    <row r="346" spans="1:15" x14ac:dyDescent="0.3">
      <c r="A346" s="1" t="s">
        <v>6777</v>
      </c>
      <c r="B346">
        <v>148</v>
      </c>
      <c r="C346">
        <v>134</v>
      </c>
      <c r="D346">
        <v>3000000</v>
      </c>
      <c r="E346" s="1" t="s">
        <v>1291</v>
      </c>
      <c r="F346" s="1" t="s">
        <v>392</v>
      </c>
      <c r="G346" s="1" t="s">
        <v>7029</v>
      </c>
      <c r="H346">
        <v>55329</v>
      </c>
      <c r="I346">
        <v>499</v>
      </c>
      <c r="J346" s="1" t="s">
        <v>19</v>
      </c>
      <c r="K346" s="1" t="s">
        <v>20</v>
      </c>
      <c r="L346">
        <v>3000000</v>
      </c>
      <c r="M346">
        <v>1998</v>
      </c>
      <c r="N346">
        <v>7.8</v>
      </c>
      <c r="O346">
        <f>IMDB_Movies[[#This Row],[gross]]-IMDB_Movies[[#This Row],[budget]]</f>
        <v>0</v>
      </c>
    </row>
    <row r="347" spans="1:15" x14ac:dyDescent="0.3">
      <c r="A347" s="1" t="s">
        <v>4346</v>
      </c>
      <c r="B347">
        <v>121</v>
      </c>
      <c r="C347">
        <v>93</v>
      </c>
      <c r="D347">
        <v>119500000</v>
      </c>
      <c r="E347" s="1" t="s">
        <v>2145</v>
      </c>
      <c r="F347" s="1" t="s">
        <v>2671</v>
      </c>
      <c r="G347" s="1" t="s">
        <v>7082</v>
      </c>
      <c r="H347">
        <v>95294</v>
      </c>
      <c r="I347">
        <v>363</v>
      </c>
      <c r="J347" s="1" t="s">
        <v>19</v>
      </c>
      <c r="K347" s="1" t="s">
        <v>20</v>
      </c>
      <c r="L347">
        <v>2600000</v>
      </c>
      <c r="M347">
        <v>1974</v>
      </c>
      <c r="N347">
        <v>7.8</v>
      </c>
      <c r="O347">
        <f>IMDB_Movies[[#This Row],[gross]]-IMDB_Movies[[#This Row],[budget]]</f>
        <v>116900000</v>
      </c>
    </row>
    <row r="348" spans="1:15" hidden="1" x14ac:dyDescent="0.3">
      <c r="A348" s="1" t="s">
        <v>5114</v>
      </c>
      <c r="B348">
        <v>29</v>
      </c>
      <c r="C348">
        <v>140</v>
      </c>
      <c r="D348">
        <v>3130592</v>
      </c>
      <c r="E348" s="1" t="s">
        <v>130</v>
      </c>
      <c r="F348" s="1" t="s">
        <v>2418</v>
      </c>
      <c r="G348" s="1" t="s">
        <v>7086</v>
      </c>
      <c r="H348">
        <v>10755</v>
      </c>
      <c r="I348">
        <v>69</v>
      </c>
      <c r="J348" s="1" t="s">
        <v>19</v>
      </c>
      <c r="K348" s="1" t="s">
        <v>31</v>
      </c>
      <c r="L348">
        <v>2600000</v>
      </c>
      <c r="M348">
        <v>1987</v>
      </c>
      <c r="N348">
        <v>7.8</v>
      </c>
      <c r="O348">
        <f>IMDB_Movies[[#This Row],[gross]]-IMDB_Movies[[#This Row],[budget]]</f>
        <v>530592</v>
      </c>
    </row>
    <row r="349" spans="1:15" x14ac:dyDescent="0.3">
      <c r="A349" s="1" t="s">
        <v>1382</v>
      </c>
      <c r="B349">
        <v>99</v>
      </c>
      <c r="C349">
        <v>120</v>
      </c>
      <c r="D349">
        <v>76400000</v>
      </c>
      <c r="E349" s="1" t="s">
        <v>1383</v>
      </c>
      <c r="F349" s="1" t="s">
        <v>7143</v>
      </c>
      <c r="G349" s="1" t="s">
        <v>7144</v>
      </c>
      <c r="H349">
        <v>71321</v>
      </c>
      <c r="I349">
        <v>230</v>
      </c>
      <c r="J349" s="1" t="s">
        <v>19</v>
      </c>
      <c r="K349" s="1" t="s">
        <v>20</v>
      </c>
      <c r="L349">
        <v>2280000</v>
      </c>
      <c r="M349">
        <v>1940</v>
      </c>
      <c r="N349">
        <v>7.8</v>
      </c>
      <c r="O349">
        <f>IMDB_Movies[[#This Row],[gross]]-IMDB_Movies[[#This Row],[budget]]</f>
        <v>74120000</v>
      </c>
    </row>
    <row r="350" spans="1:15" x14ac:dyDescent="0.3">
      <c r="A350" s="1" t="s">
        <v>7184</v>
      </c>
      <c r="B350">
        <v>167</v>
      </c>
      <c r="C350">
        <v>80</v>
      </c>
      <c r="D350">
        <v>7002255</v>
      </c>
      <c r="E350" s="1" t="s">
        <v>7185</v>
      </c>
      <c r="F350" s="1" t="s">
        <v>7186</v>
      </c>
      <c r="G350" s="1" t="s">
        <v>7187</v>
      </c>
      <c r="H350">
        <v>42462</v>
      </c>
      <c r="I350">
        <v>312</v>
      </c>
      <c r="J350" s="1" t="s">
        <v>774</v>
      </c>
      <c r="K350" s="1" t="s">
        <v>775</v>
      </c>
      <c r="L350">
        <v>9500000</v>
      </c>
      <c r="M350">
        <v>2003</v>
      </c>
      <c r="N350">
        <v>7.8</v>
      </c>
      <c r="O350">
        <f>IMDB_Movies[[#This Row],[gross]]-IMDB_Movies[[#This Row],[budget]]</f>
        <v>-2497745</v>
      </c>
    </row>
    <row r="351" spans="1:15" x14ac:dyDescent="0.3">
      <c r="A351" s="1" t="s">
        <v>481</v>
      </c>
      <c r="B351">
        <v>85</v>
      </c>
      <c r="C351">
        <v>150</v>
      </c>
      <c r="D351">
        <v>4414535</v>
      </c>
      <c r="E351" s="1" t="s">
        <v>1673</v>
      </c>
      <c r="F351" s="1" t="s">
        <v>4924</v>
      </c>
      <c r="G351" s="1" t="s">
        <v>4925</v>
      </c>
      <c r="H351">
        <v>30618</v>
      </c>
      <c r="I351">
        <v>224</v>
      </c>
      <c r="J351" s="1" t="s">
        <v>19</v>
      </c>
      <c r="K351" s="1" t="s">
        <v>31</v>
      </c>
      <c r="L351">
        <v>18000000</v>
      </c>
      <c r="M351">
        <v>1996</v>
      </c>
      <c r="N351">
        <v>7.8</v>
      </c>
      <c r="O351">
        <f>IMDB_Movies[[#This Row],[gross]]-IMDB_Movies[[#This Row],[budget]]</f>
        <v>-13585465</v>
      </c>
    </row>
    <row r="352" spans="1:15" hidden="1" x14ac:dyDescent="0.3">
      <c r="A352" s="1" t="s">
        <v>7248</v>
      </c>
      <c r="B352">
        <v>30</v>
      </c>
      <c r="C352">
        <v>119</v>
      </c>
      <c r="D352">
        <v>4958</v>
      </c>
      <c r="E352" s="1" t="s">
        <v>5971</v>
      </c>
      <c r="F352" s="1" t="s">
        <v>7027</v>
      </c>
      <c r="G352" s="1" t="s">
        <v>7249</v>
      </c>
      <c r="H352">
        <v>9689</v>
      </c>
      <c r="I352">
        <v>23</v>
      </c>
      <c r="J352" s="1" t="s">
        <v>19</v>
      </c>
      <c r="K352" s="1" t="s">
        <v>3593</v>
      </c>
      <c r="L352">
        <v>2000000</v>
      </c>
      <c r="M352">
        <v>2008</v>
      </c>
      <c r="N352">
        <v>7.8</v>
      </c>
      <c r="O352">
        <f>IMDB_Movies[[#This Row],[gross]]-IMDB_Movies[[#This Row],[budget]]</f>
        <v>-1995042</v>
      </c>
    </row>
    <row r="353" spans="1:15" x14ac:dyDescent="0.3">
      <c r="A353" s="1" t="s">
        <v>5192</v>
      </c>
      <c r="B353">
        <v>194</v>
      </c>
      <c r="C353">
        <v>90</v>
      </c>
      <c r="D353">
        <v>2957978</v>
      </c>
      <c r="E353" s="1" t="s">
        <v>7271</v>
      </c>
      <c r="F353" s="1" t="s">
        <v>7272</v>
      </c>
      <c r="G353" s="1" t="s">
        <v>7273</v>
      </c>
      <c r="H353">
        <v>40481</v>
      </c>
      <c r="I353">
        <v>134</v>
      </c>
      <c r="J353" s="1" t="s">
        <v>19</v>
      </c>
      <c r="K353" s="1" t="s">
        <v>31</v>
      </c>
      <c r="L353">
        <v>1000000</v>
      </c>
      <c r="M353">
        <v>2008</v>
      </c>
      <c r="N353">
        <v>7.8</v>
      </c>
      <c r="O353">
        <f>IMDB_Movies[[#This Row],[gross]]-IMDB_Movies[[#This Row],[budget]]</f>
        <v>1957978</v>
      </c>
    </row>
    <row r="354" spans="1:15" x14ac:dyDescent="0.3">
      <c r="A354" s="1" t="s">
        <v>966</v>
      </c>
      <c r="B354">
        <v>181</v>
      </c>
      <c r="C354">
        <v>81</v>
      </c>
      <c r="D354">
        <v>7267324</v>
      </c>
      <c r="E354" s="1" t="s">
        <v>1008</v>
      </c>
      <c r="F354" s="1" t="s">
        <v>1528</v>
      </c>
      <c r="G354" s="1" t="s">
        <v>7291</v>
      </c>
      <c r="H354">
        <v>161471</v>
      </c>
      <c r="I354">
        <v>709</v>
      </c>
      <c r="J354" s="1" t="s">
        <v>3812</v>
      </c>
      <c r="K354" s="1" t="s">
        <v>433</v>
      </c>
      <c r="L354">
        <v>3500000</v>
      </c>
      <c r="M354">
        <v>1998</v>
      </c>
      <c r="N354">
        <v>7.8</v>
      </c>
      <c r="O354">
        <f>IMDB_Movies[[#This Row],[gross]]-IMDB_Movies[[#This Row],[budget]]</f>
        <v>3767324</v>
      </c>
    </row>
    <row r="355" spans="1:15" x14ac:dyDescent="0.3">
      <c r="A355" s="1" t="s">
        <v>7302</v>
      </c>
      <c r="B355">
        <v>195</v>
      </c>
      <c r="C355">
        <v>104</v>
      </c>
      <c r="D355">
        <v>4231500</v>
      </c>
      <c r="E355" s="1" t="s">
        <v>130</v>
      </c>
      <c r="F355" s="1" t="s">
        <v>7303</v>
      </c>
      <c r="G355" s="1" t="s">
        <v>7304</v>
      </c>
      <c r="H355">
        <v>30479</v>
      </c>
      <c r="I355">
        <v>162</v>
      </c>
      <c r="J355" s="1" t="s">
        <v>2601</v>
      </c>
      <c r="K355" s="1" t="s">
        <v>2602</v>
      </c>
      <c r="L355">
        <v>1000000</v>
      </c>
      <c r="M355">
        <v>2013</v>
      </c>
      <c r="N355">
        <v>7.8</v>
      </c>
      <c r="O355">
        <f>IMDB_Movies[[#This Row],[gross]]-IMDB_Movies[[#This Row],[budget]]</f>
        <v>3231500</v>
      </c>
    </row>
    <row r="356" spans="1:15" x14ac:dyDescent="0.3">
      <c r="A356" s="1" t="s">
        <v>2777</v>
      </c>
      <c r="B356">
        <v>202</v>
      </c>
      <c r="C356">
        <v>110</v>
      </c>
      <c r="D356">
        <v>22494487</v>
      </c>
      <c r="E356" s="1" t="s">
        <v>1111</v>
      </c>
      <c r="F356" s="1" t="s">
        <v>541</v>
      </c>
      <c r="G356" s="1" t="s">
        <v>3936</v>
      </c>
      <c r="H356">
        <v>262160</v>
      </c>
      <c r="I356">
        <v>507</v>
      </c>
      <c r="J356" s="1" t="s">
        <v>19</v>
      </c>
      <c r="K356" s="1" t="s">
        <v>433</v>
      </c>
      <c r="L356">
        <v>27000000</v>
      </c>
      <c r="M356">
        <v>2006</v>
      </c>
      <c r="N356">
        <v>7.8</v>
      </c>
      <c r="O356">
        <f>IMDB_Movies[[#This Row],[gross]]-IMDB_Movies[[#This Row],[budget]]</f>
        <v>-4505513</v>
      </c>
    </row>
    <row r="357" spans="1:15" hidden="1" x14ac:dyDescent="0.3">
      <c r="A357" s="1" t="s">
        <v>7617</v>
      </c>
      <c r="B357">
        <v>66</v>
      </c>
      <c r="C357">
        <v>81</v>
      </c>
      <c r="D357">
        <v>3000000</v>
      </c>
      <c r="E357" s="1" t="s">
        <v>4686</v>
      </c>
      <c r="F357" s="1" t="s">
        <v>7618</v>
      </c>
      <c r="G357" s="1" t="s">
        <v>7619</v>
      </c>
      <c r="H357">
        <v>13269</v>
      </c>
      <c r="I357">
        <v>98</v>
      </c>
      <c r="J357" s="1" t="s">
        <v>19</v>
      </c>
      <c r="K357" s="1" t="s">
        <v>20</v>
      </c>
      <c r="L357">
        <v>609000</v>
      </c>
      <c r="M357">
        <v>1935</v>
      </c>
      <c r="N357">
        <v>7.8</v>
      </c>
      <c r="O357">
        <f>IMDB_Movies[[#This Row],[gross]]-IMDB_Movies[[#This Row],[budget]]</f>
        <v>2391000</v>
      </c>
    </row>
    <row r="358" spans="1:15" hidden="1" x14ac:dyDescent="0.3">
      <c r="A358" s="1" t="s">
        <v>7748</v>
      </c>
      <c r="B358">
        <v>110</v>
      </c>
      <c r="C358">
        <v>88</v>
      </c>
      <c r="D358">
        <v>1523883</v>
      </c>
      <c r="E358" s="1" t="s">
        <v>6322</v>
      </c>
      <c r="F358" s="1" t="s">
        <v>7749</v>
      </c>
      <c r="G358" s="1" t="s">
        <v>7750</v>
      </c>
      <c r="H358">
        <v>9037</v>
      </c>
      <c r="I358">
        <v>70</v>
      </c>
      <c r="J358" s="1" t="s">
        <v>19</v>
      </c>
      <c r="K358" s="1" t="s">
        <v>20</v>
      </c>
      <c r="L358">
        <v>1750211</v>
      </c>
      <c r="M358">
        <v>2005</v>
      </c>
      <c r="N358">
        <v>7.8</v>
      </c>
      <c r="O358">
        <f>IMDB_Movies[[#This Row],[gross]]-IMDB_Movies[[#This Row],[budget]]</f>
        <v>-226328</v>
      </c>
    </row>
    <row r="359" spans="1:15" x14ac:dyDescent="0.3">
      <c r="A359" s="1" t="s">
        <v>3210</v>
      </c>
      <c r="B359">
        <v>136</v>
      </c>
      <c r="C359">
        <v>102</v>
      </c>
      <c r="D359">
        <v>3151130</v>
      </c>
      <c r="E359" s="1" t="s">
        <v>873</v>
      </c>
      <c r="F359" s="1" t="s">
        <v>4383</v>
      </c>
      <c r="G359" s="1" t="s">
        <v>7909</v>
      </c>
      <c r="H359">
        <v>181749</v>
      </c>
      <c r="I359">
        <v>615</v>
      </c>
      <c r="J359" s="1" t="s">
        <v>19</v>
      </c>
      <c r="K359" s="1" t="s">
        <v>20</v>
      </c>
      <c r="L359">
        <v>230000</v>
      </c>
      <c r="M359">
        <v>1994</v>
      </c>
      <c r="N359">
        <v>7.8</v>
      </c>
      <c r="O359">
        <f>IMDB_Movies[[#This Row],[gross]]-IMDB_Movies[[#This Row],[budget]]</f>
        <v>2921130</v>
      </c>
    </row>
    <row r="360" spans="1:15" x14ac:dyDescent="0.3">
      <c r="A360" s="1" t="s">
        <v>14</v>
      </c>
      <c r="B360">
        <v>315</v>
      </c>
      <c r="C360">
        <v>194</v>
      </c>
      <c r="D360">
        <v>658672302</v>
      </c>
      <c r="E360" s="1" t="s">
        <v>130</v>
      </c>
      <c r="F360" s="1" t="s">
        <v>131</v>
      </c>
      <c r="G360" s="1" t="s">
        <v>132</v>
      </c>
      <c r="H360">
        <v>793059</v>
      </c>
      <c r="I360">
        <v>2528</v>
      </c>
      <c r="J360" s="1" t="s">
        <v>19</v>
      </c>
      <c r="K360" s="1" t="s">
        <v>20</v>
      </c>
      <c r="L360">
        <v>200000000</v>
      </c>
      <c r="M360">
        <v>1997</v>
      </c>
      <c r="N360">
        <v>7.7</v>
      </c>
      <c r="O360">
        <f>IMDB_Movies[[#This Row],[gross]]-IMDB_Movies[[#This Row],[budget]]</f>
        <v>458672302</v>
      </c>
    </row>
    <row r="361" spans="1:15" x14ac:dyDescent="0.3">
      <c r="A361" s="1" t="s">
        <v>561</v>
      </c>
      <c r="B361">
        <v>190</v>
      </c>
      <c r="C361">
        <v>154</v>
      </c>
      <c r="D361">
        <v>111110575</v>
      </c>
      <c r="E361" s="1" t="s">
        <v>563</v>
      </c>
      <c r="F361" s="1" t="s">
        <v>304</v>
      </c>
      <c r="G361" s="1" t="s">
        <v>564</v>
      </c>
      <c r="H361">
        <v>317166</v>
      </c>
      <c r="I361">
        <v>928</v>
      </c>
      <c r="J361" s="1" t="s">
        <v>19</v>
      </c>
      <c r="K361" s="1" t="s">
        <v>20</v>
      </c>
      <c r="L361">
        <v>140000000</v>
      </c>
      <c r="M361">
        <v>2003</v>
      </c>
      <c r="N361">
        <v>7.7</v>
      </c>
      <c r="O361">
        <f>IMDB_Movies[[#This Row],[gross]]-IMDB_Movies[[#This Row],[budget]]</f>
        <v>-28889425</v>
      </c>
    </row>
    <row r="362" spans="1:15" x14ac:dyDescent="0.3">
      <c r="A362" s="1" t="s">
        <v>66</v>
      </c>
      <c r="B362">
        <v>451</v>
      </c>
      <c r="C362">
        <v>215</v>
      </c>
      <c r="D362">
        <v>107503316</v>
      </c>
      <c r="E362" s="1" t="s">
        <v>578</v>
      </c>
      <c r="F362" s="1" t="s">
        <v>579</v>
      </c>
      <c r="G362" s="1" t="s">
        <v>580</v>
      </c>
      <c r="H362">
        <v>392474</v>
      </c>
      <c r="I362">
        <v>1229</v>
      </c>
      <c r="J362" s="1" t="s">
        <v>19</v>
      </c>
      <c r="K362" s="1" t="s">
        <v>20</v>
      </c>
      <c r="L362">
        <v>130000000</v>
      </c>
      <c r="M362">
        <v>2009</v>
      </c>
      <c r="N362">
        <v>7.7</v>
      </c>
      <c r="O362">
        <f>IMDB_Movies[[#This Row],[gross]]-IMDB_Movies[[#This Row],[budget]]</f>
        <v>-22496684</v>
      </c>
    </row>
    <row r="363" spans="1:15" x14ac:dyDescent="0.3">
      <c r="A363" s="1" t="s">
        <v>231</v>
      </c>
      <c r="B363">
        <v>252</v>
      </c>
      <c r="C363">
        <v>145</v>
      </c>
      <c r="D363">
        <v>132014112</v>
      </c>
      <c r="E363" s="1" t="s">
        <v>861</v>
      </c>
      <c r="F363" s="1" t="s">
        <v>304</v>
      </c>
      <c r="G363" s="1" t="s">
        <v>890</v>
      </c>
      <c r="H363">
        <v>399651</v>
      </c>
      <c r="I363">
        <v>1331</v>
      </c>
      <c r="J363" s="1" t="s">
        <v>19</v>
      </c>
      <c r="K363" s="1" t="s">
        <v>20</v>
      </c>
      <c r="L363">
        <v>102000000</v>
      </c>
      <c r="M363">
        <v>2002</v>
      </c>
      <c r="N363">
        <v>7.7</v>
      </c>
      <c r="O363">
        <f>IMDB_Movies[[#This Row],[gross]]-IMDB_Movies[[#This Row],[budget]]</f>
        <v>30014112</v>
      </c>
    </row>
    <row r="364" spans="1:15" x14ac:dyDescent="0.3">
      <c r="A364" s="1" t="s">
        <v>112</v>
      </c>
      <c r="B364">
        <v>200</v>
      </c>
      <c r="C364">
        <v>152</v>
      </c>
      <c r="D364">
        <v>108638745</v>
      </c>
      <c r="E364" s="1" t="s">
        <v>1023</v>
      </c>
      <c r="F364" s="1" t="s">
        <v>721</v>
      </c>
      <c r="G364" s="1" t="s">
        <v>1024</v>
      </c>
      <c r="H364">
        <v>292022</v>
      </c>
      <c r="I364">
        <v>1103</v>
      </c>
      <c r="J364" s="1" t="s">
        <v>19</v>
      </c>
      <c r="K364" s="1" t="s">
        <v>20</v>
      </c>
      <c r="L364">
        <v>92000000</v>
      </c>
      <c r="M364">
        <v>2001</v>
      </c>
      <c r="N364">
        <v>7.7</v>
      </c>
      <c r="O364">
        <f>IMDB_Movies[[#This Row],[gross]]-IMDB_Movies[[#This Row],[budget]]</f>
        <v>16638745</v>
      </c>
    </row>
    <row r="365" spans="1:15" x14ac:dyDescent="0.3">
      <c r="A365" s="1" t="s">
        <v>1027</v>
      </c>
      <c r="B365">
        <v>173</v>
      </c>
      <c r="C365">
        <v>126</v>
      </c>
      <c r="D365">
        <v>63540020</v>
      </c>
      <c r="E365" s="1" t="s">
        <v>42</v>
      </c>
      <c r="F365" s="1" t="s">
        <v>1028</v>
      </c>
      <c r="G365" s="1" t="s">
        <v>1029</v>
      </c>
      <c r="H365">
        <v>343274</v>
      </c>
      <c r="I365">
        <v>742</v>
      </c>
      <c r="J365" s="1" t="s">
        <v>19</v>
      </c>
      <c r="K365" s="1" t="s">
        <v>775</v>
      </c>
      <c r="L365">
        <v>93000000</v>
      </c>
      <c r="M365">
        <v>1997</v>
      </c>
      <c r="N365">
        <v>7.7</v>
      </c>
      <c r="O365">
        <f>IMDB_Movies[[#This Row],[gross]]-IMDB_Movies[[#This Row],[budget]]</f>
        <v>-29459980</v>
      </c>
    </row>
    <row r="366" spans="1:15" x14ac:dyDescent="0.3">
      <c r="A366" s="1" t="s">
        <v>254</v>
      </c>
      <c r="B366">
        <v>221</v>
      </c>
      <c r="C366">
        <v>143</v>
      </c>
      <c r="D366">
        <v>233630478</v>
      </c>
      <c r="E366" s="1" t="s">
        <v>1191</v>
      </c>
      <c r="F366" s="1" t="s">
        <v>194</v>
      </c>
      <c r="G366" s="1" t="s">
        <v>1192</v>
      </c>
      <c r="H366">
        <v>394317</v>
      </c>
      <c r="I366">
        <v>1051</v>
      </c>
      <c r="J366" s="1" t="s">
        <v>19</v>
      </c>
      <c r="K366" s="1" t="s">
        <v>20</v>
      </c>
      <c r="L366">
        <v>90000000</v>
      </c>
      <c r="M366">
        <v>2000</v>
      </c>
      <c r="N366">
        <v>7.7</v>
      </c>
      <c r="O366">
        <f>IMDB_Movies[[#This Row],[gross]]-IMDB_Movies[[#This Row],[budget]]</f>
        <v>143630478</v>
      </c>
    </row>
    <row r="367" spans="1:15" x14ac:dyDescent="0.3">
      <c r="A367" s="1" t="s">
        <v>384</v>
      </c>
      <c r="B367">
        <v>377</v>
      </c>
      <c r="C367">
        <v>162</v>
      </c>
      <c r="D367">
        <v>33048353</v>
      </c>
      <c r="E367" s="1" t="s">
        <v>1287</v>
      </c>
      <c r="F367" s="1" t="s">
        <v>56</v>
      </c>
      <c r="G367" s="1" t="s">
        <v>1288</v>
      </c>
      <c r="H367">
        <v>301279</v>
      </c>
      <c r="I367">
        <v>589</v>
      </c>
      <c r="J367" s="1" t="s">
        <v>19</v>
      </c>
      <c r="K367" s="1" t="s">
        <v>20</v>
      </c>
      <c r="L367">
        <v>65000000</v>
      </c>
      <c r="M367">
        <v>2007</v>
      </c>
      <c r="N367">
        <v>7.7</v>
      </c>
      <c r="O367">
        <f>IMDB_Movies[[#This Row],[gross]]-IMDB_Movies[[#This Row],[budget]]</f>
        <v>-31951647</v>
      </c>
    </row>
    <row r="368" spans="1:15" x14ac:dyDescent="0.3">
      <c r="A368" s="1" t="s">
        <v>27</v>
      </c>
      <c r="B368">
        <v>226</v>
      </c>
      <c r="C368">
        <v>117</v>
      </c>
      <c r="D368">
        <v>104054514</v>
      </c>
      <c r="E368" s="1" t="s">
        <v>1101</v>
      </c>
      <c r="F368" s="1" t="s">
        <v>194</v>
      </c>
      <c r="G368" s="1" t="s">
        <v>1327</v>
      </c>
      <c r="H368">
        <v>200359</v>
      </c>
      <c r="I368">
        <v>1009</v>
      </c>
      <c r="J368" s="1" t="s">
        <v>19</v>
      </c>
      <c r="K368" s="1" t="s">
        <v>20</v>
      </c>
      <c r="L368">
        <v>80000000</v>
      </c>
      <c r="M368">
        <v>2002</v>
      </c>
      <c r="N368">
        <v>7.7</v>
      </c>
      <c r="O368">
        <f>IMDB_Movies[[#This Row],[gross]]-IMDB_Movies[[#This Row],[budget]]</f>
        <v>24054514</v>
      </c>
    </row>
    <row r="369" spans="1:15" x14ac:dyDescent="0.3">
      <c r="A369" s="1" t="s">
        <v>389</v>
      </c>
      <c r="B369">
        <v>228</v>
      </c>
      <c r="C369">
        <v>127</v>
      </c>
      <c r="D369">
        <v>38345403</v>
      </c>
      <c r="E369" s="1" t="s">
        <v>1680</v>
      </c>
      <c r="F369" s="1" t="s">
        <v>68</v>
      </c>
      <c r="G369" s="1" t="s">
        <v>1681</v>
      </c>
      <c r="H369">
        <v>212085</v>
      </c>
      <c r="I369">
        <v>492</v>
      </c>
      <c r="J369" s="1" t="s">
        <v>19</v>
      </c>
      <c r="K369" s="1" t="s">
        <v>31</v>
      </c>
      <c r="L369">
        <v>70000000</v>
      </c>
      <c r="M369">
        <v>2007</v>
      </c>
      <c r="N369">
        <v>7.7</v>
      </c>
      <c r="O369">
        <f>IMDB_Movies[[#This Row],[gross]]-IMDB_Movies[[#This Row],[budget]]</f>
        <v>-31654597</v>
      </c>
    </row>
    <row r="370" spans="1:15" x14ac:dyDescent="0.3">
      <c r="A370" s="1" t="s">
        <v>1479</v>
      </c>
      <c r="B370">
        <v>304</v>
      </c>
      <c r="C370">
        <v>87</v>
      </c>
      <c r="D370">
        <v>251501645</v>
      </c>
      <c r="E370" s="1" t="s">
        <v>1474</v>
      </c>
      <c r="F370" s="1" t="s">
        <v>302</v>
      </c>
      <c r="G370" s="1" t="s">
        <v>1741</v>
      </c>
      <c r="H370">
        <v>385943</v>
      </c>
      <c r="I370">
        <v>296</v>
      </c>
      <c r="J370" s="1" t="s">
        <v>19</v>
      </c>
      <c r="K370" s="1" t="s">
        <v>20</v>
      </c>
      <c r="L370">
        <v>69000000</v>
      </c>
      <c r="M370">
        <v>2010</v>
      </c>
      <c r="N370">
        <v>7.7</v>
      </c>
      <c r="O370">
        <f>IMDB_Movies[[#This Row],[gross]]-IMDB_Movies[[#This Row],[budget]]</f>
        <v>182501645</v>
      </c>
    </row>
    <row r="371" spans="1:15" x14ac:dyDescent="0.3">
      <c r="A371" s="1" t="s">
        <v>66</v>
      </c>
      <c r="B371">
        <v>460</v>
      </c>
      <c r="C371">
        <v>117</v>
      </c>
      <c r="D371">
        <v>210592590</v>
      </c>
      <c r="E371" s="1" t="s">
        <v>828</v>
      </c>
      <c r="F371" s="1" t="s">
        <v>363</v>
      </c>
      <c r="G371" s="1" t="s">
        <v>1903</v>
      </c>
      <c r="H371">
        <v>607235</v>
      </c>
      <c r="I371">
        <v>2073</v>
      </c>
      <c r="J371" s="1" t="s">
        <v>19</v>
      </c>
      <c r="K371" s="1" t="s">
        <v>20</v>
      </c>
      <c r="L371">
        <v>65000000</v>
      </c>
      <c r="M371">
        <v>2006</v>
      </c>
      <c r="N371">
        <v>7.7</v>
      </c>
      <c r="O371">
        <f>IMDB_Movies[[#This Row],[gross]]-IMDB_Movies[[#This Row],[budget]]</f>
        <v>145592590</v>
      </c>
    </row>
    <row r="372" spans="1:15" x14ac:dyDescent="0.3">
      <c r="A372" s="1" t="s">
        <v>1566</v>
      </c>
      <c r="B372">
        <v>310</v>
      </c>
      <c r="C372">
        <v>100</v>
      </c>
      <c r="D372">
        <v>75280058</v>
      </c>
      <c r="E372" s="1" t="s">
        <v>1970</v>
      </c>
      <c r="F372" s="1" t="s">
        <v>1619</v>
      </c>
      <c r="G372" s="1" t="s">
        <v>1971</v>
      </c>
      <c r="H372">
        <v>143121</v>
      </c>
      <c r="I372">
        <v>279</v>
      </c>
      <c r="J372" s="1" t="s">
        <v>19</v>
      </c>
      <c r="K372" s="1" t="s">
        <v>20</v>
      </c>
      <c r="L372">
        <v>60000000</v>
      </c>
      <c r="M372">
        <v>2009</v>
      </c>
      <c r="N372">
        <v>7.7</v>
      </c>
      <c r="O372">
        <f>IMDB_Movies[[#This Row],[gross]]-IMDB_Movies[[#This Row],[budget]]</f>
        <v>15280058</v>
      </c>
    </row>
    <row r="373" spans="1:15" x14ac:dyDescent="0.3">
      <c r="A373" s="1" t="s">
        <v>910</v>
      </c>
      <c r="B373">
        <v>171</v>
      </c>
      <c r="C373">
        <v>146</v>
      </c>
      <c r="D373">
        <v>77862546</v>
      </c>
      <c r="E373" s="1" t="s">
        <v>269</v>
      </c>
      <c r="F373" s="1" t="s">
        <v>903</v>
      </c>
      <c r="G373" s="1" t="s">
        <v>1973</v>
      </c>
      <c r="H373">
        <v>266310</v>
      </c>
      <c r="I373">
        <v>690</v>
      </c>
      <c r="J373" s="1" t="s">
        <v>19</v>
      </c>
      <c r="K373" s="1" t="s">
        <v>20</v>
      </c>
      <c r="L373">
        <v>70000000</v>
      </c>
      <c r="M373">
        <v>2004</v>
      </c>
      <c r="N373">
        <v>7.7</v>
      </c>
      <c r="O373">
        <f>IMDB_Movies[[#This Row],[gross]]-IMDB_Movies[[#This Row],[budget]]</f>
        <v>7862546</v>
      </c>
    </row>
    <row r="374" spans="1:15" x14ac:dyDescent="0.3">
      <c r="A374" s="1" t="s">
        <v>2008</v>
      </c>
      <c r="B374">
        <v>186</v>
      </c>
      <c r="C374">
        <v>133</v>
      </c>
      <c r="D374">
        <v>6167817</v>
      </c>
      <c r="E374" s="1" t="s">
        <v>2280</v>
      </c>
      <c r="F374" s="1" t="s">
        <v>2281</v>
      </c>
      <c r="G374" s="1" t="s">
        <v>2282</v>
      </c>
      <c r="H374">
        <v>62607</v>
      </c>
      <c r="I374">
        <v>239</v>
      </c>
      <c r="J374" s="1" t="s">
        <v>774</v>
      </c>
      <c r="K374" s="1" t="s">
        <v>775</v>
      </c>
      <c r="L374">
        <v>47000000</v>
      </c>
      <c r="M374">
        <v>2004</v>
      </c>
      <c r="N374">
        <v>7.7</v>
      </c>
      <c r="O374">
        <f>IMDB_Movies[[#This Row],[gross]]-IMDB_Movies[[#This Row],[budget]]</f>
        <v>-40832183</v>
      </c>
    </row>
    <row r="375" spans="1:15" x14ac:dyDescent="0.3">
      <c r="A375" s="1" t="s">
        <v>2200</v>
      </c>
      <c r="B375">
        <v>202</v>
      </c>
      <c r="C375">
        <v>123</v>
      </c>
      <c r="D375">
        <v>69951824</v>
      </c>
      <c r="E375" s="1" t="s">
        <v>130</v>
      </c>
      <c r="F375" s="1" t="s">
        <v>99</v>
      </c>
      <c r="G375" s="1" t="s">
        <v>2289</v>
      </c>
      <c r="H375">
        <v>232710</v>
      </c>
      <c r="I375">
        <v>599</v>
      </c>
      <c r="J375" s="1" t="s">
        <v>19</v>
      </c>
      <c r="K375" s="1" t="s">
        <v>20</v>
      </c>
      <c r="L375">
        <v>55000000</v>
      </c>
      <c r="M375">
        <v>2008</v>
      </c>
      <c r="N375">
        <v>7.7</v>
      </c>
      <c r="O375">
        <f>IMDB_Movies[[#This Row],[gross]]-IMDB_Movies[[#This Row],[budget]]</f>
        <v>14951824</v>
      </c>
    </row>
    <row r="376" spans="1:15" x14ac:dyDescent="0.3">
      <c r="A376" s="1" t="s">
        <v>753</v>
      </c>
      <c r="B376">
        <v>156</v>
      </c>
      <c r="C376">
        <v>139</v>
      </c>
      <c r="D376">
        <v>147637474</v>
      </c>
      <c r="E376" s="1" t="s">
        <v>754</v>
      </c>
      <c r="F376" s="1" t="s">
        <v>2363</v>
      </c>
      <c r="G376" s="1" t="s">
        <v>2364</v>
      </c>
      <c r="H376">
        <v>224671</v>
      </c>
      <c r="I376">
        <v>470</v>
      </c>
      <c r="J376" s="1" t="s">
        <v>19</v>
      </c>
      <c r="K376" s="1" t="s">
        <v>20</v>
      </c>
      <c r="L376">
        <v>50000000</v>
      </c>
      <c r="M376">
        <v>1997</v>
      </c>
      <c r="N376">
        <v>7.7</v>
      </c>
      <c r="O376">
        <f>IMDB_Movies[[#This Row],[gross]]-IMDB_Movies[[#This Row],[budget]]</f>
        <v>97637474</v>
      </c>
    </row>
    <row r="377" spans="1:15" x14ac:dyDescent="0.3">
      <c r="A377" s="1" t="s">
        <v>2520</v>
      </c>
      <c r="B377">
        <v>356</v>
      </c>
      <c r="C377">
        <v>96</v>
      </c>
      <c r="D377">
        <v>17114882</v>
      </c>
      <c r="E377" s="1" t="s">
        <v>1148</v>
      </c>
      <c r="F377" s="1" t="s">
        <v>1412</v>
      </c>
      <c r="G377" s="1" t="s">
        <v>2521</v>
      </c>
      <c r="H377">
        <v>189249</v>
      </c>
      <c r="I377">
        <v>398</v>
      </c>
      <c r="J377" s="1" t="s">
        <v>19</v>
      </c>
      <c r="K377" s="1" t="s">
        <v>20</v>
      </c>
      <c r="L377">
        <v>25000000</v>
      </c>
      <c r="M377">
        <v>2007</v>
      </c>
      <c r="N377">
        <v>7.7</v>
      </c>
      <c r="O377">
        <f>IMDB_Movies[[#This Row],[gross]]-IMDB_Movies[[#This Row],[budget]]</f>
        <v>-7885118</v>
      </c>
    </row>
    <row r="378" spans="1:15" x14ac:dyDescent="0.3">
      <c r="A378" s="1" t="s">
        <v>1530</v>
      </c>
      <c r="B378">
        <v>109</v>
      </c>
      <c r="C378">
        <v>122</v>
      </c>
      <c r="D378">
        <v>76261036</v>
      </c>
      <c r="E378" s="1" t="s">
        <v>1101</v>
      </c>
      <c r="F378" s="1" t="s">
        <v>903</v>
      </c>
      <c r="G378" s="1" t="s">
        <v>2652</v>
      </c>
      <c r="H378">
        <v>305929</v>
      </c>
      <c r="I378">
        <v>633</v>
      </c>
      <c r="J378" s="1" t="s">
        <v>19</v>
      </c>
      <c r="K378" s="1" t="s">
        <v>20</v>
      </c>
      <c r="L378">
        <v>45000000</v>
      </c>
      <c r="M378">
        <v>2001</v>
      </c>
      <c r="N378">
        <v>7.7</v>
      </c>
      <c r="O378">
        <f>IMDB_Movies[[#This Row],[gross]]-IMDB_Movies[[#This Row],[budget]]</f>
        <v>31261036</v>
      </c>
    </row>
    <row r="379" spans="1:15" x14ac:dyDescent="0.3">
      <c r="A379" s="1" t="s">
        <v>2565</v>
      </c>
      <c r="B379">
        <v>218</v>
      </c>
      <c r="C379">
        <v>129</v>
      </c>
      <c r="D379">
        <v>59365105</v>
      </c>
      <c r="E379" s="1" t="s">
        <v>754</v>
      </c>
      <c r="F379" s="1" t="s">
        <v>255</v>
      </c>
      <c r="G379" s="1" t="s">
        <v>2670</v>
      </c>
      <c r="H379">
        <v>318634</v>
      </c>
      <c r="I379">
        <v>1004</v>
      </c>
      <c r="J379" s="1" t="s">
        <v>19</v>
      </c>
      <c r="K379" s="1" t="s">
        <v>31</v>
      </c>
      <c r="L379">
        <v>45000000</v>
      </c>
      <c r="M379">
        <v>2003</v>
      </c>
      <c r="N379">
        <v>7.7</v>
      </c>
      <c r="O379">
        <f>IMDB_Movies[[#This Row],[gross]]-IMDB_Movies[[#This Row],[budget]]</f>
        <v>14365105</v>
      </c>
    </row>
    <row r="380" spans="1:15" x14ac:dyDescent="0.3">
      <c r="A380" s="1" t="s">
        <v>2755</v>
      </c>
      <c r="B380">
        <v>656</v>
      </c>
      <c r="C380">
        <v>130</v>
      </c>
      <c r="D380">
        <v>136019448</v>
      </c>
      <c r="E380" s="1" t="s">
        <v>2756</v>
      </c>
      <c r="F380" s="1" t="s">
        <v>2757</v>
      </c>
      <c r="G380" s="1" t="s">
        <v>2758</v>
      </c>
      <c r="H380">
        <v>452465</v>
      </c>
      <c r="I380">
        <v>695</v>
      </c>
      <c r="J380" s="1" t="s">
        <v>19</v>
      </c>
      <c r="K380" s="1" t="s">
        <v>20</v>
      </c>
      <c r="L380">
        <v>44500000</v>
      </c>
      <c r="M380">
        <v>2012</v>
      </c>
      <c r="N380">
        <v>7.7</v>
      </c>
      <c r="O380">
        <f>IMDB_Movies[[#This Row],[gross]]-IMDB_Movies[[#This Row],[budget]]</f>
        <v>91519448</v>
      </c>
    </row>
    <row r="381" spans="1:15" x14ac:dyDescent="0.3">
      <c r="A381" s="1" t="s">
        <v>384</v>
      </c>
      <c r="B381">
        <v>556</v>
      </c>
      <c r="C381">
        <v>120</v>
      </c>
      <c r="D381">
        <v>96917897</v>
      </c>
      <c r="E381" s="1" t="s">
        <v>818</v>
      </c>
      <c r="F381" s="1" t="s">
        <v>108</v>
      </c>
      <c r="G381" s="1" t="s">
        <v>2878</v>
      </c>
      <c r="H381">
        <v>479453</v>
      </c>
      <c r="I381">
        <v>696</v>
      </c>
      <c r="J381" s="1" t="s">
        <v>19</v>
      </c>
      <c r="K381" s="1" t="s">
        <v>20</v>
      </c>
      <c r="L381">
        <v>40000000</v>
      </c>
      <c r="M381">
        <v>2010</v>
      </c>
      <c r="N381">
        <v>7.7</v>
      </c>
      <c r="O381">
        <f>IMDB_Movies[[#This Row],[gross]]-IMDB_Movies[[#This Row],[budget]]</f>
        <v>56917897</v>
      </c>
    </row>
    <row r="382" spans="1:15" x14ac:dyDescent="0.3">
      <c r="A382" s="1" t="s">
        <v>1836</v>
      </c>
      <c r="B382">
        <v>209</v>
      </c>
      <c r="C382">
        <v>178</v>
      </c>
      <c r="D382">
        <v>75305995</v>
      </c>
      <c r="E382" s="1" t="s">
        <v>2061</v>
      </c>
      <c r="F382" s="1" t="s">
        <v>1494</v>
      </c>
      <c r="G382" s="1" t="s">
        <v>2904</v>
      </c>
      <c r="H382">
        <v>110394</v>
      </c>
      <c r="I382">
        <v>433</v>
      </c>
      <c r="J382" s="1" t="s">
        <v>19</v>
      </c>
      <c r="K382" s="1" t="s">
        <v>20</v>
      </c>
      <c r="L382">
        <v>40000000</v>
      </c>
      <c r="M382">
        <v>2004</v>
      </c>
      <c r="N382">
        <v>7.7</v>
      </c>
      <c r="O382">
        <f>IMDB_Movies[[#This Row],[gross]]-IMDB_Movies[[#This Row],[budget]]</f>
        <v>35305995</v>
      </c>
    </row>
    <row r="383" spans="1:15" x14ac:dyDescent="0.3">
      <c r="A383" s="1" t="s">
        <v>307</v>
      </c>
      <c r="B383">
        <v>138</v>
      </c>
      <c r="C383">
        <v>131</v>
      </c>
      <c r="D383">
        <v>54228104</v>
      </c>
      <c r="E383" s="1" t="s">
        <v>2934</v>
      </c>
      <c r="F383" s="1" t="s">
        <v>68</v>
      </c>
      <c r="G383" s="1" t="s">
        <v>2935</v>
      </c>
      <c r="H383">
        <v>104991</v>
      </c>
      <c r="I383">
        <v>544</v>
      </c>
      <c r="J383" s="1" t="s">
        <v>19</v>
      </c>
      <c r="K383" s="1" t="s">
        <v>31</v>
      </c>
      <c r="L383">
        <v>35000000</v>
      </c>
      <c r="M383">
        <v>2002</v>
      </c>
      <c r="N383">
        <v>7.7</v>
      </c>
      <c r="O383">
        <f>IMDB_Movies[[#This Row],[gross]]-IMDB_Movies[[#This Row],[budget]]</f>
        <v>19228104</v>
      </c>
    </row>
    <row r="384" spans="1:15" x14ac:dyDescent="0.3">
      <c r="A384" s="1" t="s">
        <v>3196</v>
      </c>
      <c r="B384">
        <v>437</v>
      </c>
      <c r="C384">
        <v>133</v>
      </c>
      <c r="D384">
        <v>109712885</v>
      </c>
      <c r="E384" s="1" t="s">
        <v>1842</v>
      </c>
      <c r="F384" s="1" t="s">
        <v>934</v>
      </c>
      <c r="G384" s="1" t="s">
        <v>3197</v>
      </c>
      <c r="H384">
        <v>146708</v>
      </c>
      <c r="I384">
        <v>362</v>
      </c>
      <c r="J384" s="1" t="s">
        <v>19</v>
      </c>
      <c r="K384" s="1" t="s">
        <v>20</v>
      </c>
      <c r="L384">
        <v>35000000</v>
      </c>
      <c r="M384">
        <v>2015</v>
      </c>
      <c r="N384">
        <v>7.7</v>
      </c>
      <c r="O384">
        <f>IMDB_Movies[[#This Row],[gross]]-IMDB_Movies[[#This Row],[budget]]</f>
        <v>74712885</v>
      </c>
    </row>
    <row r="385" spans="1:15" x14ac:dyDescent="0.3">
      <c r="A385" s="1" t="s">
        <v>1067</v>
      </c>
      <c r="B385">
        <v>261</v>
      </c>
      <c r="C385">
        <v>129</v>
      </c>
      <c r="D385">
        <v>255950375</v>
      </c>
      <c r="E385" s="1" t="s">
        <v>856</v>
      </c>
      <c r="F385" s="1" t="s">
        <v>3260</v>
      </c>
      <c r="G385" s="1" t="s">
        <v>3261</v>
      </c>
      <c r="H385">
        <v>223127</v>
      </c>
      <c r="I385">
        <v>420</v>
      </c>
      <c r="J385" s="1" t="s">
        <v>19</v>
      </c>
      <c r="K385" s="1" t="s">
        <v>20</v>
      </c>
      <c r="L385">
        <v>29000000</v>
      </c>
      <c r="M385">
        <v>2009</v>
      </c>
      <c r="N385">
        <v>7.7</v>
      </c>
      <c r="O385">
        <f>IMDB_Movies[[#This Row],[gross]]-IMDB_Movies[[#This Row],[budget]]</f>
        <v>226950375</v>
      </c>
    </row>
    <row r="386" spans="1:15" x14ac:dyDescent="0.3">
      <c r="A386" s="1" t="s">
        <v>3201</v>
      </c>
      <c r="B386">
        <v>493</v>
      </c>
      <c r="C386">
        <v>110</v>
      </c>
      <c r="D386">
        <v>171031347</v>
      </c>
      <c r="E386" s="1" t="s">
        <v>2773</v>
      </c>
      <c r="F386" s="1" t="s">
        <v>630</v>
      </c>
      <c r="G386" s="1" t="s">
        <v>3266</v>
      </c>
      <c r="H386">
        <v>240962</v>
      </c>
      <c r="I386">
        <v>724</v>
      </c>
      <c r="J386" s="1" t="s">
        <v>19</v>
      </c>
      <c r="K386" s="1" t="s">
        <v>20</v>
      </c>
      <c r="L386">
        <v>38000000</v>
      </c>
      <c r="M386">
        <v>2010</v>
      </c>
      <c r="N386">
        <v>7.7</v>
      </c>
      <c r="O386">
        <f>IMDB_Movies[[#This Row],[gross]]-IMDB_Movies[[#This Row],[budget]]</f>
        <v>133031347</v>
      </c>
    </row>
    <row r="387" spans="1:15" x14ac:dyDescent="0.3">
      <c r="A387" s="1" t="s">
        <v>2388</v>
      </c>
      <c r="B387">
        <v>61</v>
      </c>
      <c r="C387">
        <v>202</v>
      </c>
      <c r="D387">
        <v>48169908</v>
      </c>
      <c r="E387" s="1" t="s">
        <v>2805</v>
      </c>
      <c r="F387" s="1" t="s">
        <v>903</v>
      </c>
      <c r="G387" s="1" t="s">
        <v>3300</v>
      </c>
      <c r="H387">
        <v>63923</v>
      </c>
      <c r="I387">
        <v>156</v>
      </c>
      <c r="J387" s="1" t="s">
        <v>19</v>
      </c>
      <c r="K387" s="1" t="s">
        <v>20</v>
      </c>
      <c r="L387">
        <v>33000000</v>
      </c>
      <c r="M387">
        <v>1992</v>
      </c>
      <c r="N387">
        <v>7.7</v>
      </c>
      <c r="O387">
        <f>IMDB_Movies[[#This Row],[gross]]-IMDB_Movies[[#This Row],[budget]]</f>
        <v>15169908</v>
      </c>
    </row>
    <row r="388" spans="1:15" x14ac:dyDescent="0.3">
      <c r="A388" s="1" t="s">
        <v>3447</v>
      </c>
      <c r="B388">
        <v>256</v>
      </c>
      <c r="C388">
        <v>101</v>
      </c>
      <c r="D388">
        <v>15081783</v>
      </c>
      <c r="E388" s="1" t="s">
        <v>357</v>
      </c>
      <c r="F388" s="1" t="s">
        <v>3448</v>
      </c>
      <c r="G388" s="1" t="s">
        <v>3449</v>
      </c>
      <c r="H388">
        <v>85589</v>
      </c>
      <c r="I388">
        <v>144</v>
      </c>
      <c r="J388" s="1" t="s">
        <v>379</v>
      </c>
      <c r="K388" s="1" t="s">
        <v>380</v>
      </c>
      <c r="L388">
        <v>34000000</v>
      </c>
      <c r="M388">
        <v>2008</v>
      </c>
      <c r="N388">
        <v>7.7</v>
      </c>
      <c r="O388">
        <f>IMDB_Movies[[#This Row],[gross]]-IMDB_Movies[[#This Row],[budget]]</f>
        <v>-18918217</v>
      </c>
    </row>
    <row r="389" spans="1:15" x14ac:dyDescent="0.3">
      <c r="A389" s="1" t="s">
        <v>1932</v>
      </c>
      <c r="B389">
        <v>487</v>
      </c>
      <c r="C389">
        <v>94</v>
      </c>
      <c r="D389">
        <v>56816662</v>
      </c>
      <c r="E389" s="1" t="s">
        <v>1773</v>
      </c>
      <c r="F389" s="1" t="s">
        <v>2201</v>
      </c>
      <c r="G389" s="1" t="s">
        <v>3634</v>
      </c>
      <c r="H389">
        <v>301149</v>
      </c>
      <c r="I389">
        <v>509</v>
      </c>
      <c r="J389" s="1" t="s">
        <v>19</v>
      </c>
      <c r="K389" s="1" t="s">
        <v>1751</v>
      </c>
      <c r="L389">
        <v>17000000</v>
      </c>
      <c r="M389">
        <v>2011</v>
      </c>
      <c r="N389">
        <v>7.7</v>
      </c>
      <c r="O389">
        <f>IMDB_Movies[[#This Row],[gross]]-IMDB_Movies[[#This Row],[budget]]</f>
        <v>39816662</v>
      </c>
    </row>
    <row r="390" spans="1:15" x14ac:dyDescent="0.3">
      <c r="A390" s="1" t="s">
        <v>476</v>
      </c>
      <c r="B390">
        <v>302</v>
      </c>
      <c r="C390">
        <v>122</v>
      </c>
      <c r="D390">
        <v>18593156</v>
      </c>
      <c r="E390" s="1" t="s">
        <v>1673</v>
      </c>
      <c r="F390" s="1" t="s">
        <v>656</v>
      </c>
      <c r="G390" s="1" t="s">
        <v>3823</v>
      </c>
      <c r="H390">
        <v>88682</v>
      </c>
      <c r="I390">
        <v>241</v>
      </c>
      <c r="J390" s="1" t="s">
        <v>19</v>
      </c>
      <c r="K390" s="1" t="s">
        <v>20</v>
      </c>
      <c r="L390">
        <v>35000000</v>
      </c>
      <c r="M390">
        <v>2008</v>
      </c>
      <c r="N390">
        <v>7.7</v>
      </c>
      <c r="O390">
        <f>IMDB_Movies[[#This Row],[gross]]-IMDB_Movies[[#This Row],[budget]]</f>
        <v>-16406844</v>
      </c>
    </row>
    <row r="391" spans="1:15" x14ac:dyDescent="0.3">
      <c r="A391" s="1" t="s">
        <v>389</v>
      </c>
      <c r="B391">
        <v>447</v>
      </c>
      <c r="C391">
        <v>117</v>
      </c>
      <c r="D391">
        <v>48043505</v>
      </c>
      <c r="E391" s="1" t="s">
        <v>1107</v>
      </c>
      <c r="F391" s="1" t="s">
        <v>3867</v>
      </c>
      <c r="G391" s="1" t="s">
        <v>3868</v>
      </c>
      <c r="H391">
        <v>435864</v>
      </c>
      <c r="I391">
        <v>801</v>
      </c>
      <c r="J391" s="1" t="s">
        <v>19</v>
      </c>
      <c r="K391" s="1" t="s">
        <v>31</v>
      </c>
      <c r="L391">
        <v>30000000</v>
      </c>
      <c r="M391">
        <v>2010</v>
      </c>
      <c r="N391">
        <v>7.7</v>
      </c>
      <c r="O391">
        <f>IMDB_Movies[[#This Row],[gross]]-IMDB_Movies[[#This Row],[budget]]</f>
        <v>18043505</v>
      </c>
    </row>
    <row r="392" spans="1:15" x14ac:dyDescent="0.3">
      <c r="A392" s="1" t="s">
        <v>572</v>
      </c>
      <c r="B392">
        <v>222</v>
      </c>
      <c r="C392">
        <v>111</v>
      </c>
      <c r="D392">
        <v>14337579</v>
      </c>
      <c r="E392" s="1" t="s">
        <v>3941</v>
      </c>
      <c r="F392" s="1" t="s">
        <v>950</v>
      </c>
      <c r="G392" s="1" t="s">
        <v>3942</v>
      </c>
      <c r="H392">
        <v>156929</v>
      </c>
      <c r="I392">
        <v>624</v>
      </c>
      <c r="J392" s="1" t="s">
        <v>19</v>
      </c>
      <c r="K392" s="1" t="s">
        <v>221</v>
      </c>
      <c r="L392">
        <v>27000000</v>
      </c>
      <c r="M392">
        <v>1998</v>
      </c>
      <c r="N392">
        <v>7.7</v>
      </c>
      <c r="O392">
        <f>IMDB_Movies[[#This Row],[gross]]-IMDB_Movies[[#This Row],[budget]]</f>
        <v>-12662421</v>
      </c>
    </row>
    <row r="393" spans="1:15" hidden="1" x14ac:dyDescent="0.3">
      <c r="A393" s="1" t="s">
        <v>2263</v>
      </c>
      <c r="B393">
        <v>22</v>
      </c>
      <c r="C393">
        <v>271</v>
      </c>
      <c r="D393">
        <v>10769960</v>
      </c>
      <c r="E393" s="1" t="s">
        <v>1023</v>
      </c>
      <c r="F393" s="1" t="s">
        <v>2285</v>
      </c>
      <c r="G393" s="1" t="s">
        <v>4212</v>
      </c>
      <c r="H393">
        <v>21940</v>
      </c>
      <c r="I393">
        <v>256</v>
      </c>
      <c r="J393" s="1" t="s">
        <v>19</v>
      </c>
      <c r="K393" s="1" t="s">
        <v>20</v>
      </c>
      <c r="L393">
        <v>25000000</v>
      </c>
      <c r="M393">
        <v>1993</v>
      </c>
      <c r="N393">
        <v>7.7</v>
      </c>
      <c r="O393">
        <f>IMDB_Movies[[#This Row],[gross]]-IMDB_Movies[[#This Row],[budget]]</f>
        <v>-14230040</v>
      </c>
    </row>
    <row r="394" spans="1:15" x14ac:dyDescent="0.3">
      <c r="A394" s="1" t="s">
        <v>2614</v>
      </c>
      <c r="B394">
        <v>51</v>
      </c>
      <c r="C394">
        <v>119</v>
      </c>
      <c r="D394">
        <v>34700000</v>
      </c>
      <c r="E394" s="1" t="s">
        <v>130</v>
      </c>
      <c r="F394" s="1" t="s">
        <v>337</v>
      </c>
      <c r="G394" s="1" t="s">
        <v>4258</v>
      </c>
      <c r="H394">
        <v>52846</v>
      </c>
      <c r="I394">
        <v>143</v>
      </c>
      <c r="J394" s="1" t="s">
        <v>19</v>
      </c>
      <c r="K394" s="1" t="s">
        <v>20</v>
      </c>
      <c r="L394">
        <v>14000000</v>
      </c>
      <c r="M394">
        <v>1988</v>
      </c>
      <c r="N394">
        <v>7.7</v>
      </c>
      <c r="O394">
        <f>IMDB_Movies[[#This Row],[gross]]-IMDB_Movies[[#This Row],[budget]]</f>
        <v>20700000</v>
      </c>
    </row>
    <row r="395" spans="1:15" x14ac:dyDescent="0.3">
      <c r="A395" s="1" t="s">
        <v>2027</v>
      </c>
      <c r="B395">
        <v>445</v>
      </c>
      <c r="C395">
        <v>88</v>
      </c>
      <c r="D395">
        <v>75590286</v>
      </c>
      <c r="E395" s="1" t="s">
        <v>4304</v>
      </c>
      <c r="F395" s="1" t="s">
        <v>109</v>
      </c>
      <c r="G395" s="1" t="s">
        <v>4305</v>
      </c>
      <c r="H395">
        <v>386217</v>
      </c>
      <c r="I395">
        <v>553</v>
      </c>
      <c r="J395" s="1" t="s">
        <v>19</v>
      </c>
      <c r="K395" s="1" t="s">
        <v>20</v>
      </c>
      <c r="L395">
        <v>23600000</v>
      </c>
      <c r="M395">
        <v>2009</v>
      </c>
      <c r="N395">
        <v>7.7</v>
      </c>
      <c r="O395">
        <f>IMDB_Movies[[#This Row],[gross]]-IMDB_Movies[[#This Row],[budget]]</f>
        <v>51990286</v>
      </c>
    </row>
    <row r="396" spans="1:15" x14ac:dyDescent="0.3">
      <c r="A396" s="1" t="s">
        <v>231</v>
      </c>
      <c r="B396">
        <v>171</v>
      </c>
      <c r="C396">
        <v>135</v>
      </c>
      <c r="D396">
        <v>128300000</v>
      </c>
      <c r="E396" s="1" t="s">
        <v>968</v>
      </c>
      <c r="F396" s="1" t="s">
        <v>1647</v>
      </c>
      <c r="G396" s="1" t="s">
        <v>4460</v>
      </c>
      <c r="H396">
        <v>139288</v>
      </c>
      <c r="I396">
        <v>339</v>
      </c>
      <c r="J396" s="1" t="s">
        <v>19</v>
      </c>
      <c r="K396" s="1" t="s">
        <v>20</v>
      </c>
      <c r="L396">
        <v>19400870</v>
      </c>
      <c r="M396">
        <v>1977</v>
      </c>
      <c r="N396">
        <v>7.7</v>
      </c>
      <c r="O396">
        <f>IMDB_Movies[[#This Row],[gross]]-IMDB_Movies[[#This Row],[budget]]</f>
        <v>108899130</v>
      </c>
    </row>
    <row r="397" spans="1:15" x14ac:dyDescent="0.3">
      <c r="A397" s="1" t="s">
        <v>618</v>
      </c>
      <c r="B397">
        <v>192</v>
      </c>
      <c r="C397">
        <v>124</v>
      </c>
      <c r="D397">
        <v>16248701</v>
      </c>
      <c r="E397" s="1" t="s">
        <v>1673</v>
      </c>
      <c r="F397" s="1" t="s">
        <v>127</v>
      </c>
      <c r="G397" s="1" t="s">
        <v>4639</v>
      </c>
      <c r="H397">
        <v>189683</v>
      </c>
      <c r="I397">
        <v>559</v>
      </c>
      <c r="J397" s="1" t="s">
        <v>19</v>
      </c>
      <c r="K397" s="1" t="s">
        <v>20</v>
      </c>
      <c r="L397">
        <v>20000000</v>
      </c>
      <c r="M397">
        <v>2003</v>
      </c>
      <c r="N397">
        <v>7.7</v>
      </c>
      <c r="O397">
        <f>IMDB_Movies[[#This Row],[gross]]-IMDB_Movies[[#This Row],[budget]]</f>
        <v>-3751299</v>
      </c>
    </row>
    <row r="398" spans="1:15" x14ac:dyDescent="0.3">
      <c r="A398" s="1" t="s">
        <v>942</v>
      </c>
      <c r="B398">
        <v>241</v>
      </c>
      <c r="C398">
        <v>81</v>
      </c>
      <c r="D398">
        <v>22245861</v>
      </c>
      <c r="E398" s="1" t="s">
        <v>1291</v>
      </c>
      <c r="F398" s="1" t="s">
        <v>397</v>
      </c>
      <c r="G398" s="1" t="s">
        <v>4825</v>
      </c>
      <c r="H398">
        <v>143251</v>
      </c>
      <c r="I398">
        <v>710</v>
      </c>
      <c r="J398" s="1" t="s">
        <v>19</v>
      </c>
      <c r="K398" s="1" t="s">
        <v>20</v>
      </c>
      <c r="L398">
        <v>19000000</v>
      </c>
      <c r="M398">
        <v>2002</v>
      </c>
      <c r="N398">
        <v>7.7</v>
      </c>
      <c r="O398">
        <f>IMDB_Movies[[#This Row],[gross]]-IMDB_Movies[[#This Row],[budget]]</f>
        <v>3245861</v>
      </c>
    </row>
    <row r="399" spans="1:15" x14ac:dyDescent="0.3">
      <c r="A399" s="1" t="s">
        <v>1401</v>
      </c>
      <c r="B399">
        <v>156</v>
      </c>
      <c r="C399">
        <v>118</v>
      </c>
      <c r="D399">
        <v>10562387</v>
      </c>
      <c r="E399" s="1" t="s">
        <v>2513</v>
      </c>
      <c r="F399" s="1" t="s">
        <v>24</v>
      </c>
      <c r="G399" s="1" t="s">
        <v>4827</v>
      </c>
      <c r="H399">
        <v>213226</v>
      </c>
      <c r="I399">
        <v>648</v>
      </c>
      <c r="J399" s="1" t="s">
        <v>19</v>
      </c>
      <c r="K399" s="1" t="s">
        <v>20</v>
      </c>
      <c r="L399">
        <v>18500000</v>
      </c>
      <c r="M399">
        <v>1998</v>
      </c>
      <c r="N399">
        <v>7.7</v>
      </c>
      <c r="O399">
        <f>IMDB_Movies[[#This Row],[gross]]-IMDB_Movies[[#This Row],[budget]]</f>
        <v>-7937613</v>
      </c>
    </row>
    <row r="400" spans="1:15" x14ac:dyDescent="0.3">
      <c r="A400" s="1" t="s">
        <v>585</v>
      </c>
      <c r="B400">
        <v>69</v>
      </c>
      <c r="C400">
        <v>136</v>
      </c>
      <c r="D400">
        <v>42700000</v>
      </c>
      <c r="E400" s="1" t="s">
        <v>130</v>
      </c>
      <c r="F400" s="1" t="s">
        <v>63</v>
      </c>
      <c r="G400" s="1" t="s">
        <v>5037</v>
      </c>
      <c r="H400">
        <v>78392</v>
      </c>
      <c r="I400">
        <v>196</v>
      </c>
      <c r="J400" s="1" t="s">
        <v>19</v>
      </c>
      <c r="K400" s="1" t="s">
        <v>20</v>
      </c>
      <c r="L400">
        <v>16500000</v>
      </c>
      <c r="M400">
        <v>1995</v>
      </c>
      <c r="N400">
        <v>7.7</v>
      </c>
      <c r="O400">
        <f>IMDB_Movies[[#This Row],[gross]]-IMDB_Movies[[#This Row],[budget]]</f>
        <v>26200000</v>
      </c>
    </row>
    <row r="401" spans="1:15" x14ac:dyDescent="0.3">
      <c r="A401" s="1" t="s">
        <v>1377</v>
      </c>
      <c r="B401">
        <v>68</v>
      </c>
      <c r="C401">
        <v>125</v>
      </c>
      <c r="D401">
        <v>77324422</v>
      </c>
      <c r="E401" s="1" t="s">
        <v>1673</v>
      </c>
      <c r="F401" s="1" t="s">
        <v>903</v>
      </c>
      <c r="G401" s="1" t="s">
        <v>5097</v>
      </c>
      <c r="H401">
        <v>178731</v>
      </c>
      <c r="I401">
        <v>261</v>
      </c>
      <c r="J401" s="1" t="s">
        <v>19</v>
      </c>
      <c r="K401" s="1" t="s">
        <v>20</v>
      </c>
      <c r="L401">
        <v>26000000</v>
      </c>
      <c r="M401">
        <v>1993</v>
      </c>
      <c r="N401">
        <v>7.7</v>
      </c>
      <c r="O401">
        <f>IMDB_Movies[[#This Row],[gross]]-IMDB_Movies[[#This Row],[budget]]</f>
        <v>51324422</v>
      </c>
    </row>
    <row r="402" spans="1:15" x14ac:dyDescent="0.3">
      <c r="A402" s="1" t="s">
        <v>295</v>
      </c>
      <c r="B402">
        <v>355</v>
      </c>
      <c r="C402">
        <v>109</v>
      </c>
      <c r="D402">
        <v>40983001</v>
      </c>
      <c r="E402" s="1" t="s">
        <v>1101</v>
      </c>
      <c r="F402" s="1" t="s">
        <v>224</v>
      </c>
      <c r="G402" s="1" t="s">
        <v>5190</v>
      </c>
      <c r="H402">
        <v>181025</v>
      </c>
      <c r="I402">
        <v>336</v>
      </c>
      <c r="J402" s="1" t="s">
        <v>19</v>
      </c>
      <c r="K402" s="1" t="s">
        <v>20</v>
      </c>
      <c r="L402">
        <v>7000000</v>
      </c>
      <c r="M402">
        <v>2012</v>
      </c>
      <c r="N402">
        <v>7.7</v>
      </c>
      <c r="O402">
        <f>IMDB_Movies[[#This Row],[gross]]-IMDB_Movies[[#This Row],[budget]]</f>
        <v>33983001</v>
      </c>
    </row>
    <row r="403" spans="1:15" x14ac:dyDescent="0.3">
      <c r="A403" s="1" t="s">
        <v>5192</v>
      </c>
      <c r="B403">
        <v>419</v>
      </c>
      <c r="C403">
        <v>123</v>
      </c>
      <c r="D403">
        <v>35887263</v>
      </c>
      <c r="E403" s="1" t="s">
        <v>2893</v>
      </c>
      <c r="F403" s="1" t="s">
        <v>263</v>
      </c>
      <c r="G403" s="1" t="s">
        <v>5193</v>
      </c>
      <c r="H403">
        <v>265507</v>
      </c>
      <c r="I403">
        <v>388</v>
      </c>
      <c r="J403" s="1" t="s">
        <v>19</v>
      </c>
      <c r="K403" s="1" t="s">
        <v>31</v>
      </c>
      <c r="L403">
        <v>15000000</v>
      </c>
      <c r="M403">
        <v>2014</v>
      </c>
      <c r="N403">
        <v>7.7</v>
      </c>
      <c r="O403">
        <f>IMDB_Movies[[#This Row],[gross]]-IMDB_Movies[[#This Row],[budget]]</f>
        <v>20887263</v>
      </c>
    </row>
    <row r="404" spans="1:15" x14ac:dyDescent="0.3">
      <c r="A404" s="1" t="s">
        <v>1932</v>
      </c>
      <c r="B404">
        <v>278</v>
      </c>
      <c r="C404">
        <v>119</v>
      </c>
      <c r="D404">
        <v>23089926</v>
      </c>
      <c r="E404" s="1" t="s">
        <v>3862</v>
      </c>
      <c r="F404" s="1" t="s">
        <v>59</v>
      </c>
      <c r="G404" s="1" t="s">
        <v>5232</v>
      </c>
      <c r="H404">
        <v>166269</v>
      </c>
      <c r="I404">
        <v>735</v>
      </c>
      <c r="J404" s="1" t="s">
        <v>19</v>
      </c>
      <c r="K404" s="1" t="s">
        <v>31</v>
      </c>
      <c r="L404">
        <v>15000000</v>
      </c>
      <c r="M404">
        <v>2005</v>
      </c>
      <c r="N404">
        <v>7.7</v>
      </c>
      <c r="O404">
        <f>IMDB_Movies[[#This Row],[gross]]-IMDB_Movies[[#This Row],[budget]]</f>
        <v>8089926</v>
      </c>
    </row>
    <row r="405" spans="1:15" x14ac:dyDescent="0.3">
      <c r="A405" s="1" t="s">
        <v>2614</v>
      </c>
      <c r="B405">
        <v>51</v>
      </c>
      <c r="C405">
        <v>119</v>
      </c>
      <c r="D405">
        <v>34700000</v>
      </c>
      <c r="E405" s="1" t="s">
        <v>130</v>
      </c>
      <c r="F405" s="1" t="s">
        <v>337</v>
      </c>
      <c r="G405" s="1" t="s">
        <v>4258</v>
      </c>
      <c r="H405">
        <v>52846</v>
      </c>
      <c r="I405">
        <v>143</v>
      </c>
      <c r="J405" s="1" t="s">
        <v>19</v>
      </c>
      <c r="K405" s="1" t="s">
        <v>20</v>
      </c>
      <c r="L405">
        <v>14000000</v>
      </c>
      <c r="M405">
        <v>1988</v>
      </c>
      <c r="N405">
        <v>7.7</v>
      </c>
      <c r="O405">
        <f>IMDB_Movies[[#This Row],[gross]]-IMDB_Movies[[#This Row],[budget]]</f>
        <v>20700000</v>
      </c>
    </row>
    <row r="406" spans="1:15" x14ac:dyDescent="0.3">
      <c r="A406" s="1" t="s">
        <v>1886</v>
      </c>
      <c r="B406">
        <v>87</v>
      </c>
      <c r="C406">
        <v>90</v>
      </c>
      <c r="D406">
        <v>1752214</v>
      </c>
      <c r="E406" s="1" t="s">
        <v>754</v>
      </c>
      <c r="F406" s="1" t="s">
        <v>2220</v>
      </c>
      <c r="G406" s="1" t="s">
        <v>5447</v>
      </c>
      <c r="H406">
        <v>60460</v>
      </c>
      <c r="I406">
        <v>104</v>
      </c>
      <c r="J406" s="1" t="s">
        <v>19</v>
      </c>
      <c r="K406" s="1" t="s">
        <v>20</v>
      </c>
      <c r="L406">
        <v>14000000</v>
      </c>
      <c r="M406">
        <v>2010</v>
      </c>
      <c r="N406">
        <v>7.7</v>
      </c>
      <c r="O406">
        <f>IMDB_Movies[[#This Row],[gross]]-IMDB_Movies[[#This Row],[budget]]</f>
        <v>-12247786</v>
      </c>
    </row>
    <row r="407" spans="1:15" x14ac:dyDescent="0.3">
      <c r="A407" s="1" t="s">
        <v>585</v>
      </c>
      <c r="B407">
        <v>357</v>
      </c>
      <c r="C407">
        <v>134</v>
      </c>
      <c r="D407">
        <v>83025853</v>
      </c>
      <c r="E407" s="1" t="s">
        <v>130</v>
      </c>
      <c r="F407" s="1" t="s">
        <v>224</v>
      </c>
      <c r="G407" s="1" t="s">
        <v>5448</v>
      </c>
      <c r="H407">
        <v>259837</v>
      </c>
      <c r="I407">
        <v>2254</v>
      </c>
      <c r="J407" s="1" t="s">
        <v>19</v>
      </c>
      <c r="K407" s="1" t="s">
        <v>20</v>
      </c>
      <c r="L407">
        <v>14000000</v>
      </c>
      <c r="M407">
        <v>2005</v>
      </c>
      <c r="N407">
        <v>7.7</v>
      </c>
      <c r="O407">
        <f>IMDB_Movies[[#This Row],[gross]]-IMDB_Movies[[#This Row],[budget]]</f>
        <v>69025853</v>
      </c>
    </row>
    <row r="408" spans="1:15" x14ac:dyDescent="0.3">
      <c r="A408" s="1" t="s">
        <v>5482</v>
      </c>
      <c r="B408">
        <v>185</v>
      </c>
      <c r="C408">
        <v>120</v>
      </c>
      <c r="D408">
        <v>23947</v>
      </c>
      <c r="E408" s="1" t="s">
        <v>1468</v>
      </c>
      <c r="F408" s="1" t="s">
        <v>654</v>
      </c>
      <c r="G408" s="1" t="s">
        <v>5483</v>
      </c>
      <c r="H408">
        <v>357579</v>
      </c>
      <c r="I408">
        <v>1100</v>
      </c>
      <c r="J408" s="1" t="s">
        <v>19</v>
      </c>
      <c r="K408" s="1" t="s">
        <v>20</v>
      </c>
      <c r="L408">
        <v>13000000</v>
      </c>
      <c r="M408">
        <v>2004</v>
      </c>
      <c r="N408">
        <v>7.7</v>
      </c>
      <c r="O408">
        <f>IMDB_Movies[[#This Row],[gross]]-IMDB_Movies[[#This Row],[budget]]</f>
        <v>-12976053</v>
      </c>
    </row>
    <row r="409" spans="1:15" x14ac:dyDescent="0.3">
      <c r="A409" s="1" t="s">
        <v>5500</v>
      </c>
      <c r="B409">
        <v>489</v>
      </c>
      <c r="C409">
        <v>108</v>
      </c>
      <c r="D409">
        <v>25440971</v>
      </c>
      <c r="E409" s="1" t="s">
        <v>1141</v>
      </c>
      <c r="F409" s="1" t="s">
        <v>5501</v>
      </c>
      <c r="G409" s="1" t="s">
        <v>5502</v>
      </c>
      <c r="H409">
        <v>289508</v>
      </c>
      <c r="I409">
        <v>611</v>
      </c>
      <c r="J409" s="1" t="s">
        <v>19</v>
      </c>
      <c r="K409" s="1" t="s">
        <v>31</v>
      </c>
      <c r="L409">
        <v>15000000</v>
      </c>
      <c r="M409">
        <v>2015</v>
      </c>
      <c r="N409">
        <v>7.7</v>
      </c>
      <c r="O409">
        <f>IMDB_Movies[[#This Row],[gross]]-IMDB_Movies[[#This Row],[budget]]</f>
        <v>10440971</v>
      </c>
    </row>
    <row r="410" spans="1:15" x14ac:dyDescent="0.3">
      <c r="A410" s="1" t="s">
        <v>3921</v>
      </c>
      <c r="B410">
        <v>148</v>
      </c>
      <c r="C410">
        <v>116</v>
      </c>
      <c r="D410">
        <v>78900000</v>
      </c>
      <c r="E410" s="1" t="s">
        <v>42</v>
      </c>
      <c r="F410" s="1" t="s">
        <v>567</v>
      </c>
      <c r="G410" s="1" t="s">
        <v>5611</v>
      </c>
      <c r="H410">
        <v>91414</v>
      </c>
      <c r="I410">
        <v>359</v>
      </c>
      <c r="J410" s="1" t="s">
        <v>19</v>
      </c>
      <c r="K410" s="1" t="s">
        <v>20</v>
      </c>
      <c r="L410">
        <v>11000000</v>
      </c>
      <c r="M410">
        <v>1982</v>
      </c>
      <c r="N410">
        <v>7.7</v>
      </c>
      <c r="O410">
        <f>IMDB_Movies[[#This Row],[gross]]-IMDB_Movies[[#This Row],[budget]]</f>
        <v>67900000</v>
      </c>
    </row>
    <row r="411" spans="1:15" x14ac:dyDescent="0.3">
      <c r="A411" s="1" t="s">
        <v>5647</v>
      </c>
      <c r="B411">
        <v>75</v>
      </c>
      <c r="C411">
        <v>89</v>
      </c>
      <c r="D411">
        <v>27281507</v>
      </c>
      <c r="E411" s="1" t="s">
        <v>5648</v>
      </c>
      <c r="F411" s="1" t="s">
        <v>3307</v>
      </c>
      <c r="G411" s="1" t="s">
        <v>5649</v>
      </c>
      <c r="H411">
        <v>33850</v>
      </c>
      <c r="I411">
        <v>147</v>
      </c>
      <c r="J411" s="1" t="s">
        <v>19</v>
      </c>
      <c r="K411" s="1" t="s">
        <v>20</v>
      </c>
      <c r="L411">
        <v>12000000</v>
      </c>
      <c r="M411">
        <v>1992</v>
      </c>
      <c r="N411">
        <v>7.7</v>
      </c>
      <c r="O411">
        <f>IMDB_Movies[[#This Row],[gross]]-IMDB_Movies[[#This Row],[budget]]</f>
        <v>15281507</v>
      </c>
    </row>
    <row r="412" spans="1:15" x14ac:dyDescent="0.3">
      <c r="A412" s="1" t="s">
        <v>5709</v>
      </c>
      <c r="B412">
        <v>280</v>
      </c>
      <c r="C412">
        <v>172</v>
      </c>
      <c r="D412">
        <v>2835886</v>
      </c>
      <c r="E412" s="1" t="s">
        <v>1673</v>
      </c>
      <c r="F412" s="1" t="s">
        <v>5710</v>
      </c>
      <c r="G412" s="1" t="s">
        <v>5711</v>
      </c>
      <c r="H412">
        <v>55516</v>
      </c>
      <c r="I412">
        <v>124</v>
      </c>
      <c r="J412" s="1" t="s">
        <v>4177</v>
      </c>
      <c r="K412" s="1" t="s">
        <v>3192</v>
      </c>
      <c r="L412">
        <v>9200000</v>
      </c>
      <c r="M412">
        <v>2013</v>
      </c>
      <c r="N412">
        <v>7.7</v>
      </c>
      <c r="O412">
        <f>IMDB_Movies[[#This Row],[gross]]-IMDB_Movies[[#This Row],[budget]]</f>
        <v>-6364114</v>
      </c>
    </row>
    <row r="413" spans="1:15" hidden="1" x14ac:dyDescent="0.3">
      <c r="A413" s="1" t="s">
        <v>5740</v>
      </c>
      <c r="B413">
        <v>149</v>
      </c>
      <c r="C413">
        <v>132</v>
      </c>
      <c r="D413">
        <v>119922</v>
      </c>
      <c r="E413" s="1" t="s">
        <v>1023</v>
      </c>
      <c r="F413" s="1" t="s">
        <v>2739</v>
      </c>
      <c r="G413" s="1" t="s">
        <v>5741</v>
      </c>
      <c r="H413">
        <v>8429</v>
      </c>
      <c r="I413">
        <v>62</v>
      </c>
      <c r="J413" s="1" t="s">
        <v>1013</v>
      </c>
      <c r="K413" s="1" t="s">
        <v>498</v>
      </c>
      <c r="L413">
        <v>12000000</v>
      </c>
      <c r="M413">
        <v>2009</v>
      </c>
      <c r="N413">
        <v>7.7</v>
      </c>
      <c r="O413">
        <f>IMDB_Movies[[#This Row],[gross]]-IMDB_Movies[[#This Row],[budget]]</f>
        <v>-11880078</v>
      </c>
    </row>
    <row r="414" spans="1:15" hidden="1" x14ac:dyDescent="0.3">
      <c r="A414" s="1" t="s">
        <v>5801</v>
      </c>
      <c r="B414">
        <v>25</v>
      </c>
      <c r="C414">
        <v>125</v>
      </c>
      <c r="D414">
        <v>4068087</v>
      </c>
      <c r="E414" s="1" t="s">
        <v>2732</v>
      </c>
      <c r="F414" s="1" t="s">
        <v>4957</v>
      </c>
      <c r="G414" s="1" t="s">
        <v>5802</v>
      </c>
      <c r="H414">
        <v>2164</v>
      </c>
      <c r="I414">
        <v>74</v>
      </c>
      <c r="J414" s="1" t="s">
        <v>19</v>
      </c>
      <c r="K414" s="1" t="s">
        <v>163</v>
      </c>
      <c r="L414">
        <v>17000000</v>
      </c>
      <c r="M414">
        <v>2003</v>
      </c>
      <c r="N414">
        <v>7.7</v>
      </c>
      <c r="O414">
        <f>IMDB_Movies[[#This Row],[gross]]-IMDB_Movies[[#This Row],[budget]]</f>
        <v>-12931913</v>
      </c>
    </row>
    <row r="415" spans="1:15" hidden="1" x14ac:dyDescent="0.3">
      <c r="A415" s="1" t="s">
        <v>4713</v>
      </c>
      <c r="B415">
        <v>169</v>
      </c>
      <c r="C415">
        <v>125</v>
      </c>
      <c r="D415">
        <v>3753806</v>
      </c>
      <c r="E415" s="1" t="s">
        <v>1008</v>
      </c>
      <c r="F415" s="1" t="s">
        <v>217</v>
      </c>
      <c r="G415" s="1" t="s">
        <v>5803</v>
      </c>
      <c r="H415">
        <v>20307</v>
      </c>
      <c r="I415">
        <v>165</v>
      </c>
      <c r="J415" s="1" t="s">
        <v>19</v>
      </c>
      <c r="K415" s="1" t="s">
        <v>31</v>
      </c>
      <c r="L415">
        <v>11000000</v>
      </c>
      <c r="M415">
        <v>2004</v>
      </c>
      <c r="N415">
        <v>7.7</v>
      </c>
      <c r="O415">
        <f>IMDB_Movies[[#This Row],[gross]]-IMDB_Movies[[#This Row],[budget]]</f>
        <v>-7246194</v>
      </c>
    </row>
    <row r="416" spans="1:15" x14ac:dyDescent="0.3">
      <c r="A416" s="1" t="s">
        <v>2512</v>
      </c>
      <c r="B416">
        <v>179</v>
      </c>
      <c r="C416">
        <v>93</v>
      </c>
      <c r="D416">
        <v>17096053</v>
      </c>
      <c r="E416" s="1" t="s">
        <v>1291</v>
      </c>
      <c r="F416" s="1" t="s">
        <v>315</v>
      </c>
      <c r="G416" s="1" t="s">
        <v>5907</v>
      </c>
      <c r="H416">
        <v>134458</v>
      </c>
      <c r="I416">
        <v>640</v>
      </c>
      <c r="J416" s="1" t="s">
        <v>19</v>
      </c>
      <c r="K416" s="1" t="s">
        <v>20</v>
      </c>
      <c r="L416">
        <v>9000000</v>
      </c>
      <c r="M416">
        <v>1998</v>
      </c>
      <c r="N416">
        <v>7.7</v>
      </c>
      <c r="O416">
        <f>IMDB_Movies[[#This Row],[gross]]-IMDB_Movies[[#This Row],[budget]]</f>
        <v>8096053</v>
      </c>
    </row>
    <row r="417" spans="1:15" x14ac:dyDescent="0.3">
      <c r="A417" s="1" t="s">
        <v>5965</v>
      </c>
      <c r="B417">
        <v>94</v>
      </c>
      <c r="C417">
        <v>130</v>
      </c>
      <c r="D417">
        <v>9473382</v>
      </c>
      <c r="E417" s="1" t="s">
        <v>5966</v>
      </c>
      <c r="F417" s="1" t="s">
        <v>5967</v>
      </c>
      <c r="G417" s="1" t="s">
        <v>5968</v>
      </c>
      <c r="H417">
        <v>26832</v>
      </c>
      <c r="I417">
        <v>247</v>
      </c>
      <c r="J417" s="1" t="s">
        <v>774</v>
      </c>
      <c r="K417" s="1" t="s">
        <v>163</v>
      </c>
      <c r="L417">
        <v>10000000</v>
      </c>
      <c r="M417">
        <v>1998</v>
      </c>
      <c r="N417">
        <v>7.7</v>
      </c>
      <c r="O417">
        <f>IMDB_Movies[[#This Row],[gross]]-IMDB_Movies[[#This Row],[budget]]</f>
        <v>-526618</v>
      </c>
    </row>
    <row r="418" spans="1:15" hidden="1" x14ac:dyDescent="0.3">
      <c r="A418" s="1" t="s">
        <v>481</v>
      </c>
      <c r="B418">
        <v>46</v>
      </c>
      <c r="C418">
        <v>137</v>
      </c>
      <c r="D418">
        <v>10161099</v>
      </c>
      <c r="E418" s="1" t="s">
        <v>6109</v>
      </c>
      <c r="F418" s="1" t="s">
        <v>432</v>
      </c>
      <c r="G418" s="1" t="s">
        <v>6110</v>
      </c>
      <c r="H418">
        <v>23441</v>
      </c>
      <c r="I418">
        <v>108</v>
      </c>
      <c r="J418" s="1" t="s">
        <v>19</v>
      </c>
      <c r="K418" s="1" t="s">
        <v>31</v>
      </c>
      <c r="L418">
        <v>9000000</v>
      </c>
      <c r="M418">
        <v>1989</v>
      </c>
      <c r="N418">
        <v>7.7</v>
      </c>
      <c r="O418">
        <f>IMDB_Movies[[#This Row],[gross]]-IMDB_Movies[[#This Row],[budget]]</f>
        <v>1161099</v>
      </c>
    </row>
    <row r="419" spans="1:15" x14ac:dyDescent="0.3">
      <c r="A419" s="1" t="s">
        <v>3611</v>
      </c>
      <c r="B419">
        <v>327</v>
      </c>
      <c r="C419">
        <v>100</v>
      </c>
      <c r="D419">
        <v>34963967</v>
      </c>
      <c r="E419" s="1" t="s">
        <v>754</v>
      </c>
      <c r="F419" s="1" t="s">
        <v>37</v>
      </c>
      <c r="G419" s="1" t="s">
        <v>6183</v>
      </c>
      <c r="H419">
        <v>270441</v>
      </c>
      <c r="I419">
        <v>378</v>
      </c>
      <c r="J419" s="1" t="s">
        <v>19</v>
      </c>
      <c r="K419" s="1" t="s">
        <v>20</v>
      </c>
      <c r="L419">
        <v>8000000</v>
      </c>
      <c r="M419">
        <v>2011</v>
      </c>
      <c r="N419">
        <v>7.7</v>
      </c>
      <c r="O419">
        <f>IMDB_Movies[[#This Row],[gross]]-IMDB_Movies[[#This Row],[budget]]</f>
        <v>26963967</v>
      </c>
    </row>
    <row r="420" spans="1:15" hidden="1" x14ac:dyDescent="0.3">
      <c r="A420" s="1" t="s">
        <v>6229</v>
      </c>
      <c r="B420">
        <v>118</v>
      </c>
      <c r="C420">
        <v>75</v>
      </c>
      <c r="D420">
        <v>686383</v>
      </c>
      <c r="E420" s="1" t="s">
        <v>357</v>
      </c>
      <c r="F420" s="1" t="s">
        <v>6230</v>
      </c>
      <c r="G420" s="1" t="s">
        <v>6231</v>
      </c>
      <c r="H420">
        <v>22811</v>
      </c>
      <c r="I420">
        <v>71</v>
      </c>
      <c r="J420" s="1" t="s">
        <v>19</v>
      </c>
      <c r="K420" s="1" t="s">
        <v>775</v>
      </c>
      <c r="L420">
        <v>6500000</v>
      </c>
      <c r="M420">
        <v>2009</v>
      </c>
      <c r="N420">
        <v>7.7</v>
      </c>
      <c r="O420">
        <f>IMDB_Movies[[#This Row],[gross]]-IMDB_Movies[[#This Row],[budget]]</f>
        <v>-5813617</v>
      </c>
    </row>
    <row r="421" spans="1:15" x14ac:dyDescent="0.3">
      <c r="A421" s="1" t="s">
        <v>107</v>
      </c>
      <c r="B421">
        <v>331</v>
      </c>
      <c r="C421">
        <v>95</v>
      </c>
      <c r="D421">
        <v>32391374</v>
      </c>
      <c r="E421" s="1" t="s">
        <v>754</v>
      </c>
      <c r="F421" s="1" t="s">
        <v>37</v>
      </c>
      <c r="G421" s="1" t="s">
        <v>6306</v>
      </c>
      <c r="H421">
        <v>376600</v>
      </c>
      <c r="I421">
        <v>494</v>
      </c>
      <c r="J421" s="1" t="s">
        <v>19</v>
      </c>
      <c r="K421" s="1" t="s">
        <v>20</v>
      </c>
      <c r="L421">
        <v>7500000</v>
      </c>
      <c r="M421">
        <v>2009</v>
      </c>
      <c r="N421">
        <v>7.7</v>
      </c>
      <c r="O421">
        <f>IMDB_Movies[[#This Row],[gross]]-IMDB_Movies[[#This Row],[budget]]</f>
        <v>24891374</v>
      </c>
    </row>
    <row r="422" spans="1:15" x14ac:dyDescent="0.3">
      <c r="A422" s="1" t="s">
        <v>3945</v>
      </c>
      <c r="B422">
        <v>152</v>
      </c>
      <c r="C422">
        <v>102</v>
      </c>
      <c r="D422">
        <v>7993039</v>
      </c>
      <c r="E422" s="1" t="s">
        <v>873</v>
      </c>
      <c r="F422" s="1" t="s">
        <v>1028</v>
      </c>
      <c r="G422" s="1" t="s">
        <v>6384</v>
      </c>
      <c r="H422">
        <v>120036</v>
      </c>
      <c r="I422">
        <v>408</v>
      </c>
      <c r="J422" s="1" t="s">
        <v>19</v>
      </c>
      <c r="K422" s="1" t="s">
        <v>20</v>
      </c>
      <c r="L422">
        <v>6900000</v>
      </c>
      <c r="M422">
        <v>1993</v>
      </c>
      <c r="N422">
        <v>7.7</v>
      </c>
      <c r="O422">
        <f>IMDB_Movies[[#This Row],[gross]]-IMDB_Movies[[#This Row],[budget]]</f>
        <v>1093039</v>
      </c>
    </row>
    <row r="423" spans="1:15" hidden="1" x14ac:dyDescent="0.3">
      <c r="A423" s="1" t="s">
        <v>6417</v>
      </c>
      <c r="B423">
        <v>73</v>
      </c>
      <c r="C423">
        <v>141</v>
      </c>
      <c r="D423">
        <v>6173485</v>
      </c>
      <c r="E423" s="1" t="s">
        <v>818</v>
      </c>
      <c r="F423" s="1" t="s">
        <v>6418</v>
      </c>
      <c r="G423" s="1" t="s">
        <v>6419</v>
      </c>
      <c r="H423">
        <v>10672</v>
      </c>
      <c r="I423">
        <v>84</v>
      </c>
      <c r="J423" s="1" t="s">
        <v>19</v>
      </c>
      <c r="K423" s="1" t="s">
        <v>433</v>
      </c>
      <c r="L423">
        <v>7000000</v>
      </c>
      <c r="M423">
        <v>2001</v>
      </c>
      <c r="N423">
        <v>7.7</v>
      </c>
      <c r="O423">
        <f>IMDB_Movies[[#This Row],[gross]]-IMDB_Movies[[#This Row],[budget]]</f>
        <v>-826515</v>
      </c>
    </row>
    <row r="424" spans="1:15" x14ac:dyDescent="0.3">
      <c r="A424" s="1" t="s">
        <v>4532</v>
      </c>
      <c r="B424">
        <v>183</v>
      </c>
      <c r="C424">
        <v>122</v>
      </c>
      <c r="D424">
        <v>871577</v>
      </c>
      <c r="E424" s="1" t="s">
        <v>2061</v>
      </c>
      <c r="F424" s="1" t="s">
        <v>328</v>
      </c>
      <c r="G424" s="1" t="s">
        <v>6432</v>
      </c>
      <c r="H424">
        <v>51353</v>
      </c>
      <c r="I424">
        <v>143</v>
      </c>
      <c r="J424" s="1" t="s">
        <v>19</v>
      </c>
      <c r="K424" s="1" t="s">
        <v>31</v>
      </c>
      <c r="L424">
        <v>4500000</v>
      </c>
      <c r="M424">
        <v>2007</v>
      </c>
      <c r="N424">
        <v>7.7</v>
      </c>
      <c r="O424">
        <f>IMDB_Movies[[#This Row],[gross]]-IMDB_Movies[[#This Row],[budget]]</f>
        <v>-3628423</v>
      </c>
    </row>
    <row r="425" spans="1:15" x14ac:dyDescent="0.3">
      <c r="A425" s="1" t="s">
        <v>6434</v>
      </c>
      <c r="B425">
        <v>153</v>
      </c>
      <c r="C425">
        <v>121</v>
      </c>
      <c r="D425">
        <v>4063859</v>
      </c>
      <c r="E425" s="1" t="s">
        <v>130</v>
      </c>
      <c r="F425" s="1" t="s">
        <v>6435</v>
      </c>
      <c r="G425" s="1" t="s">
        <v>6436</v>
      </c>
      <c r="H425">
        <v>114407</v>
      </c>
      <c r="I425">
        <v>225</v>
      </c>
      <c r="J425" s="1" t="s">
        <v>3812</v>
      </c>
      <c r="K425" s="1" t="s">
        <v>433</v>
      </c>
      <c r="L425">
        <v>4800000</v>
      </c>
      <c r="M425">
        <v>2003</v>
      </c>
      <c r="N425">
        <v>7.7</v>
      </c>
      <c r="O425">
        <f>IMDB_Movies[[#This Row],[gross]]-IMDB_Movies[[#This Row],[budget]]</f>
        <v>-736141</v>
      </c>
    </row>
    <row r="426" spans="1:15" x14ac:dyDescent="0.3">
      <c r="A426" s="1" t="s">
        <v>2036</v>
      </c>
      <c r="B426">
        <v>252</v>
      </c>
      <c r="C426">
        <v>121</v>
      </c>
      <c r="D426">
        <v>17605861</v>
      </c>
      <c r="E426" s="1" t="s">
        <v>2756</v>
      </c>
      <c r="F426" s="1" t="s">
        <v>1060</v>
      </c>
      <c r="G426" s="1" t="s">
        <v>6482</v>
      </c>
      <c r="H426">
        <v>145580</v>
      </c>
      <c r="I426">
        <v>351</v>
      </c>
      <c r="J426" s="1" t="s">
        <v>19</v>
      </c>
      <c r="K426" s="1" t="s">
        <v>31</v>
      </c>
      <c r="L426">
        <v>6000000</v>
      </c>
      <c r="M426">
        <v>2006</v>
      </c>
      <c r="N426">
        <v>7.7</v>
      </c>
      <c r="O426">
        <f>IMDB_Movies[[#This Row],[gross]]-IMDB_Movies[[#This Row],[budget]]</f>
        <v>11605861</v>
      </c>
    </row>
    <row r="427" spans="1:15" x14ac:dyDescent="0.3">
      <c r="A427" s="1" t="s">
        <v>3238</v>
      </c>
      <c r="B427">
        <v>71</v>
      </c>
      <c r="C427">
        <v>105</v>
      </c>
      <c r="D427">
        <v>35811509</v>
      </c>
      <c r="E427" s="1" t="s">
        <v>3817</v>
      </c>
      <c r="F427" s="1" t="s">
        <v>306</v>
      </c>
      <c r="G427" s="1" t="s">
        <v>6557</v>
      </c>
      <c r="H427">
        <v>43013</v>
      </c>
      <c r="I427">
        <v>104</v>
      </c>
      <c r="J427" s="1" t="s">
        <v>19</v>
      </c>
      <c r="K427" s="1" t="s">
        <v>221</v>
      </c>
      <c r="L427">
        <v>5500000</v>
      </c>
      <c r="M427">
        <v>1996</v>
      </c>
      <c r="N427">
        <v>7.7</v>
      </c>
      <c r="O427">
        <f>IMDB_Movies[[#This Row],[gross]]-IMDB_Movies[[#This Row],[budget]]</f>
        <v>30311509</v>
      </c>
    </row>
    <row r="428" spans="1:15" x14ac:dyDescent="0.3">
      <c r="A428" s="1" t="s">
        <v>3003</v>
      </c>
      <c r="B428">
        <v>151</v>
      </c>
      <c r="C428">
        <v>110</v>
      </c>
      <c r="D428">
        <v>21994911</v>
      </c>
      <c r="E428" s="1" t="s">
        <v>2843</v>
      </c>
      <c r="F428" s="1" t="s">
        <v>239</v>
      </c>
      <c r="G428" s="1" t="s">
        <v>6624</v>
      </c>
      <c r="H428">
        <v>98354</v>
      </c>
      <c r="I428">
        <v>433</v>
      </c>
      <c r="J428" s="1" t="s">
        <v>19</v>
      </c>
      <c r="K428" s="1" t="s">
        <v>31</v>
      </c>
      <c r="L428">
        <v>5000000</v>
      </c>
      <c r="M428">
        <v>2000</v>
      </c>
      <c r="N428">
        <v>7.7</v>
      </c>
      <c r="O428">
        <f>IMDB_Movies[[#This Row],[gross]]-IMDB_Movies[[#This Row],[budget]]</f>
        <v>16994911</v>
      </c>
    </row>
    <row r="429" spans="1:15" x14ac:dyDescent="0.3">
      <c r="A429" s="1" t="s">
        <v>659</v>
      </c>
      <c r="B429">
        <v>173</v>
      </c>
      <c r="C429">
        <v>106</v>
      </c>
      <c r="D429">
        <v>13622333</v>
      </c>
      <c r="E429" s="1" t="s">
        <v>4737</v>
      </c>
      <c r="F429" s="1" t="s">
        <v>5062</v>
      </c>
      <c r="G429" s="1" t="s">
        <v>6650</v>
      </c>
      <c r="H429">
        <v>91377</v>
      </c>
      <c r="I429">
        <v>385</v>
      </c>
      <c r="J429" s="1" t="s">
        <v>1393</v>
      </c>
      <c r="K429" s="1" t="s">
        <v>1449</v>
      </c>
      <c r="L429">
        <v>2000000</v>
      </c>
      <c r="M429">
        <v>2001</v>
      </c>
      <c r="N429">
        <v>7.7</v>
      </c>
      <c r="O429">
        <f>IMDB_Movies[[#This Row],[gross]]-IMDB_Movies[[#This Row],[budget]]</f>
        <v>11622333</v>
      </c>
    </row>
    <row r="430" spans="1:15" hidden="1" x14ac:dyDescent="0.3">
      <c r="A430" s="1" t="s">
        <v>6679</v>
      </c>
      <c r="B430">
        <v>135</v>
      </c>
      <c r="C430">
        <v>112</v>
      </c>
      <c r="D430">
        <v>3432342</v>
      </c>
      <c r="E430" s="1" t="s">
        <v>4697</v>
      </c>
      <c r="F430" s="1" t="s">
        <v>5131</v>
      </c>
      <c r="G430" s="1" t="s">
        <v>6680</v>
      </c>
      <c r="H430">
        <v>24921</v>
      </c>
      <c r="I430">
        <v>166</v>
      </c>
      <c r="J430" s="1" t="s">
        <v>774</v>
      </c>
      <c r="K430" s="1" t="s">
        <v>163</v>
      </c>
      <c r="L430">
        <v>6000000</v>
      </c>
      <c r="M430">
        <v>2003</v>
      </c>
      <c r="N430">
        <v>7.7</v>
      </c>
      <c r="O430">
        <f>IMDB_Movies[[#This Row],[gross]]-IMDB_Movies[[#This Row],[budget]]</f>
        <v>-2567658</v>
      </c>
    </row>
    <row r="431" spans="1:15" x14ac:dyDescent="0.3">
      <c r="A431" s="1" t="s">
        <v>3780</v>
      </c>
      <c r="B431">
        <v>120</v>
      </c>
      <c r="C431">
        <v>112</v>
      </c>
      <c r="D431">
        <v>4306697</v>
      </c>
      <c r="E431" s="1" t="s">
        <v>1673</v>
      </c>
      <c r="F431" s="1" t="s">
        <v>214</v>
      </c>
      <c r="G431" s="1" t="s">
        <v>6692</v>
      </c>
      <c r="H431">
        <v>26720</v>
      </c>
      <c r="I431">
        <v>196</v>
      </c>
      <c r="J431" s="1" t="s">
        <v>19</v>
      </c>
      <c r="K431" s="1" t="s">
        <v>163</v>
      </c>
      <c r="L431">
        <v>5000000</v>
      </c>
      <c r="M431">
        <v>1997</v>
      </c>
      <c r="N431">
        <v>7.7</v>
      </c>
      <c r="O431">
        <f>IMDB_Movies[[#This Row],[gross]]-IMDB_Movies[[#This Row],[budget]]</f>
        <v>-693303</v>
      </c>
    </row>
    <row r="432" spans="1:15" x14ac:dyDescent="0.3">
      <c r="A432" s="1" t="s">
        <v>5338</v>
      </c>
      <c r="B432">
        <v>204</v>
      </c>
      <c r="C432">
        <v>94</v>
      </c>
      <c r="D432">
        <v>1082044</v>
      </c>
      <c r="E432" s="1" t="s">
        <v>1965</v>
      </c>
      <c r="F432" s="1" t="s">
        <v>33</v>
      </c>
      <c r="G432" s="1" t="s">
        <v>6704</v>
      </c>
      <c r="H432">
        <v>281649</v>
      </c>
      <c r="I432">
        <v>458</v>
      </c>
      <c r="J432" s="1" t="s">
        <v>19</v>
      </c>
      <c r="K432" s="1" t="s">
        <v>1751</v>
      </c>
      <c r="L432">
        <v>5000000</v>
      </c>
      <c r="M432">
        <v>2004</v>
      </c>
      <c r="N432">
        <v>7.7</v>
      </c>
      <c r="O432">
        <f>IMDB_Movies[[#This Row],[gross]]-IMDB_Movies[[#This Row],[budget]]</f>
        <v>-3917956</v>
      </c>
    </row>
    <row r="433" spans="1:15" x14ac:dyDescent="0.3">
      <c r="A433" s="1" t="s">
        <v>2388</v>
      </c>
      <c r="B433">
        <v>202</v>
      </c>
      <c r="C433">
        <v>108</v>
      </c>
      <c r="D433">
        <v>13060843</v>
      </c>
      <c r="E433" s="1" t="s">
        <v>1673</v>
      </c>
      <c r="F433" s="1" t="s">
        <v>392</v>
      </c>
      <c r="G433" s="1" t="s">
        <v>6760</v>
      </c>
      <c r="H433">
        <v>149528</v>
      </c>
      <c r="I433">
        <v>454</v>
      </c>
      <c r="J433" s="1" t="s">
        <v>19</v>
      </c>
      <c r="K433" s="1" t="s">
        <v>20</v>
      </c>
      <c r="L433">
        <v>15000000</v>
      </c>
      <c r="M433">
        <v>2002</v>
      </c>
      <c r="N433">
        <v>7.7</v>
      </c>
      <c r="O433">
        <f>IMDB_Movies[[#This Row],[gross]]-IMDB_Movies[[#This Row],[budget]]</f>
        <v>-1939157</v>
      </c>
    </row>
    <row r="434" spans="1:15" x14ac:dyDescent="0.3">
      <c r="A434" s="1" t="s">
        <v>5714</v>
      </c>
      <c r="B434">
        <v>202</v>
      </c>
      <c r="C434">
        <v>112</v>
      </c>
      <c r="D434">
        <v>211667</v>
      </c>
      <c r="E434" s="1" t="s">
        <v>1008</v>
      </c>
      <c r="F434" s="1" t="s">
        <v>5595</v>
      </c>
      <c r="G434" s="1" t="s">
        <v>6778</v>
      </c>
      <c r="H434">
        <v>53508</v>
      </c>
      <c r="I434">
        <v>131</v>
      </c>
      <c r="J434" s="1" t="s">
        <v>5155</v>
      </c>
      <c r="K434" s="1" t="s">
        <v>2632</v>
      </c>
      <c r="L434">
        <v>4200000000</v>
      </c>
      <c r="M434">
        <v>2005</v>
      </c>
      <c r="N434">
        <v>7.7</v>
      </c>
      <c r="O434">
        <f>IMDB_Movies[[#This Row],[gross]]-IMDB_Movies[[#This Row],[budget]]</f>
        <v>-4199788333</v>
      </c>
    </row>
    <row r="435" spans="1:15" hidden="1" x14ac:dyDescent="0.3">
      <c r="A435" s="1" t="s">
        <v>6862</v>
      </c>
      <c r="B435">
        <v>26</v>
      </c>
      <c r="C435">
        <v>120</v>
      </c>
      <c r="D435">
        <v>100412</v>
      </c>
      <c r="E435" s="1" t="s">
        <v>1673</v>
      </c>
      <c r="F435" s="1" t="s">
        <v>6864</v>
      </c>
      <c r="G435" s="1" t="s">
        <v>6865</v>
      </c>
      <c r="H435">
        <v>2112</v>
      </c>
      <c r="I435">
        <v>7</v>
      </c>
      <c r="J435" s="1" t="s">
        <v>3812</v>
      </c>
      <c r="K435" s="1" t="s">
        <v>1449</v>
      </c>
      <c r="L435">
        <v>4000000</v>
      </c>
      <c r="M435">
        <v>2013</v>
      </c>
      <c r="N435">
        <v>7.7</v>
      </c>
      <c r="O435">
        <f>IMDB_Movies[[#This Row],[gross]]-IMDB_Movies[[#This Row],[budget]]</f>
        <v>-3899588</v>
      </c>
    </row>
    <row r="436" spans="1:15" hidden="1" x14ac:dyDescent="0.3">
      <c r="A436" s="1" t="s">
        <v>6871</v>
      </c>
      <c r="B436">
        <v>64</v>
      </c>
      <c r="C436">
        <v>113</v>
      </c>
      <c r="D436">
        <v>146402</v>
      </c>
      <c r="E436" s="1" t="s">
        <v>1291</v>
      </c>
      <c r="F436" s="1" t="s">
        <v>6732</v>
      </c>
      <c r="G436" s="1" t="s">
        <v>6872</v>
      </c>
      <c r="H436">
        <v>9913</v>
      </c>
      <c r="I436">
        <v>38</v>
      </c>
      <c r="J436" s="1" t="s">
        <v>1393</v>
      </c>
      <c r="K436" s="1" t="s">
        <v>1751</v>
      </c>
      <c r="L436">
        <v>4000000</v>
      </c>
      <c r="M436">
        <v>2002</v>
      </c>
      <c r="N436">
        <v>7.7</v>
      </c>
      <c r="O436">
        <f>IMDB_Movies[[#This Row],[gross]]-IMDB_Movies[[#This Row],[budget]]</f>
        <v>-3853598</v>
      </c>
    </row>
    <row r="437" spans="1:15" x14ac:dyDescent="0.3">
      <c r="A437" s="1" t="s">
        <v>1810</v>
      </c>
      <c r="B437">
        <v>197</v>
      </c>
      <c r="C437">
        <v>101</v>
      </c>
      <c r="D437">
        <v>12995673</v>
      </c>
      <c r="E437" s="1" t="s">
        <v>7117</v>
      </c>
      <c r="F437" s="1" t="s">
        <v>7118</v>
      </c>
      <c r="G437" s="1" t="s">
        <v>7119</v>
      </c>
      <c r="H437">
        <v>52286</v>
      </c>
      <c r="I437">
        <v>345</v>
      </c>
      <c r="J437" s="1" t="s">
        <v>19</v>
      </c>
      <c r="K437" s="1" t="s">
        <v>20</v>
      </c>
      <c r="L437">
        <v>2500000</v>
      </c>
      <c r="M437">
        <v>2008</v>
      </c>
      <c r="N437">
        <v>7.7</v>
      </c>
      <c r="O437">
        <f>IMDB_Movies[[#This Row],[gross]]-IMDB_Movies[[#This Row],[budget]]</f>
        <v>10495673</v>
      </c>
    </row>
    <row r="438" spans="1:15" x14ac:dyDescent="0.3">
      <c r="A438" s="1" t="s">
        <v>6581</v>
      </c>
      <c r="B438">
        <v>172</v>
      </c>
      <c r="C438">
        <v>101</v>
      </c>
      <c r="D438">
        <v>327919</v>
      </c>
      <c r="E438" s="1" t="s">
        <v>1008</v>
      </c>
      <c r="F438" s="1" t="s">
        <v>95</v>
      </c>
      <c r="G438" s="1" t="s">
        <v>7139</v>
      </c>
      <c r="H438">
        <v>99177</v>
      </c>
      <c r="I438">
        <v>192</v>
      </c>
      <c r="J438" s="1" t="s">
        <v>19</v>
      </c>
      <c r="K438" s="1" t="s">
        <v>31</v>
      </c>
      <c r="L438">
        <v>1500000</v>
      </c>
      <c r="M438">
        <v>2006</v>
      </c>
      <c r="N438">
        <v>7.7</v>
      </c>
      <c r="O438">
        <f>IMDB_Movies[[#This Row],[gross]]-IMDB_Movies[[#This Row],[budget]]</f>
        <v>-1172081</v>
      </c>
    </row>
    <row r="439" spans="1:15" hidden="1" x14ac:dyDescent="0.3">
      <c r="A439" s="1" t="s">
        <v>7253</v>
      </c>
      <c r="B439">
        <v>90</v>
      </c>
      <c r="C439">
        <v>92</v>
      </c>
      <c r="D439">
        <v>7927</v>
      </c>
      <c r="E439" s="1" t="s">
        <v>7254</v>
      </c>
      <c r="F439" s="1" t="s">
        <v>7255</v>
      </c>
      <c r="G439" s="1" t="s">
        <v>7256</v>
      </c>
      <c r="H439">
        <v>19236</v>
      </c>
      <c r="I439">
        <v>175</v>
      </c>
      <c r="J439" s="1" t="s">
        <v>19</v>
      </c>
      <c r="K439" s="1" t="s">
        <v>20</v>
      </c>
      <c r="L439">
        <v>2300000</v>
      </c>
      <c r="M439">
        <v>1947</v>
      </c>
      <c r="N439">
        <v>7.7</v>
      </c>
      <c r="O439">
        <f>IMDB_Movies[[#This Row],[gross]]-IMDB_Movies[[#This Row],[budget]]</f>
        <v>-2292073</v>
      </c>
    </row>
    <row r="440" spans="1:15" x14ac:dyDescent="0.3">
      <c r="A440" s="1" t="s">
        <v>7365</v>
      </c>
      <c r="B440">
        <v>145</v>
      </c>
      <c r="C440">
        <v>83</v>
      </c>
      <c r="D440">
        <v>184925485</v>
      </c>
      <c r="E440" s="1" t="s">
        <v>2769</v>
      </c>
      <c r="F440" s="1" t="s">
        <v>7366</v>
      </c>
      <c r="G440" s="1" t="s">
        <v>7367</v>
      </c>
      <c r="H440">
        <v>133348</v>
      </c>
      <c r="I440">
        <v>204</v>
      </c>
      <c r="J440" s="1" t="s">
        <v>19</v>
      </c>
      <c r="K440" s="1" t="s">
        <v>20</v>
      </c>
      <c r="L440">
        <v>2000000</v>
      </c>
      <c r="M440">
        <v>1937</v>
      </c>
      <c r="N440">
        <v>7.7</v>
      </c>
      <c r="O440">
        <f>IMDB_Movies[[#This Row],[gross]]-IMDB_Movies[[#This Row],[budget]]</f>
        <v>182925485</v>
      </c>
    </row>
    <row r="441" spans="1:15" x14ac:dyDescent="0.3">
      <c r="A441" s="1" t="s">
        <v>200</v>
      </c>
      <c r="B441">
        <v>287</v>
      </c>
      <c r="C441">
        <v>103</v>
      </c>
      <c r="D441">
        <v>55153403</v>
      </c>
      <c r="E441" s="1" t="s">
        <v>1500</v>
      </c>
      <c r="F441" s="1" t="s">
        <v>1391</v>
      </c>
      <c r="G441" s="1" t="s">
        <v>7405</v>
      </c>
      <c r="H441">
        <v>299127</v>
      </c>
      <c r="I441">
        <v>1509</v>
      </c>
      <c r="J441" s="1" t="s">
        <v>19</v>
      </c>
      <c r="K441" s="1" t="s">
        <v>20</v>
      </c>
      <c r="L441">
        <v>1200000</v>
      </c>
      <c r="M441">
        <v>2004</v>
      </c>
      <c r="N441">
        <v>7.7</v>
      </c>
      <c r="O441">
        <f>IMDB_Movies[[#This Row],[gross]]-IMDB_Movies[[#This Row],[budget]]</f>
        <v>53953403</v>
      </c>
    </row>
    <row r="442" spans="1:15" hidden="1" x14ac:dyDescent="0.3">
      <c r="A442" s="1" t="s">
        <v>5445</v>
      </c>
      <c r="B442">
        <v>122</v>
      </c>
      <c r="C442">
        <v>111</v>
      </c>
      <c r="D442">
        <v>9180275</v>
      </c>
      <c r="E442" s="1" t="s">
        <v>1673</v>
      </c>
      <c r="F442" s="1" t="s">
        <v>504</v>
      </c>
      <c r="G442" s="1" t="s">
        <v>7411</v>
      </c>
      <c r="H442">
        <v>22145</v>
      </c>
      <c r="I442">
        <v>231</v>
      </c>
      <c r="J442" s="1" t="s">
        <v>19</v>
      </c>
      <c r="K442" s="1" t="s">
        <v>20</v>
      </c>
      <c r="L442">
        <v>1200000</v>
      </c>
      <c r="M442">
        <v>2000</v>
      </c>
      <c r="N442">
        <v>7.7</v>
      </c>
      <c r="O442">
        <f>IMDB_Movies[[#This Row],[gross]]-IMDB_Movies[[#This Row],[budget]]</f>
        <v>7980275</v>
      </c>
    </row>
    <row r="443" spans="1:15" x14ac:dyDescent="0.3">
      <c r="A443" s="1" t="s">
        <v>6581</v>
      </c>
      <c r="B443">
        <v>99</v>
      </c>
      <c r="C443">
        <v>90</v>
      </c>
      <c r="D443">
        <v>6013</v>
      </c>
      <c r="E443" s="1" t="s">
        <v>1101</v>
      </c>
      <c r="F443" s="1" t="s">
        <v>1178</v>
      </c>
      <c r="G443" s="1" t="s">
        <v>7439</v>
      </c>
      <c r="H443">
        <v>39929</v>
      </c>
      <c r="I443">
        <v>207</v>
      </c>
      <c r="J443" s="1" t="s">
        <v>19</v>
      </c>
      <c r="K443" s="1" t="s">
        <v>31</v>
      </c>
      <c r="L443">
        <v>695393</v>
      </c>
      <c r="M443">
        <v>2004</v>
      </c>
      <c r="N443">
        <v>7.7</v>
      </c>
      <c r="O443">
        <f>IMDB_Movies[[#This Row],[gross]]-IMDB_Movies[[#This Row],[budget]]</f>
        <v>-689380</v>
      </c>
    </row>
    <row r="444" spans="1:15" hidden="1" x14ac:dyDescent="0.3">
      <c r="A444" s="1" t="s">
        <v>7488</v>
      </c>
      <c r="B444">
        <v>87</v>
      </c>
      <c r="C444">
        <v>92</v>
      </c>
      <c r="D444">
        <v>1677838</v>
      </c>
      <c r="E444" s="1" t="s">
        <v>39</v>
      </c>
      <c r="F444" s="1" t="s">
        <v>539</v>
      </c>
      <c r="G444" s="1" t="s">
        <v>7489</v>
      </c>
      <c r="H444">
        <v>11283</v>
      </c>
      <c r="I444">
        <v>155</v>
      </c>
      <c r="J444" s="1" t="s">
        <v>19</v>
      </c>
      <c r="K444" s="1" t="s">
        <v>20</v>
      </c>
      <c r="L444">
        <v>1000000</v>
      </c>
      <c r="M444">
        <v>2006</v>
      </c>
      <c r="N444">
        <v>7.7</v>
      </c>
      <c r="O444">
        <f>IMDB_Movies[[#This Row],[gross]]-IMDB_Movies[[#This Row],[budget]]</f>
        <v>677838</v>
      </c>
    </row>
    <row r="445" spans="1:15" hidden="1" x14ac:dyDescent="0.3">
      <c r="A445" s="1" t="s">
        <v>7514</v>
      </c>
      <c r="B445">
        <v>84</v>
      </c>
      <c r="C445">
        <v>53</v>
      </c>
      <c r="D445">
        <v>274661</v>
      </c>
      <c r="E445" s="1" t="s">
        <v>6719</v>
      </c>
      <c r="F445" s="1" t="s">
        <v>7514</v>
      </c>
      <c r="G445" s="1" t="s">
        <v>7515</v>
      </c>
      <c r="H445">
        <v>10564</v>
      </c>
      <c r="I445">
        <v>40</v>
      </c>
      <c r="J445" s="1" t="s">
        <v>19</v>
      </c>
      <c r="K445" s="1" t="s">
        <v>20</v>
      </c>
      <c r="L445">
        <v>1000000</v>
      </c>
      <c r="M445">
        <v>2007</v>
      </c>
      <c r="N445">
        <v>7.7</v>
      </c>
      <c r="O445">
        <f>IMDB_Movies[[#This Row],[gross]]-IMDB_Movies[[#This Row],[budget]]</f>
        <v>-725339</v>
      </c>
    </row>
    <row r="446" spans="1:15" x14ac:dyDescent="0.3">
      <c r="A446" s="1" t="s">
        <v>2298</v>
      </c>
      <c r="B446">
        <v>105</v>
      </c>
      <c r="C446">
        <v>87</v>
      </c>
      <c r="D446">
        <v>515005</v>
      </c>
      <c r="E446" s="1" t="s">
        <v>2724</v>
      </c>
      <c r="F446" s="1" t="s">
        <v>7630</v>
      </c>
      <c r="G446" s="1" t="s">
        <v>7631</v>
      </c>
      <c r="H446">
        <v>31429</v>
      </c>
      <c r="I446">
        <v>219</v>
      </c>
      <c r="J446" s="1" t="s">
        <v>19</v>
      </c>
      <c r="K446" s="1" t="s">
        <v>31</v>
      </c>
      <c r="L446">
        <v>560000</v>
      </c>
      <c r="M446">
        <v>1964</v>
      </c>
      <c r="N446">
        <v>7.7</v>
      </c>
      <c r="O446">
        <f>IMDB_Movies[[#This Row],[gross]]-IMDB_Movies[[#This Row],[budget]]</f>
        <v>-44995</v>
      </c>
    </row>
    <row r="447" spans="1:15" x14ac:dyDescent="0.3">
      <c r="A447" s="1" t="s">
        <v>253</v>
      </c>
      <c r="B447">
        <v>154</v>
      </c>
      <c r="C447">
        <v>89</v>
      </c>
      <c r="D447">
        <v>5739376</v>
      </c>
      <c r="E447" s="1" t="s">
        <v>1291</v>
      </c>
      <c r="F447" s="1" t="s">
        <v>88</v>
      </c>
      <c r="G447" s="1" t="s">
        <v>7646</v>
      </c>
      <c r="H447">
        <v>58260</v>
      </c>
      <c r="I447">
        <v>286</v>
      </c>
      <c r="J447" s="1" t="s">
        <v>19</v>
      </c>
      <c r="K447" s="1" t="s">
        <v>20</v>
      </c>
      <c r="L447">
        <v>500000</v>
      </c>
      <c r="M447">
        <v>2003</v>
      </c>
      <c r="N447">
        <v>7.7</v>
      </c>
      <c r="O447">
        <f>IMDB_Movies[[#This Row],[gross]]-IMDB_Movies[[#This Row],[budget]]</f>
        <v>5239376</v>
      </c>
    </row>
    <row r="448" spans="1:15" hidden="1" x14ac:dyDescent="0.3">
      <c r="A448" s="1" t="s">
        <v>628</v>
      </c>
      <c r="B448">
        <v>92</v>
      </c>
      <c r="C448">
        <v>107</v>
      </c>
      <c r="D448">
        <v>768045</v>
      </c>
      <c r="E448" s="1" t="s">
        <v>1023</v>
      </c>
      <c r="F448" s="1" t="s">
        <v>105</v>
      </c>
      <c r="G448" s="1" t="s">
        <v>7702</v>
      </c>
      <c r="H448">
        <v>19732</v>
      </c>
      <c r="I448">
        <v>120</v>
      </c>
      <c r="J448" s="1" t="s">
        <v>19</v>
      </c>
      <c r="K448" s="1" t="s">
        <v>31</v>
      </c>
      <c r="L448">
        <v>2000000</v>
      </c>
      <c r="M448">
        <v>2002</v>
      </c>
      <c r="N448">
        <v>7.7</v>
      </c>
      <c r="O448">
        <f>IMDB_Movies[[#This Row],[gross]]-IMDB_Movies[[#This Row],[budget]]</f>
        <v>-1231955</v>
      </c>
    </row>
    <row r="449" spans="1:15" hidden="1" x14ac:dyDescent="0.3">
      <c r="A449" s="1" t="s">
        <v>7708</v>
      </c>
      <c r="B449">
        <v>65</v>
      </c>
      <c r="C449">
        <v>89</v>
      </c>
      <c r="D449">
        <v>2300000</v>
      </c>
      <c r="E449" s="1" t="s">
        <v>4686</v>
      </c>
      <c r="F449" s="1" t="s">
        <v>7618</v>
      </c>
      <c r="G449" s="1" t="s">
        <v>7709</v>
      </c>
      <c r="H449">
        <v>7921</v>
      </c>
      <c r="I449">
        <v>97</v>
      </c>
      <c r="J449" s="1" t="s">
        <v>19</v>
      </c>
      <c r="K449" s="1" t="s">
        <v>20</v>
      </c>
      <c r="L449">
        <v>439000</v>
      </c>
      <c r="M449">
        <v>1933</v>
      </c>
      <c r="N449">
        <v>7.7</v>
      </c>
      <c r="O449">
        <f>IMDB_Movies[[#This Row],[gross]]-IMDB_Movies[[#This Row],[budget]]</f>
        <v>1861000</v>
      </c>
    </row>
    <row r="450" spans="1:15" hidden="1" x14ac:dyDescent="0.3">
      <c r="A450" s="1" t="s">
        <v>7832</v>
      </c>
      <c r="B450">
        <v>11</v>
      </c>
      <c r="C450">
        <v>106</v>
      </c>
      <c r="D450">
        <v>1111</v>
      </c>
      <c r="E450" s="1" t="s">
        <v>7200</v>
      </c>
      <c r="F450" s="1" t="s">
        <v>7833</v>
      </c>
      <c r="G450" s="1" t="s">
        <v>7834</v>
      </c>
      <c r="H450">
        <v>771</v>
      </c>
      <c r="I450">
        <v>10</v>
      </c>
      <c r="J450" s="1" t="s">
        <v>19</v>
      </c>
      <c r="K450" s="1" t="s">
        <v>20</v>
      </c>
      <c r="L450">
        <v>200000</v>
      </c>
      <c r="M450">
        <v>2006</v>
      </c>
      <c r="N450">
        <v>7.7</v>
      </c>
      <c r="O450">
        <f>IMDB_Movies[[#This Row],[gross]]-IMDB_Movies[[#This Row],[budget]]</f>
        <v>-198889</v>
      </c>
    </row>
    <row r="451" spans="1:15" hidden="1" x14ac:dyDescent="0.3">
      <c r="A451" s="1" t="s">
        <v>7842</v>
      </c>
      <c r="B451">
        <v>143</v>
      </c>
      <c r="C451">
        <v>97</v>
      </c>
      <c r="D451">
        <v>469947</v>
      </c>
      <c r="E451" s="1" t="s">
        <v>130</v>
      </c>
      <c r="F451" s="1" t="s">
        <v>5824</v>
      </c>
      <c r="G451" s="1" t="s">
        <v>7843</v>
      </c>
      <c r="H451">
        <v>19846</v>
      </c>
      <c r="I451">
        <v>68</v>
      </c>
      <c r="J451" s="1" t="s">
        <v>19</v>
      </c>
      <c r="K451" s="1" t="s">
        <v>31</v>
      </c>
      <c r="L451">
        <v>120000</v>
      </c>
      <c r="M451">
        <v>2011</v>
      </c>
      <c r="N451">
        <v>7.7</v>
      </c>
      <c r="O451">
        <f>IMDB_Movies[[#This Row],[gross]]-IMDB_Movies[[#This Row],[budget]]</f>
        <v>349947</v>
      </c>
    </row>
    <row r="452" spans="1:15" x14ac:dyDescent="0.3">
      <c r="A452" s="1" t="s">
        <v>329</v>
      </c>
      <c r="B452">
        <v>521</v>
      </c>
      <c r="C452">
        <v>130</v>
      </c>
      <c r="D452">
        <v>208543795</v>
      </c>
      <c r="E452" s="1" t="s">
        <v>330</v>
      </c>
      <c r="F452" s="1" t="s">
        <v>259</v>
      </c>
      <c r="G452" s="1" t="s">
        <v>331</v>
      </c>
      <c r="H452">
        <v>317542</v>
      </c>
      <c r="I452">
        <v>620</v>
      </c>
      <c r="J452" s="1" t="s">
        <v>19</v>
      </c>
      <c r="K452" s="1" t="s">
        <v>20</v>
      </c>
      <c r="L452">
        <v>170000000</v>
      </c>
      <c r="M452">
        <v>2014</v>
      </c>
      <c r="N452">
        <v>7.6</v>
      </c>
      <c r="O452">
        <f>IMDB_Movies[[#This Row],[gross]]-IMDB_Movies[[#This Row],[budget]]</f>
        <v>38543795</v>
      </c>
    </row>
    <row r="453" spans="1:15" x14ac:dyDescent="0.3">
      <c r="A453" s="1" t="s">
        <v>222</v>
      </c>
      <c r="B453">
        <v>295</v>
      </c>
      <c r="C453">
        <v>157</v>
      </c>
      <c r="D453">
        <v>289994397</v>
      </c>
      <c r="E453" s="1" t="s">
        <v>62</v>
      </c>
      <c r="F453" s="1" t="s">
        <v>434</v>
      </c>
      <c r="G453" s="1" t="s">
        <v>436</v>
      </c>
      <c r="H453">
        <v>385670</v>
      </c>
      <c r="I453">
        <v>1896</v>
      </c>
      <c r="J453" s="1" t="s">
        <v>19</v>
      </c>
      <c r="K453" s="1" t="s">
        <v>31</v>
      </c>
      <c r="L453">
        <v>150000000</v>
      </c>
      <c r="M453">
        <v>2005</v>
      </c>
      <c r="N453">
        <v>7.6</v>
      </c>
      <c r="O453">
        <f>IMDB_Movies[[#This Row],[gross]]-IMDB_Movies[[#This Row],[budget]]</f>
        <v>139994397</v>
      </c>
    </row>
    <row r="454" spans="1:15" x14ac:dyDescent="0.3">
      <c r="A454" s="1" t="s">
        <v>465</v>
      </c>
      <c r="B454">
        <v>406</v>
      </c>
      <c r="C454">
        <v>102</v>
      </c>
      <c r="D454">
        <v>400736600</v>
      </c>
      <c r="E454" s="1" t="s">
        <v>466</v>
      </c>
      <c r="F454" s="1" t="s">
        <v>467</v>
      </c>
      <c r="G454" s="1" t="s">
        <v>468</v>
      </c>
      <c r="H454">
        <v>421658</v>
      </c>
      <c r="I454">
        <v>904</v>
      </c>
      <c r="J454" s="1" t="s">
        <v>19</v>
      </c>
      <c r="K454" s="1" t="s">
        <v>20</v>
      </c>
      <c r="L454">
        <v>150000000</v>
      </c>
      <c r="M454">
        <v>2013</v>
      </c>
      <c r="N454">
        <v>7.6</v>
      </c>
      <c r="O454">
        <f>IMDB_Movies[[#This Row],[gross]]-IMDB_Movies[[#This Row],[budget]]</f>
        <v>250736600</v>
      </c>
    </row>
    <row r="455" spans="1:15" x14ac:dyDescent="0.3">
      <c r="A455" s="1" t="s">
        <v>632</v>
      </c>
      <c r="B455">
        <v>266</v>
      </c>
      <c r="C455">
        <v>92</v>
      </c>
      <c r="D455">
        <v>215395021</v>
      </c>
      <c r="E455" s="1" t="s">
        <v>452</v>
      </c>
      <c r="F455" s="1" t="s">
        <v>326</v>
      </c>
      <c r="G455" s="1" t="s">
        <v>633</v>
      </c>
      <c r="H455">
        <v>307029</v>
      </c>
      <c r="I455">
        <v>360</v>
      </c>
      <c r="J455" s="1" t="s">
        <v>19</v>
      </c>
      <c r="K455" s="1" t="s">
        <v>20</v>
      </c>
      <c r="L455">
        <v>130000000</v>
      </c>
      <c r="M455">
        <v>2008</v>
      </c>
      <c r="N455">
        <v>7.6</v>
      </c>
      <c r="O455">
        <f>IMDB_Movies[[#This Row],[gross]]-IMDB_Movies[[#This Row],[budget]]</f>
        <v>85395021</v>
      </c>
    </row>
    <row r="456" spans="1:15" x14ac:dyDescent="0.3">
      <c r="A456" s="1" t="s">
        <v>391</v>
      </c>
      <c r="B456">
        <v>502</v>
      </c>
      <c r="C456">
        <v>146</v>
      </c>
      <c r="D456">
        <v>424645577</v>
      </c>
      <c r="E456" s="1" t="s">
        <v>636</v>
      </c>
      <c r="F456" s="1" t="s">
        <v>211</v>
      </c>
      <c r="G456" s="1" t="s">
        <v>637</v>
      </c>
      <c r="H456">
        <v>498397</v>
      </c>
      <c r="I456">
        <v>706</v>
      </c>
      <c r="J456" s="1" t="s">
        <v>19</v>
      </c>
      <c r="K456" s="1" t="s">
        <v>20</v>
      </c>
      <c r="L456">
        <v>130000000</v>
      </c>
      <c r="M456">
        <v>2013</v>
      </c>
      <c r="N456">
        <v>7.6</v>
      </c>
      <c r="O456">
        <f>IMDB_Movies[[#This Row],[gross]]-IMDB_Movies[[#This Row],[budget]]</f>
        <v>294645577</v>
      </c>
    </row>
    <row r="457" spans="1:15" x14ac:dyDescent="0.3">
      <c r="A457" s="1" t="s">
        <v>763</v>
      </c>
      <c r="B457">
        <v>359</v>
      </c>
      <c r="C457">
        <v>140</v>
      </c>
      <c r="D457">
        <v>380262555</v>
      </c>
      <c r="E457" s="1" t="s">
        <v>15</v>
      </c>
      <c r="F457" s="1" t="s">
        <v>471</v>
      </c>
      <c r="G457" s="1" t="s">
        <v>764</v>
      </c>
      <c r="H457">
        <v>520104</v>
      </c>
      <c r="I457">
        <v>3286</v>
      </c>
      <c r="J457" s="1" t="s">
        <v>19</v>
      </c>
      <c r="K457" s="1" t="s">
        <v>20</v>
      </c>
      <c r="L457">
        <v>113000000</v>
      </c>
      <c r="M457">
        <v>2005</v>
      </c>
      <c r="N457">
        <v>7.6</v>
      </c>
      <c r="O457">
        <f>IMDB_Movies[[#This Row],[gross]]-IMDB_Movies[[#This Row],[budget]]</f>
        <v>267262555</v>
      </c>
    </row>
    <row r="458" spans="1:15" x14ac:dyDescent="0.3">
      <c r="A458" s="1" t="s">
        <v>1010</v>
      </c>
      <c r="B458">
        <v>136</v>
      </c>
      <c r="C458">
        <v>146</v>
      </c>
      <c r="D458">
        <v>9213</v>
      </c>
      <c r="E458" s="1" t="s">
        <v>1011</v>
      </c>
      <c r="F458" s="1" t="s">
        <v>33</v>
      </c>
      <c r="G458" s="1" t="s">
        <v>1012</v>
      </c>
      <c r="H458">
        <v>38690</v>
      </c>
      <c r="I458">
        <v>130</v>
      </c>
      <c r="J458" s="1" t="s">
        <v>1013</v>
      </c>
      <c r="K458" s="1" t="s">
        <v>498</v>
      </c>
      <c r="L458">
        <v>94000000</v>
      </c>
      <c r="M458">
        <v>2011</v>
      </c>
      <c r="N458">
        <v>7.6</v>
      </c>
      <c r="O458">
        <f>IMDB_Movies[[#This Row],[gross]]-IMDB_Movies[[#This Row],[budget]]</f>
        <v>-93990787</v>
      </c>
    </row>
    <row r="459" spans="1:15" x14ac:dyDescent="0.3">
      <c r="A459" s="1" t="s">
        <v>1059</v>
      </c>
      <c r="B459">
        <v>529</v>
      </c>
      <c r="C459">
        <v>105</v>
      </c>
      <c r="D459">
        <v>176740650</v>
      </c>
      <c r="E459" s="1" t="s">
        <v>741</v>
      </c>
      <c r="F459" s="1" t="s">
        <v>46</v>
      </c>
      <c r="G459" s="1" t="s">
        <v>1061</v>
      </c>
      <c r="H459">
        <v>403836</v>
      </c>
      <c r="I459">
        <v>646</v>
      </c>
      <c r="J459" s="1" t="s">
        <v>19</v>
      </c>
      <c r="K459" s="1" t="s">
        <v>20</v>
      </c>
      <c r="L459">
        <v>93000000</v>
      </c>
      <c r="M459">
        <v>2011</v>
      </c>
      <c r="N459">
        <v>7.6</v>
      </c>
      <c r="O459">
        <f>IMDB_Movies[[#This Row],[gross]]-IMDB_Movies[[#This Row],[budget]]</f>
        <v>83740650</v>
      </c>
    </row>
    <row r="460" spans="1:15" x14ac:dyDescent="0.3">
      <c r="A460" s="1" t="s">
        <v>699</v>
      </c>
      <c r="B460">
        <v>148</v>
      </c>
      <c r="C460">
        <v>128</v>
      </c>
      <c r="D460">
        <v>100012500</v>
      </c>
      <c r="E460" s="1" t="s">
        <v>28</v>
      </c>
      <c r="F460" s="1" t="s">
        <v>541</v>
      </c>
      <c r="G460" s="1" t="s">
        <v>1115</v>
      </c>
      <c r="H460">
        <v>299258</v>
      </c>
      <c r="I460">
        <v>346</v>
      </c>
      <c r="J460" s="1" t="s">
        <v>19</v>
      </c>
      <c r="K460" s="1" t="s">
        <v>20</v>
      </c>
      <c r="L460">
        <v>90000000</v>
      </c>
      <c r="M460">
        <v>1995</v>
      </c>
      <c r="N460">
        <v>7.6</v>
      </c>
      <c r="O460">
        <f>IMDB_Movies[[#This Row],[gross]]-IMDB_Movies[[#This Row],[budget]]</f>
        <v>10012500</v>
      </c>
    </row>
    <row r="461" spans="1:15" x14ac:dyDescent="0.3">
      <c r="A461" s="1" t="s">
        <v>691</v>
      </c>
      <c r="B461">
        <v>415</v>
      </c>
      <c r="C461">
        <v>128</v>
      </c>
      <c r="D461">
        <v>209019489</v>
      </c>
      <c r="E461" s="1" t="s">
        <v>692</v>
      </c>
      <c r="F461" s="1" t="s">
        <v>56</v>
      </c>
      <c r="G461" s="1" t="s">
        <v>1116</v>
      </c>
      <c r="H461">
        <v>477300</v>
      </c>
      <c r="I461">
        <v>621</v>
      </c>
      <c r="J461" s="1" t="s">
        <v>19</v>
      </c>
      <c r="K461" s="1" t="s">
        <v>20</v>
      </c>
      <c r="L461">
        <v>90000000</v>
      </c>
      <c r="M461">
        <v>2009</v>
      </c>
      <c r="N461">
        <v>7.6</v>
      </c>
      <c r="O461">
        <f>IMDB_Movies[[#This Row],[gross]]-IMDB_Movies[[#This Row],[budget]]</f>
        <v>119019489</v>
      </c>
    </row>
    <row r="462" spans="1:15" x14ac:dyDescent="0.3">
      <c r="A462" s="1" t="s">
        <v>1231</v>
      </c>
      <c r="B462">
        <v>187</v>
      </c>
      <c r="C462">
        <v>131</v>
      </c>
      <c r="D462">
        <v>51396781</v>
      </c>
      <c r="E462" s="1" t="s">
        <v>1023</v>
      </c>
      <c r="F462" s="1" t="s">
        <v>1232</v>
      </c>
      <c r="G462" s="1" t="s">
        <v>1233</v>
      </c>
      <c r="H462">
        <v>188887</v>
      </c>
      <c r="I462">
        <v>662</v>
      </c>
      <c r="J462" s="1" t="s">
        <v>19</v>
      </c>
      <c r="K462" s="1" t="s">
        <v>20</v>
      </c>
      <c r="L462">
        <v>68000000</v>
      </c>
      <c r="M462">
        <v>2001</v>
      </c>
      <c r="N462">
        <v>7.6</v>
      </c>
      <c r="O462">
        <f>IMDB_Movies[[#This Row],[gross]]-IMDB_Movies[[#This Row],[budget]]</f>
        <v>-16603219</v>
      </c>
    </row>
    <row r="463" spans="1:15" x14ac:dyDescent="0.3">
      <c r="A463" s="1" t="s">
        <v>295</v>
      </c>
      <c r="B463">
        <v>406</v>
      </c>
      <c r="C463">
        <v>134</v>
      </c>
      <c r="D463">
        <v>85707116</v>
      </c>
      <c r="E463" s="1" t="s">
        <v>776</v>
      </c>
      <c r="F463" s="1" t="s">
        <v>206</v>
      </c>
      <c r="G463" s="1" t="s">
        <v>1361</v>
      </c>
      <c r="H463">
        <v>303185</v>
      </c>
      <c r="I463">
        <v>701</v>
      </c>
      <c r="J463" s="1" t="s">
        <v>19</v>
      </c>
      <c r="K463" s="1" t="s">
        <v>20</v>
      </c>
      <c r="L463">
        <v>68000000</v>
      </c>
      <c r="M463">
        <v>2014</v>
      </c>
      <c r="N463">
        <v>7.6</v>
      </c>
      <c r="O463">
        <f>IMDB_Movies[[#This Row],[gross]]-IMDB_Movies[[#This Row],[budget]]</f>
        <v>17707116</v>
      </c>
    </row>
    <row r="464" spans="1:15" x14ac:dyDescent="0.3">
      <c r="A464" s="1" t="s">
        <v>231</v>
      </c>
      <c r="B464">
        <v>298</v>
      </c>
      <c r="C464">
        <v>163</v>
      </c>
      <c r="D464">
        <v>47379090</v>
      </c>
      <c r="E464" s="1" t="s">
        <v>1410</v>
      </c>
      <c r="F464" s="1" t="s">
        <v>477</v>
      </c>
      <c r="G464" s="1" t="s">
        <v>1529</v>
      </c>
      <c r="H464">
        <v>176936</v>
      </c>
      <c r="I464">
        <v>824</v>
      </c>
      <c r="J464" s="1" t="s">
        <v>19</v>
      </c>
      <c r="K464" s="1" t="s">
        <v>775</v>
      </c>
      <c r="L464">
        <v>70000000</v>
      </c>
      <c r="M464">
        <v>2005</v>
      </c>
      <c r="N464">
        <v>7.6</v>
      </c>
      <c r="O464">
        <f>IMDB_Movies[[#This Row],[gross]]-IMDB_Movies[[#This Row],[budget]]</f>
        <v>-22620910</v>
      </c>
    </row>
    <row r="465" spans="1:15" x14ac:dyDescent="0.3">
      <c r="A465" s="1" t="s">
        <v>14</v>
      </c>
      <c r="B465">
        <v>82</v>
      </c>
      <c r="C465">
        <v>171</v>
      </c>
      <c r="D465">
        <v>54222000</v>
      </c>
      <c r="E465" s="1" t="s">
        <v>783</v>
      </c>
      <c r="F465" s="1" t="s">
        <v>1492</v>
      </c>
      <c r="G465" s="1" t="s">
        <v>1672</v>
      </c>
      <c r="H465">
        <v>131217</v>
      </c>
      <c r="I465">
        <v>380</v>
      </c>
      <c r="J465" s="1" t="s">
        <v>19</v>
      </c>
      <c r="K465" s="1" t="s">
        <v>20</v>
      </c>
      <c r="L465">
        <v>69500000</v>
      </c>
      <c r="M465">
        <v>1989</v>
      </c>
      <c r="N465">
        <v>7.6</v>
      </c>
      <c r="O465">
        <f>IMDB_Movies[[#This Row],[gross]]-IMDB_Movies[[#This Row],[budget]]</f>
        <v>-15278000</v>
      </c>
    </row>
    <row r="466" spans="1:15" x14ac:dyDescent="0.3">
      <c r="A466" s="1" t="s">
        <v>945</v>
      </c>
      <c r="B466">
        <v>193</v>
      </c>
      <c r="C466">
        <v>103</v>
      </c>
      <c r="D466">
        <v>176387405</v>
      </c>
      <c r="E466" s="1" t="s">
        <v>274</v>
      </c>
      <c r="F466" s="1" t="s">
        <v>1110</v>
      </c>
      <c r="G466" s="1" t="s">
        <v>1775</v>
      </c>
      <c r="H466">
        <v>328159</v>
      </c>
      <c r="I466">
        <v>467</v>
      </c>
      <c r="J466" s="1" t="s">
        <v>19</v>
      </c>
      <c r="K466" s="1" t="s">
        <v>20</v>
      </c>
      <c r="L466">
        <v>59000000</v>
      </c>
      <c r="M466">
        <v>2002</v>
      </c>
      <c r="N466">
        <v>7.6</v>
      </c>
      <c r="O466">
        <f>IMDB_Movies[[#This Row],[gross]]-IMDB_Movies[[#This Row],[budget]]</f>
        <v>117387405</v>
      </c>
    </row>
    <row r="467" spans="1:15" x14ac:dyDescent="0.3">
      <c r="A467" s="1" t="s">
        <v>476</v>
      </c>
      <c r="B467">
        <v>159</v>
      </c>
      <c r="C467">
        <v>140</v>
      </c>
      <c r="D467">
        <v>172071312</v>
      </c>
      <c r="E467" s="1" t="s">
        <v>1118</v>
      </c>
      <c r="F467" s="1" t="s">
        <v>194</v>
      </c>
      <c r="G467" s="1" t="s">
        <v>1781</v>
      </c>
      <c r="H467">
        <v>208817</v>
      </c>
      <c r="I467">
        <v>296</v>
      </c>
      <c r="J467" s="1" t="s">
        <v>19</v>
      </c>
      <c r="K467" s="1" t="s">
        <v>20</v>
      </c>
      <c r="L467">
        <v>62000000</v>
      </c>
      <c r="M467">
        <v>1995</v>
      </c>
      <c r="N467">
        <v>7.6</v>
      </c>
      <c r="O467">
        <f>IMDB_Movies[[#This Row],[gross]]-IMDB_Movies[[#This Row],[budget]]</f>
        <v>110071312</v>
      </c>
    </row>
    <row r="468" spans="1:15" x14ac:dyDescent="0.3">
      <c r="A468" s="1" t="s">
        <v>1787</v>
      </c>
      <c r="B468">
        <v>488</v>
      </c>
      <c r="C468">
        <v>158</v>
      </c>
      <c r="D468">
        <v>148775460</v>
      </c>
      <c r="E468" s="1" t="s">
        <v>1424</v>
      </c>
      <c r="F468" s="1" t="s">
        <v>161</v>
      </c>
      <c r="G468" s="1" t="s">
        <v>1788</v>
      </c>
      <c r="H468">
        <v>243834</v>
      </c>
      <c r="I468">
        <v>845</v>
      </c>
      <c r="J468" s="1" t="s">
        <v>19</v>
      </c>
      <c r="K468" s="1" t="s">
        <v>20</v>
      </c>
      <c r="L468">
        <v>61000000</v>
      </c>
      <c r="M468">
        <v>2012</v>
      </c>
      <c r="N468">
        <v>7.6</v>
      </c>
      <c r="O468">
        <f>IMDB_Movies[[#This Row],[gross]]-IMDB_Movies[[#This Row],[budget]]</f>
        <v>87775460</v>
      </c>
    </row>
    <row r="469" spans="1:15" x14ac:dyDescent="0.3">
      <c r="A469" s="1" t="s">
        <v>855</v>
      </c>
      <c r="B469">
        <v>299</v>
      </c>
      <c r="C469">
        <v>120</v>
      </c>
      <c r="D469">
        <v>100003492</v>
      </c>
      <c r="E469" s="1" t="s">
        <v>1101</v>
      </c>
      <c r="F469" s="1" t="s">
        <v>304</v>
      </c>
      <c r="G469" s="1" t="s">
        <v>1952</v>
      </c>
      <c r="H469">
        <v>293662</v>
      </c>
      <c r="I469">
        <v>836</v>
      </c>
      <c r="J469" s="1" t="s">
        <v>19</v>
      </c>
      <c r="K469" s="1" t="s">
        <v>20</v>
      </c>
      <c r="L469">
        <v>65000000</v>
      </c>
      <c r="M469">
        <v>2004</v>
      </c>
      <c r="N469">
        <v>7.6</v>
      </c>
      <c r="O469">
        <f>IMDB_Movies[[#This Row],[gross]]-IMDB_Movies[[#This Row],[budget]]</f>
        <v>35003492</v>
      </c>
    </row>
    <row r="470" spans="1:15" x14ac:dyDescent="0.3">
      <c r="A470" s="1" t="s">
        <v>2292</v>
      </c>
      <c r="B470">
        <v>110</v>
      </c>
      <c r="C470">
        <v>170</v>
      </c>
      <c r="D470">
        <v>66676062</v>
      </c>
      <c r="E470" s="1" t="s">
        <v>1008</v>
      </c>
      <c r="F470" s="1" t="s">
        <v>1224</v>
      </c>
      <c r="G470" s="1" t="s">
        <v>2293</v>
      </c>
      <c r="H470">
        <v>267980</v>
      </c>
      <c r="I470">
        <v>545</v>
      </c>
      <c r="J470" s="1" t="s">
        <v>19</v>
      </c>
      <c r="K470" s="1" t="s">
        <v>20</v>
      </c>
      <c r="L470">
        <v>54000000</v>
      </c>
      <c r="M470">
        <v>1990</v>
      </c>
      <c r="N470">
        <v>7.6</v>
      </c>
      <c r="O470">
        <f>IMDB_Movies[[#This Row],[gross]]-IMDB_Movies[[#This Row],[budget]]</f>
        <v>12676062</v>
      </c>
    </row>
    <row r="471" spans="1:15" x14ac:dyDescent="0.3">
      <c r="A471" s="1" t="s">
        <v>219</v>
      </c>
      <c r="B471">
        <v>209</v>
      </c>
      <c r="C471">
        <v>127</v>
      </c>
      <c r="D471">
        <v>57386369</v>
      </c>
      <c r="E471" s="1" t="s">
        <v>1424</v>
      </c>
      <c r="F471" s="1" t="s">
        <v>235</v>
      </c>
      <c r="G471" s="1" t="s">
        <v>2306</v>
      </c>
      <c r="H471">
        <v>224013</v>
      </c>
      <c r="I471">
        <v>2319</v>
      </c>
      <c r="J471" s="1" t="s">
        <v>19</v>
      </c>
      <c r="K471" s="1" t="s">
        <v>20</v>
      </c>
      <c r="L471">
        <v>52500000</v>
      </c>
      <c r="M471">
        <v>2001</v>
      </c>
      <c r="N471">
        <v>7.6</v>
      </c>
      <c r="O471">
        <f>IMDB_Movies[[#This Row],[gross]]-IMDB_Movies[[#This Row],[budget]]</f>
        <v>4886369</v>
      </c>
    </row>
    <row r="472" spans="1:15" x14ac:dyDescent="0.3">
      <c r="A472" s="1" t="s">
        <v>2312</v>
      </c>
      <c r="B472">
        <v>250</v>
      </c>
      <c r="C472">
        <v>189</v>
      </c>
      <c r="D472">
        <v>25031037</v>
      </c>
      <c r="E472" s="1" t="s">
        <v>2313</v>
      </c>
      <c r="F472" s="1" t="s">
        <v>923</v>
      </c>
      <c r="G472" s="1" t="s">
        <v>2314</v>
      </c>
      <c r="H472">
        <v>155496</v>
      </c>
      <c r="I472">
        <v>532</v>
      </c>
      <c r="J472" s="1" t="s">
        <v>19</v>
      </c>
      <c r="K472" s="1" t="s">
        <v>20</v>
      </c>
      <c r="L472">
        <v>53000000</v>
      </c>
      <c r="M472">
        <v>2007</v>
      </c>
      <c r="N472">
        <v>7.6</v>
      </c>
      <c r="O472">
        <f>IMDB_Movies[[#This Row],[gross]]-IMDB_Movies[[#This Row],[budget]]</f>
        <v>-27968963</v>
      </c>
    </row>
    <row r="473" spans="1:15" x14ac:dyDescent="0.3">
      <c r="A473" s="1" t="s">
        <v>2332</v>
      </c>
      <c r="B473">
        <v>156</v>
      </c>
      <c r="C473">
        <v>215</v>
      </c>
      <c r="D473">
        <v>36385763</v>
      </c>
      <c r="E473" s="1" t="s">
        <v>1666</v>
      </c>
      <c r="F473" s="1" t="s">
        <v>368</v>
      </c>
      <c r="G473" s="1" t="s">
        <v>2333</v>
      </c>
      <c r="H473">
        <v>138941</v>
      </c>
      <c r="I473">
        <v>1448</v>
      </c>
      <c r="J473" s="1" t="s">
        <v>19</v>
      </c>
      <c r="K473" s="1" t="s">
        <v>20</v>
      </c>
      <c r="L473">
        <v>52000000</v>
      </c>
      <c r="M473">
        <v>1998</v>
      </c>
      <c r="N473">
        <v>7.6</v>
      </c>
      <c r="O473">
        <f>IMDB_Movies[[#This Row],[gross]]-IMDB_Movies[[#This Row],[budget]]</f>
        <v>-15614237</v>
      </c>
    </row>
    <row r="474" spans="1:15" x14ac:dyDescent="0.3">
      <c r="A474" s="1" t="s">
        <v>2377</v>
      </c>
      <c r="B474">
        <v>120</v>
      </c>
      <c r="C474">
        <v>123</v>
      </c>
      <c r="D474">
        <v>105264608</v>
      </c>
      <c r="E474" s="1" t="s">
        <v>2378</v>
      </c>
      <c r="F474" s="1" t="s">
        <v>206</v>
      </c>
      <c r="G474" s="1" t="s">
        <v>2379</v>
      </c>
      <c r="H474">
        <v>239752</v>
      </c>
      <c r="I474">
        <v>406</v>
      </c>
      <c r="J474" s="1" t="s">
        <v>19</v>
      </c>
      <c r="K474" s="1" t="s">
        <v>20</v>
      </c>
      <c r="L474">
        <v>60000000</v>
      </c>
      <c r="M474">
        <v>1994</v>
      </c>
      <c r="N474">
        <v>7.6</v>
      </c>
      <c r="O474">
        <f>IMDB_Movies[[#This Row],[gross]]-IMDB_Movies[[#This Row],[budget]]</f>
        <v>45264608</v>
      </c>
    </row>
    <row r="475" spans="1:15" x14ac:dyDescent="0.3">
      <c r="A475" s="1" t="s">
        <v>2388</v>
      </c>
      <c r="B475">
        <v>230</v>
      </c>
      <c r="C475">
        <v>129</v>
      </c>
      <c r="D475">
        <v>88504640</v>
      </c>
      <c r="E475" s="1" t="s">
        <v>1111</v>
      </c>
      <c r="F475" s="1" t="s">
        <v>903</v>
      </c>
      <c r="G475" s="1" t="s">
        <v>2390</v>
      </c>
      <c r="H475">
        <v>273108</v>
      </c>
      <c r="I475">
        <v>646</v>
      </c>
      <c r="J475" s="1" t="s">
        <v>19</v>
      </c>
      <c r="K475" s="1" t="s">
        <v>20</v>
      </c>
      <c r="L475">
        <v>45000000</v>
      </c>
      <c r="M475">
        <v>2006</v>
      </c>
      <c r="N475">
        <v>7.6</v>
      </c>
      <c r="O475">
        <f>IMDB_Movies[[#This Row],[gross]]-IMDB_Movies[[#This Row],[budget]]</f>
        <v>43504640</v>
      </c>
    </row>
    <row r="476" spans="1:15" x14ac:dyDescent="0.3">
      <c r="A476" s="1" t="s">
        <v>2407</v>
      </c>
      <c r="B476">
        <v>419</v>
      </c>
      <c r="C476">
        <v>133</v>
      </c>
      <c r="D476">
        <v>75605492</v>
      </c>
      <c r="E476" s="1" t="s">
        <v>856</v>
      </c>
      <c r="F476" s="1" t="s">
        <v>392</v>
      </c>
      <c r="G476" s="1" t="s">
        <v>2408</v>
      </c>
      <c r="H476">
        <v>283563</v>
      </c>
      <c r="I476">
        <v>312</v>
      </c>
      <c r="J476" s="1" t="s">
        <v>19</v>
      </c>
      <c r="K476" s="1" t="s">
        <v>20</v>
      </c>
      <c r="L476">
        <v>50000000</v>
      </c>
      <c r="M476">
        <v>2011</v>
      </c>
      <c r="N476">
        <v>7.6</v>
      </c>
      <c r="O476">
        <f>IMDB_Movies[[#This Row],[gross]]-IMDB_Movies[[#This Row],[budget]]</f>
        <v>25605492</v>
      </c>
    </row>
    <row r="477" spans="1:15" x14ac:dyDescent="0.3">
      <c r="A477" s="1" t="s">
        <v>808</v>
      </c>
      <c r="B477">
        <v>223</v>
      </c>
      <c r="C477">
        <v>190</v>
      </c>
      <c r="D477">
        <v>124107476</v>
      </c>
      <c r="E477" s="1" t="s">
        <v>1101</v>
      </c>
      <c r="F477" s="1" t="s">
        <v>425</v>
      </c>
      <c r="G477" s="1" t="s">
        <v>2568</v>
      </c>
      <c r="H477">
        <v>170684</v>
      </c>
      <c r="I477">
        <v>867</v>
      </c>
      <c r="J477" s="1" t="s">
        <v>19</v>
      </c>
      <c r="K477" s="1" t="s">
        <v>20</v>
      </c>
      <c r="L477">
        <v>48000000</v>
      </c>
      <c r="M477">
        <v>2000</v>
      </c>
      <c r="N477">
        <v>7.6</v>
      </c>
      <c r="O477">
        <f>IMDB_Movies[[#This Row],[gross]]-IMDB_Movies[[#This Row],[budget]]</f>
        <v>76107476</v>
      </c>
    </row>
    <row r="478" spans="1:15" x14ac:dyDescent="0.3">
      <c r="A478" s="1" t="s">
        <v>1657</v>
      </c>
      <c r="B478">
        <v>143</v>
      </c>
      <c r="C478">
        <v>111</v>
      </c>
      <c r="D478">
        <v>92001027</v>
      </c>
      <c r="E478" s="1" t="s">
        <v>2620</v>
      </c>
      <c r="F478" s="1" t="s">
        <v>1658</v>
      </c>
      <c r="G478" s="1" t="s">
        <v>2621</v>
      </c>
      <c r="H478">
        <v>97838</v>
      </c>
      <c r="I478">
        <v>286</v>
      </c>
      <c r="J478" s="1" t="s">
        <v>19</v>
      </c>
      <c r="K478" s="1" t="s">
        <v>20</v>
      </c>
      <c r="L478">
        <v>45000000</v>
      </c>
      <c r="M478">
        <v>1996</v>
      </c>
      <c r="N478">
        <v>7.6</v>
      </c>
      <c r="O478">
        <f>IMDB_Movies[[#This Row],[gross]]-IMDB_Movies[[#This Row],[budget]]</f>
        <v>47001027</v>
      </c>
    </row>
    <row r="479" spans="1:15" x14ac:dyDescent="0.3">
      <c r="A479" s="1" t="s">
        <v>2502</v>
      </c>
      <c r="B479">
        <v>168</v>
      </c>
      <c r="C479">
        <v>122</v>
      </c>
      <c r="D479">
        <v>24127895</v>
      </c>
      <c r="E479" s="1" t="s">
        <v>1101</v>
      </c>
      <c r="F479" s="1" t="s">
        <v>397</v>
      </c>
      <c r="G479" s="1" t="s">
        <v>2827</v>
      </c>
      <c r="H479">
        <v>248123</v>
      </c>
      <c r="I479">
        <v>437</v>
      </c>
      <c r="J479" s="1" t="s">
        <v>19</v>
      </c>
      <c r="K479" s="1" t="s">
        <v>20</v>
      </c>
      <c r="L479">
        <v>50000000</v>
      </c>
      <c r="M479">
        <v>2005</v>
      </c>
      <c r="N479">
        <v>7.6</v>
      </c>
      <c r="O479">
        <f>IMDB_Movies[[#This Row],[gross]]-IMDB_Movies[[#This Row],[budget]]</f>
        <v>-25872105</v>
      </c>
    </row>
    <row r="480" spans="1:15" x14ac:dyDescent="0.3">
      <c r="A480" s="1" t="s">
        <v>136</v>
      </c>
      <c r="B480">
        <v>319</v>
      </c>
      <c r="C480">
        <v>121</v>
      </c>
      <c r="D480">
        <v>125069696</v>
      </c>
      <c r="E480" s="1" t="s">
        <v>2871</v>
      </c>
      <c r="F480" s="1" t="s">
        <v>2872</v>
      </c>
      <c r="G480" s="1" t="s">
        <v>2873</v>
      </c>
      <c r="H480">
        <v>203963</v>
      </c>
      <c r="I480">
        <v>420</v>
      </c>
      <c r="J480" s="1" t="s">
        <v>19</v>
      </c>
      <c r="K480" s="1" t="s">
        <v>20</v>
      </c>
      <c r="L480">
        <v>40000000</v>
      </c>
      <c r="M480">
        <v>2013</v>
      </c>
      <c r="N480">
        <v>7.6</v>
      </c>
      <c r="O480">
        <f>IMDB_Movies[[#This Row],[gross]]-IMDB_Movies[[#This Row],[budget]]</f>
        <v>85069696</v>
      </c>
    </row>
    <row r="481" spans="1:15" x14ac:dyDescent="0.3">
      <c r="A481" s="1" t="s">
        <v>231</v>
      </c>
      <c r="B481">
        <v>459</v>
      </c>
      <c r="C481">
        <v>142</v>
      </c>
      <c r="D481">
        <v>72306065</v>
      </c>
      <c r="E481" s="1" t="s">
        <v>1410</v>
      </c>
      <c r="F481" s="1" t="s">
        <v>194</v>
      </c>
      <c r="G481" s="1" t="s">
        <v>2924</v>
      </c>
      <c r="H481">
        <v>178118</v>
      </c>
      <c r="I481">
        <v>355</v>
      </c>
      <c r="J481" s="1" t="s">
        <v>19</v>
      </c>
      <c r="K481" s="1" t="s">
        <v>20</v>
      </c>
      <c r="L481">
        <v>40000000</v>
      </c>
      <c r="M481">
        <v>2015</v>
      </c>
      <c r="N481">
        <v>7.6</v>
      </c>
      <c r="O481">
        <f>IMDB_Movies[[#This Row],[gross]]-IMDB_Movies[[#This Row],[budget]]</f>
        <v>32306065</v>
      </c>
    </row>
    <row r="482" spans="1:15" x14ac:dyDescent="0.3">
      <c r="A482" s="1" t="s">
        <v>3047</v>
      </c>
      <c r="B482">
        <v>371</v>
      </c>
      <c r="C482">
        <v>114</v>
      </c>
      <c r="D482">
        <v>18996755</v>
      </c>
      <c r="E482" s="1" t="s">
        <v>1965</v>
      </c>
      <c r="F482" s="1" t="s">
        <v>127</v>
      </c>
      <c r="G482" s="1" t="s">
        <v>3049</v>
      </c>
      <c r="H482">
        <v>145270</v>
      </c>
      <c r="I482">
        <v>322</v>
      </c>
      <c r="J482" s="1" t="s">
        <v>19</v>
      </c>
      <c r="K482" s="1" t="s">
        <v>1751</v>
      </c>
      <c r="L482">
        <v>45000000</v>
      </c>
      <c r="M482">
        <v>2012</v>
      </c>
      <c r="N482">
        <v>7.6</v>
      </c>
      <c r="O482">
        <f>IMDB_Movies[[#This Row],[gross]]-IMDB_Movies[[#This Row],[budget]]</f>
        <v>-26003245</v>
      </c>
    </row>
    <row r="483" spans="1:15" x14ac:dyDescent="0.3">
      <c r="A483" s="1" t="s">
        <v>572</v>
      </c>
      <c r="B483">
        <v>118</v>
      </c>
      <c r="C483">
        <v>98</v>
      </c>
      <c r="D483">
        <v>50693162</v>
      </c>
      <c r="E483" s="1" t="s">
        <v>3122</v>
      </c>
      <c r="F483" s="1" t="s">
        <v>977</v>
      </c>
      <c r="G483" s="1" t="s">
        <v>3123</v>
      </c>
      <c r="H483">
        <v>136580</v>
      </c>
      <c r="I483">
        <v>545</v>
      </c>
      <c r="J483" s="1" t="s">
        <v>19</v>
      </c>
      <c r="K483" s="1" t="s">
        <v>20</v>
      </c>
      <c r="L483">
        <v>23000000</v>
      </c>
      <c r="M483">
        <v>1994</v>
      </c>
      <c r="N483">
        <v>7.6</v>
      </c>
      <c r="O483">
        <f>IMDB_Movies[[#This Row],[gross]]-IMDB_Movies[[#This Row],[budget]]</f>
        <v>27693162</v>
      </c>
    </row>
    <row r="484" spans="1:15" x14ac:dyDescent="0.3">
      <c r="A484" s="1" t="s">
        <v>3153</v>
      </c>
      <c r="B484">
        <v>65</v>
      </c>
      <c r="C484">
        <v>146</v>
      </c>
      <c r="D484">
        <v>50668906</v>
      </c>
      <c r="E484" s="1" t="s">
        <v>856</v>
      </c>
      <c r="F484" s="1" t="s">
        <v>903</v>
      </c>
      <c r="G484" s="1" t="s">
        <v>3154</v>
      </c>
      <c r="H484">
        <v>76016</v>
      </c>
      <c r="I484">
        <v>265</v>
      </c>
      <c r="J484" s="1" t="s">
        <v>19</v>
      </c>
      <c r="K484" s="1" t="s">
        <v>20</v>
      </c>
      <c r="L484">
        <v>38000000</v>
      </c>
      <c r="M484">
        <v>1999</v>
      </c>
      <c r="N484">
        <v>7.6</v>
      </c>
      <c r="O484">
        <f>IMDB_Movies[[#This Row],[gross]]-IMDB_Movies[[#This Row],[budget]]</f>
        <v>12668906</v>
      </c>
    </row>
    <row r="485" spans="1:15" x14ac:dyDescent="0.3">
      <c r="A485" s="1" t="s">
        <v>2755</v>
      </c>
      <c r="B485">
        <v>378</v>
      </c>
      <c r="C485">
        <v>150</v>
      </c>
      <c r="D485">
        <v>92173235</v>
      </c>
      <c r="E485" s="1" t="s">
        <v>1101</v>
      </c>
      <c r="F485" s="1" t="s">
        <v>496</v>
      </c>
      <c r="G485" s="1" t="s">
        <v>3198</v>
      </c>
      <c r="H485">
        <v>280228</v>
      </c>
      <c r="I485">
        <v>420</v>
      </c>
      <c r="J485" s="1" t="s">
        <v>19</v>
      </c>
      <c r="K485" s="1" t="s">
        <v>20</v>
      </c>
      <c r="L485">
        <v>37000000</v>
      </c>
      <c r="M485">
        <v>2010</v>
      </c>
      <c r="N485">
        <v>7.6</v>
      </c>
      <c r="O485">
        <f>IMDB_Movies[[#This Row],[gross]]-IMDB_Movies[[#This Row],[budget]]</f>
        <v>55173235</v>
      </c>
    </row>
    <row r="486" spans="1:15" x14ac:dyDescent="0.3">
      <c r="A486" s="1" t="s">
        <v>155</v>
      </c>
      <c r="B486">
        <v>186</v>
      </c>
      <c r="C486">
        <v>126</v>
      </c>
      <c r="D486">
        <v>251188924</v>
      </c>
      <c r="E486" s="1" t="s">
        <v>76</v>
      </c>
      <c r="F486" s="1" t="s">
        <v>709</v>
      </c>
      <c r="G486" s="1" t="s">
        <v>3254</v>
      </c>
      <c r="H486">
        <v>269033</v>
      </c>
      <c r="I486">
        <v>817</v>
      </c>
      <c r="J486" s="1" t="s">
        <v>19</v>
      </c>
      <c r="K486" s="1" t="s">
        <v>20</v>
      </c>
      <c r="L486">
        <v>35000000</v>
      </c>
      <c r="M486">
        <v>1989</v>
      </c>
      <c r="N486">
        <v>7.6</v>
      </c>
      <c r="O486">
        <f>IMDB_Movies[[#This Row],[gross]]-IMDB_Movies[[#This Row],[budget]]</f>
        <v>216188924</v>
      </c>
    </row>
    <row r="487" spans="1:15" x14ac:dyDescent="0.3">
      <c r="A487" s="1" t="s">
        <v>1886</v>
      </c>
      <c r="B487">
        <v>81</v>
      </c>
      <c r="C487">
        <v>138</v>
      </c>
      <c r="D487">
        <v>141340178</v>
      </c>
      <c r="E487" s="1" t="s">
        <v>1965</v>
      </c>
      <c r="F487" s="1" t="s">
        <v>304</v>
      </c>
      <c r="G487" s="1" t="s">
        <v>3460</v>
      </c>
      <c r="H487">
        <v>181879</v>
      </c>
      <c r="I487">
        <v>319</v>
      </c>
      <c r="J487" s="1" t="s">
        <v>19</v>
      </c>
      <c r="K487" s="1" t="s">
        <v>20</v>
      </c>
      <c r="L487">
        <v>40000000</v>
      </c>
      <c r="M487">
        <v>1992</v>
      </c>
      <c r="N487">
        <v>7.6</v>
      </c>
      <c r="O487">
        <f>IMDB_Movies[[#This Row],[gross]]-IMDB_Movies[[#This Row],[budget]]</f>
        <v>101340178</v>
      </c>
    </row>
    <row r="488" spans="1:15" x14ac:dyDescent="0.3">
      <c r="A488" s="1" t="s">
        <v>3003</v>
      </c>
      <c r="B488">
        <v>299</v>
      </c>
      <c r="C488">
        <v>124</v>
      </c>
      <c r="D488">
        <v>34180954</v>
      </c>
      <c r="E488" s="1" t="s">
        <v>130</v>
      </c>
      <c r="F488" s="1" t="s">
        <v>129</v>
      </c>
      <c r="G488" s="1" t="s">
        <v>3490</v>
      </c>
      <c r="H488">
        <v>189812</v>
      </c>
      <c r="I488">
        <v>370</v>
      </c>
      <c r="J488" s="1" t="s">
        <v>19</v>
      </c>
      <c r="K488" s="1" t="s">
        <v>20</v>
      </c>
      <c r="L488">
        <v>32000000</v>
      </c>
      <c r="M488">
        <v>2008</v>
      </c>
      <c r="N488">
        <v>7.6</v>
      </c>
      <c r="O488">
        <f>IMDB_Movies[[#This Row],[gross]]-IMDB_Movies[[#This Row],[budget]]</f>
        <v>2180954</v>
      </c>
    </row>
    <row r="489" spans="1:15" x14ac:dyDescent="0.3">
      <c r="A489" s="1" t="s">
        <v>699</v>
      </c>
      <c r="B489">
        <v>104</v>
      </c>
      <c r="C489">
        <v>135</v>
      </c>
      <c r="D489">
        <v>122012643</v>
      </c>
      <c r="E489" s="1" t="s">
        <v>28</v>
      </c>
      <c r="F489" s="1" t="s">
        <v>704</v>
      </c>
      <c r="G489" s="1" t="s">
        <v>3583</v>
      </c>
      <c r="H489">
        <v>143696</v>
      </c>
      <c r="I489">
        <v>241</v>
      </c>
      <c r="J489" s="1" t="s">
        <v>19</v>
      </c>
      <c r="K489" s="1" t="s">
        <v>20</v>
      </c>
      <c r="L489">
        <v>30000000</v>
      </c>
      <c r="M489">
        <v>1990</v>
      </c>
      <c r="N489">
        <v>7.6</v>
      </c>
      <c r="O489">
        <f>IMDB_Movies[[#This Row],[gross]]-IMDB_Movies[[#This Row],[budget]]</f>
        <v>92012643</v>
      </c>
    </row>
    <row r="490" spans="1:15" x14ac:dyDescent="0.3">
      <c r="A490" s="1" t="s">
        <v>3637</v>
      </c>
      <c r="B490">
        <v>147</v>
      </c>
      <c r="C490">
        <v>124</v>
      </c>
      <c r="D490">
        <v>52937130</v>
      </c>
      <c r="E490" s="1" t="s">
        <v>902</v>
      </c>
      <c r="F490" s="1" t="s">
        <v>24</v>
      </c>
      <c r="G490" s="1" t="s">
        <v>3638</v>
      </c>
      <c r="H490">
        <v>198066</v>
      </c>
      <c r="I490">
        <v>426</v>
      </c>
      <c r="J490" s="1" t="s">
        <v>19</v>
      </c>
      <c r="K490" s="1" t="s">
        <v>20</v>
      </c>
      <c r="L490">
        <v>30000000</v>
      </c>
      <c r="M490">
        <v>2001</v>
      </c>
      <c r="N490">
        <v>7.6</v>
      </c>
      <c r="O490">
        <f>IMDB_Movies[[#This Row],[gross]]-IMDB_Movies[[#This Row],[budget]]</f>
        <v>22937130</v>
      </c>
    </row>
    <row r="491" spans="1:15" x14ac:dyDescent="0.3">
      <c r="A491" s="1" t="s">
        <v>2650</v>
      </c>
      <c r="B491">
        <v>478</v>
      </c>
      <c r="C491">
        <v>121</v>
      </c>
      <c r="D491">
        <v>46875468</v>
      </c>
      <c r="E491" s="1" t="s">
        <v>614</v>
      </c>
      <c r="F491" s="1" t="s">
        <v>3661</v>
      </c>
      <c r="G491" s="1" t="s">
        <v>3662</v>
      </c>
      <c r="H491">
        <v>196217</v>
      </c>
      <c r="I491">
        <v>461</v>
      </c>
      <c r="J491" s="1" t="s">
        <v>19</v>
      </c>
      <c r="K491" s="1" t="s">
        <v>20</v>
      </c>
      <c r="L491">
        <v>30000000</v>
      </c>
      <c r="M491">
        <v>2015</v>
      </c>
      <c r="N491">
        <v>7.6</v>
      </c>
      <c r="O491">
        <f>IMDB_Movies[[#This Row],[gross]]-IMDB_Movies[[#This Row],[budget]]</f>
        <v>16875468</v>
      </c>
    </row>
    <row r="492" spans="1:15" x14ac:dyDescent="0.3">
      <c r="A492" s="1" t="s">
        <v>3667</v>
      </c>
      <c r="B492">
        <v>82</v>
      </c>
      <c r="C492">
        <v>111</v>
      </c>
      <c r="D492">
        <v>41407470</v>
      </c>
      <c r="E492" s="1" t="s">
        <v>1907</v>
      </c>
      <c r="F492" s="1" t="s">
        <v>1134</v>
      </c>
      <c r="G492" s="1" t="s">
        <v>3668</v>
      </c>
      <c r="H492">
        <v>43378</v>
      </c>
      <c r="I492">
        <v>292</v>
      </c>
      <c r="J492" s="1" t="s">
        <v>19</v>
      </c>
      <c r="K492" s="1" t="s">
        <v>20</v>
      </c>
      <c r="L492">
        <v>30000000</v>
      </c>
      <c r="M492">
        <v>2003</v>
      </c>
      <c r="N492">
        <v>7.6</v>
      </c>
      <c r="O492">
        <f>IMDB_Movies[[#This Row],[gross]]-IMDB_Movies[[#This Row],[budget]]</f>
        <v>11407470</v>
      </c>
    </row>
    <row r="493" spans="1:15" x14ac:dyDescent="0.3">
      <c r="A493" s="1" t="s">
        <v>75</v>
      </c>
      <c r="B493">
        <v>253</v>
      </c>
      <c r="C493">
        <v>113</v>
      </c>
      <c r="D493">
        <v>40137776</v>
      </c>
      <c r="E493" s="1" t="s">
        <v>1276</v>
      </c>
      <c r="F493" s="1" t="s">
        <v>673</v>
      </c>
      <c r="G493" s="1" t="s">
        <v>3672</v>
      </c>
      <c r="H493">
        <v>186977</v>
      </c>
      <c r="I493">
        <v>529</v>
      </c>
      <c r="J493" s="1" t="s">
        <v>19</v>
      </c>
      <c r="K493" s="1" t="s">
        <v>20</v>
      </c>
      <c r="L493">
        <v>38000000</v>
      </c>
      <c r="M493">
        <v>2006</v>
      </c>
      <c r="N493">
        <v>7.6</v>
      </c>
      <c r="O493">
        <f>IMDB_Movies[[#This Row],[gross]]-IMDB_Movies[[#This Row],[budget]]</f>
        <v>2137776</v>
      </c>
    </row>
    <row r="494" spans="1:15" x14ac:dyDescent="0.3">
      <c r="A494" s="1" t="s">
        <v>1245</v>
      </c>
      <c r="B494">
        <v>77</v>
      </c>
      <c r="C494">
        <v>126</v>
      </c>
      <c r="D494">
        <v>38413606</v>
      </c>
      <c r="E494" s="1" t="s">
        <v>247</v>
      </c>
      <c r="F494" s="1" t="s">
        <v>914</v>
      </c>
      <c r="G494" s="1" t="s">
        <v>3679</v>
      </c>
      <c r="H494">
        <v>54042</v>
      </c>
      <c r="I494">
        <v>215</v>
      </c>
      <c r="J494" s="1" t="s">
        <v>19</v>
      </c>
      <c r="K494" s="1" t="s">
        <v>20</v>
      </c>
      <c r="L494">
        <v>30000000</v>
      </c>
      <c r="M494">
        <v>1988</v>
      </c>
      <c r="N494">
        <v>7.6</v>
      </c>
      <c r="O494">
        <f>IMDB_Movies[[#This Row],[gross]]-IMDB_Movies[[#This Row],[budget]]</f>
        <v>8413606</v>
      </c>
    </row>
    <row r="495" spans="1:15" x14ac:dyDescent="0.3">
      <c r="A495" s="1" t="s">
        <v>231</v>
      </c>
      <c r="B495">
        <v>148</v>
      </c>
      <c r="C495">
        <v>118</v>
      </c>
      <c r="D495">
        <v>179870271</v>
      </c>
      <c r="E495" s="1" t="s">
        <v>76</v>
      </c>
      <c r="F495" s="1" t="s">
        <v>233</v>
      </c>
      <c r="G495" s="1" t="s">
        <v>3837</v>
      </c>
      <c r="H495">
        <v>329969</v>
      </c>
      <c r="I495">
        <v>524</v>
      </c>
      <c r="J495" s="1" t="s">
        <v>19</v>
      </c>
      <c r="K495" s="1" t="s">
        <v>20</v>
      </c>
      <c r="L495">
        <v>28000000</v>
      </c>
      <c r="M495">
        <v>1984</v>
      </c>
      <c r="N495">
        <v>7.6</v>
      </c>
      <c r="O495">
        <f>IMDB_Movies[[#This Row],[gross]]-IMDB_Movies[[#This Row],[budget]]</f>
        <v>151870271</v>
      </c>
    </row>
    <row r="496" spans="1:15" x14ac:dyDescent="0.3">
      <c r="A496" s="1" t="s">
        <v>2512</v>
      </c>
      <c r="B496">
        <v>220</v>
      </c>
      <c r="C496">
        <v>110</v>
      </c>
      <c r="D496">
        <v>52353636</v>
      </c>
      <c r="E496" s="1" t="s">
        <v>1291</v>
      </c>
      <c r="F496" s="1" t="s">
        <v>315</v>
      </c>
      <c r="G496" s="1" t="s">
        <v>3852</v>
      </c>
      <c r="H496">
        <v>209133</v>
      </c>
      <c r="I496">
        <v>962</v>
      </c>
      <c r="J496" s="1" t="s">
        <v>19</v>
      </c>
      <c r="K496" s="1" t="s">
        <v>20</v>
      </c>
      <c r="L496">
        <v>21000000</v>
      </c>
      <c r="M496">
        <v>2001</v>
      </c>
      <c r="N496">
        <v>7.6</v>
      </c>
      <c r="O496">
        <f>IMDB_Movies[[#This Row],[gross]]-IMDB_Movies[[#This Row],[budget]]</f>
        <v>31353636</v>
      </c>
    </row>
    <row r="497" spans="1:15" x14ac:dyDescent="0.3">
      <c r="A497" s="1" t="s">
        <v>3003</v>
      </c>
      <c r="B497">
        <v>174</v>
      </c>
      <c r="C497">
        <v>114</v>
      </c>
      <c r="D497">
        <v>41597830</v>
      </c>
      <c r="E497" s="1" t="s">
        <v>130</v>
      </c>
      <c r="F497" s="1" t="s">
        <v>1221</v>
      </c>
      <c r="G497" s="1" t="s">
        <v>4107</v>
      </c>
      <c r="H497">
        <v>102123</v>
      </c>
      <c r="I497">
        <v>660</v>
      </c>
      <c r="J497" s="1" t="s">
        <v>19</v>
      </c>
      <c r="K497" s="1" t="s">
        <v>20</v>
      </c>
      <c r="L497">
        <v>25000000</v>
      </c>
      <c r="M497">
        <v>2002</v>
      </c>
      <c r="N497">
        <v>7.6</v>
      </c>
      <c r="O497">
        <f>IMDB_Movies[[#This Row],[gross]]-IMDB_Movies[[#This Row],[budget]]</f>
        <v>16597830</v>
      </c>
    </row>
    <row r="498" spans="1:15" x14ac:dyDescent="0.3">
      <c r="A498" s="1" t="s">
        <v>1401</v>
      </c>
      <c r="B498">
        <v>84</v>
      </c>
      <c r="C498">
        <v>137</v>
      </c>
      <c r="D498">
        <v>41895491</v>
      </c>
      <c r="E498" s="1" t="s">
        <v>3497</v>
      </c>
      <c r="F498" s="1" t="s">
        <v>182</v>
      </c>
      <c r="G498" s="1" t="s">
        <v>4270</v>
      </c>
      <c r="H498">
        <v>63274</v>
      </c>
      <c r="I498">
        <v>170</v>
      </c>
      <c r="J498" s="1" t="s">
        <v>19</v>
      </c>
      <c r="K498" s="1" t="s">
        <v>20</v>
      </c>
      <c r="L498">
        <v>24000000</v>
      </c>
      <c r="M498">
        <v>1991</v>
      </c>
      <c r="N498">
        <v>7.6</v>
      </c>
      <c r="O498">
        <f>IMDB_Movies[[#This Row],[gross]]-IMDB_Movies[[#This Row],[budget]]</f>
        <v>17895491</v>
      </c>
    </row>
    <row r="499" spans="1:15" x14ac:dyDescent="0.3">
      <c r="A499" s="1" t="s">
        <v>4364</v>
      </c>
      <c r="B499">
        <v>129</v>
      </c>
      <c r="C499">
        <v>132</v>
      </c>
      <c r="D499">
        <v>40270895</v>
      </c>
      <c r="E499" s="1" t="s">
        <v>1673</v>
      </c>
      <c r="F499" s="1" t="s">
        <v>2018</v>
      </c>
      <c r="G499" s="1" t="s">
        <v>4365</v>
      </c>
      <c r="H499">
        <v>121937</v>
      </c>
      <c r="I499">
        <v>431</v>
      </c>
      <c r="J499" s="1" t="s">
        <v>19</v>
      </c>
      <c r="K499" s="1" t="s">
        <v>20</v>
      </c>
      <c r="L499">
        <v>22000000</v>
      </c>
      <c r="M499">
        <v>2001</v>
      </c>
      <c r="N499">
        <v>7.6</v>
      </c>
      <c r="O499">
        <f>IMDB_Movies[[#This Row],[gross]]-IMDB_Movies[[#This Row],[budget]]</f>
        <v>18270895</v>
      </c>
    </row>
    <row r="500" spans="1:15" x14ac:dyDescent="0.3">
      <c r="A500" s="1" t="s">
        <v>4498</v>
      </c>
      <c r="B500">
        <v>151</v>
      </c>
      <c r="C500">
        <v>110</v>
      </c>
      <c r="D500">
        <v>56154094</v>
      </c>
      <c r="E500" s="1" t="s">
        <v>130</v>
      </c>
      <c r="F500" s="1" t="s">
        <v>93</v>
      </c>
      <c r="G500" s="1" t="s">
        <v>4499</v>
      </c>
      <c r="H500">
        <v>44723</v>
      </c>
      <c r="I500">
        <v>130</v>
      </c>
      <c r="J500" s="1" t="s">
        <v>19</v>
      </c>
      <c r="K500" s="1" t="s">
        <v>31</v>
      </c>
      <c r="L500">
        <v>20000000</v>
      </c>
      <c r="M500">
        <v>2016</v>
      </c>
      <c r="N500">
        <v>7.6</v>
      </c>
      <c r="O500">
        <f>IMDB_Movies[[#This Row],[gross]]-IMDB_Movies[[#This Row],[budget]]</f>
        <v>36154094</v>
      </c>
    </row>
    <row r="501" spans="1:15" x14ac:dyDescent="0.3">
      <c r="A501" s="1" t="s">
        <v>2780</v>
      </c>
      <c r="B501">
        <v>324</v>
      </c>
      <c r="C501">
        <v>128</v>
      </c>
      <c r="D501">
        <v>31838002</v>
      </c>
      <c r="E501" s="1" t="s">
        <v>2732</v>
      </c>
      <c r="F501" s="1" t="s">
        <v>46</v>
      </c>
      <c r="G501" s="1" t="s">
        <v>4550</v>
      </c>
      <c r="H501">
        <v>136673</v>
      </c>
      <c r="I501">
        <v>281</v>
      </c>
      <c r="J501" s="1" t="s">
        <v>19</v>
      </c>
      <c r="K501" s="1" t="s">
        <v>20</v>
      </c>
      <c r="L501">
        <v>20000000</v>
      </c>
      <c r="M501">
        <v>2008</v>
      </c>
      <c r="N501">
        <v>7.6</v>
      </c>
      <c r="O501">
        <f>IMDB_Movies[[#This Row],[gross]]-IMDB_Movies[[#This Row],[budget]]</f>
        <v>11838002</v>
      </c>
    </row>
    <row r="502" spans="1:15" x14ac:dyDescent="0.3">
      <c r="A502" s="1" t="s">
        <v>2614</v>
      </c>
      <c r="B502">
        <v>174</v>
      </c>
      <c r="C502">
        <v>113</v>
      </c>
      <c r="D502">
        <v>27277055</v>
      </c>
      <c r="E502" s="1" t="s">
        <v>2668</v>
      </c>
      <c r="F502" s="1" t="s">
        <v>3378</v>
      </c>
      <c r="G502" s="1" t="s">
        <v>4563</v>
      </c>
      <c r="H502">
        <v>143137</v>
      </c>
      <c r="I502">
        <v>602</v>
      </c>
      <c r="J502" s="1" t="s">
        <v>19</v>
      </c>
      <c r="K502" s="1" t="s">
        <v>31</v>
      </c>
      <c r="L502">
        <v>20000000</v>
      </c>
      <c r="M502">
        <v>2000</v>
      </c>
      <c r="N502">
        <v>7.6</v>
      </c>
      <c r="O502">
        <f>IMDB_Movies[[#This Row],[gross]]-IMDB_Movies[[#This Row],[budget]]</f>
        <v>7277055</v>
      </c>
    </row>
    <row r="503" spans="1:15" x14ac:dyDescent="0.3">
      <c r="A503" s="1" t="s">
        <v>75</v>
      </c>
      <c r="B503">
        <v>201</v>
      </c>
      <c r="C503">
        <v>128</v>
      </c>
      <c r="D503">
        <v>15797907</v>
      </c>
      <c r="E503" s="1" t="s">
        <v>1673</v>
      </c>
      <c r="F503" s="1" t="s">
        <v>4636</v>
      </c>
      <c r="G503" s="1" t="s">
        <v>4637</v>
      </c>
      <c r="H503">
        <v>68119</v>
      </c>
      <c r="I503">
        <v>230</v>
      </c>
      <c r="J503" s="1" t="s">
        <v>4638</v>
      </c>
      <c r="K503" s="1" t="s">
        <v>20</v>
      </c>
      <c r="L503">
        <v>20000000</v>
      </c>
      <c r="M503">
        <v>2007</v>
      </c>
      <c r="N503">
        <v>7.6</v>
      </c>
      <c r="O503">
        <f>IMDB_Movies[[#This Row],[gross]]-IMDB_Movies[[#This Row],[budget]]</f>
        <v>-4202093</v>
      </c>
    </row>
    <row r="504" spans="1:15" x14ac:dyDescent="0.3">
      <c r="A504" s="1" t="s">
        <v>4804</v>
      </c>
      <c r="B504">
        <v>252</v>
      </c>
      <c r="C504">
        <v>131</v>
      </c>
      <c r="D504">
        <v>21483154</v>
      </c>
      <c r="E504" s="1" t="s">
        <v>1666</v>
      </c>
      <c r="F504" s="1" t="s">
        <v>1459</v>
      </c>
      <c r="G504" s="1" t="s">
        <v>4805</v>
      </c>
      <c r="H504">
        <v>98741</v>
      </c>
      <c r="I504">
        <v>236</v>
      </c>
      <c r="J504" s="1" t="s">
        <v>19</v>
      </c>
      <c r="K504" s="1" t="s">
        <v>20</v>
      </c>
      <c r="L504">
        <v>19000000</v>
      </c>
      <c r="M504">
        <v>2013</v>
      </c>
      <c r="N504">
        <v>7.6</v>
      </c>
      <c r="O504">
        <f>IMDB_Movies[[#This Row],[gross]]-IMDB_Movies[[#This Row],[budget]]</f>
        <v>2483154</v>
      </c>
    </row>
    <row r="505" spans="1:15" x14ac:dyDescent="0.3">
      <c r="A505" s="1" t="s">
        <v>628</v>
      </c>
      <c r="B505">
        <v>279</v>
      </c>
      <c r="C505">
        <v>111</v>
      </c>
      <c r="D505">
        <v>31471430</v>
      </c>
      <c r="E505" s="1" t="s">
        <v>1410</v>
      </c>
      <c r="F505" s="1" t="s">
        <v>4863</v>
      </c>
      <c r="G505" s="1" t="s">
        <v>4864</v>
      </c>
      <c r="H505">
        <v>83374</v>
      </c>
      <c r="I505">
        <v>828</v>
      </c>
      <c r="J505" s="1" t="s">
        <v>19</v>
      </c>
      <c r="K505" s="1" t="s">
        <v>20</v>
      </c>
      <c r="L505">
        <v>15000000</v>
      </c>
      <c r="M505">
        <v>2006</v>
      </c>
      <c r="N505">
        <v>7.6</v>
      </c>
      <c r="O505">
        <f>IMDB_Movies[[#This Row],[gross]]-IMDB_Movies[[#This Row],[budget]]</f>
        <v>16471430</v>
      </c>
    </row>
    <row r="506" spans="1:15" x14ac:dyDescent="0.3">
      <c r="A506" s="1" t="s">
        <v>2482</v>
      </c>
      <c r="B506">
        <v>450</v>
      </c>
      <c r="C506">
        <v>94</v>
      </c>
      <c r="D506">
        <v>18329466</v>
      </c>
      <c r="E506" s="1" t="s">
        <v>3419</v>
      </c>
      <c r="F506" s="1" t="s">
        <v>46</v>
      </c>
      <c r="G506" s="1" t="s">
        <v>4887</v>
      </c>
      <c r="H506">
        <v>279179</v>
      </c>
      <c r="I506">
        <v>440</v>
      </c>
      <c r="J506" s="1" t="s">
        <v>19</v>
      </c>
      <c r="K506" s="1" t="s">
        <v>20</v>
      </c>
      <c r="L506">
        <v>18000000</v>
      </c>
      <c r="M506">
        <v>2010</v>
      </c>
      <c r="N506">
        <v>7.6</v>
      </c>
      <c r="O506">
        <f>IMDB_Movies[[#This Row],[gross]]-IMDB_Movies[[#This Row],[budget]]</f>
        <v>329466</v>
      </c>
    </row>
    <row r="507" spans="1:15" x14ac:dyDescent="0.3">
      <c r="A507" s="1" t="s">
        <v>2979</v>
      </c>
      <c r="B507">
        <v>256</v>
      </c>
      <c r="C507">
        <v>119</v>
      </c>
      <c r="D507">
        <v>121463226</v>
      </c>
      <c r="E507" s="1" t="s">
        <v>873</v>
      </c>
      <c r="F507" s="1" t="s">
        <v>109</v>
      </c>
      <c r="G507" s="1" t="s">
        <v>4948</v>
      </c>
      <c r="H507">
        <v>422606</v>
      </c>
      <c r="I507">
        <v>555</v>
      </c>
      <c r="J507" s="1" t="s">
        <v>19</v>
      </c>
      <c r="K507" s="1" t="s">
        <v>20</v>
      </c>
      <c r="L507">
        <v>20000000</v>
      </c>
      <c r="M507">
        <v>2007</v>
      </c>
      <c r="N507">
        <v>7.6</v>
      </c>
      <c r="O507">
        <f>IMDB_Movies[[#This Row],[gross]]-IMDB_Movies[[#This Row],[budget]]</f>
        <v>101463226</v>
      </c>
    </row>
    <row r="508" spans="1:15" x14ac:dyDescent="0.3">
      <c r="A508" s="1" t="s">
        <v>1747</v>
      </c>
      <c r="B508">
        <v>239</v>
      </c>
      <c r="C508">
        <v>101</v>
      </c>
      <c r="D508">
        <v>96471845</v>
      </c>
      <c r="E508" s="1" t="s">
        <v>4156</v>
      </c>
      <c r="F508" s="1" t="s">
        <v>3625</v>
      </c>
      <c r="G508" s="1" t="s">
        <v>4967</v>
      </c>
      <c r="H508">
        <v>268581</v>
      </c>
      <c r="I508">
        <v>1109</v>
      </c>
      <c r="J508" s="1" t="s">
        <v>19</v>
      </c>
      <c r="K508" s="1" t="s">
        <v>20</v>
      </c>
      <c r="L508">
        <v>17000000</v>
      </c>
      <c r="M508">
        <v>2001</v>
      </c>
      <c r="N508">
        <v>7.6</v>
      </c>
      <c r="O508">
        <f>IMDB_Movies[[#This Row],[gross]]-IMDB_Movies[[#This Row],[budget]]</f>
        <v>79471845</v>
      </c>
    </row>
    <row r="509" spans="1:15" x14ac:dyDescent="0.3">
      <c r="A509" s="1" t="s">
        <v>1229</v>
      </c>
      <c r="B509">
        <v>236</v>
      </c>
      <c r="C509">
        <v>110</v>
      </c>
      <c r="D509">
        <v>39825798</v>
      </c>
      <c r="E509" s="1" t="s">
        <v>1612</v>
      </c>
      <c r="F509" s="1" t="s">
        <v>950</v>
      </c>
      <c r="G509" s="1" t="s">
        <v>5019</v>
      </c>
      <c r="H509">
        <v>295375</v>
      </c>
      <c r="I509">
        <v>645</v>
      </c>
      <c r="J509" s="1" t="s">
        <v>19</v>
      </c>
      <c r="K509" s="1" t="s">
        <v>20</v>
      </c>
      <c r="L509">
        <v>16000000</v>
      </c>
      <c r="M509">
        <v>2006</v>
      </c>
      <c r="N509">
        <v>7.6</v>
      </c>
      <c r="O509">
        <f>IMDB_Movies[[#This Row],[gross]]-IMDB_Movies[[#This Row],[budget]]</f>
        <v>23825798</v>
      </c>
    </row>
    <row r="510" spans="1:15" x14ac:dyDescent="0.3">
      <c r="A510" s="1" t="s">
        <v>1229</v>
      </c>
      <c r="B510">
        <v>236</v>
      </c>
      <c r="C510">
        <v>110</v>
      </c>
      <c r="D510">
        <v>39825798</v>
      </c>
      <c r="E510" s="1" t="s">
        <v>1612</v>
      </c>
      <c r="F510" s="1" t="s">
        <v>950</v>
      </c>
      <c r="G510" s="1" t="s">
        <v>5019</v>
      </c>
      <c r="H510">
        <v>295375</v>
      </c>
      <c r="I510">
        <v>645</v>
      </c>
      <c r="J510" s="1" t="s">
        <v>19</v>
      </c>
      <c r="K510" s="1" t="s">
        <v>20</v>
      </c>
      <c r="L510">
        <v>16000000</v>
      </c>
      <c r="M510">
        <v>2006</v>
      </c>
      <c r="N510">
        <v>7.6</v>
      </c>
      <c r="O510">
        <f>IMDB_Movies[[#This Row],[gross]]-IMDB_Movies[[#This Row],[budget]]</f>
        <v>23825798</v>
      </c>
    </row>
    <row r="511" spans="1:15" x14ac:dyDescent="0.3">
      <c r="A511" s="1" t="s">
        <v>5043</v>
      </c>
      <c r="B511">
        <v>158</v>
      </c>
      <c r="C511">
        <v>126</v>
      </c>
      <c r="D511">
        <v>13005485</v>
      </c>
      <c r="E511" s="1" t="s">
        <v>1673</v>
      </c>
      <c r="F511" s="1" t="s">
        <v>1587</v>
      </c>
      <c r="G511" s="1" t="s">
        <v>5044</v>
      </c>
      <c r="H511">
        <v>56665</v>
      </c>
      <c r="I511">
        <v>469</v>
      </c>
      <c r="J511" s="1" t="s">
        <v>19</v>
      </c>
      <c r="K511" s="1" t="s">
        <v>20</v>
      </c>
      <c r="L511">
        <v>15000000</v>
      </c>
      <c r="M511">
        <v>2003</v>
      </c>
      <c r="N511">
        <v>7.6</v>
      </c>
      <c r="O511">
        <f>IMDB_Movies[[#This Row],[gross]]-IMDB_Movies[[#This Row],[budget]]</f>
        <v>-1994515</v>
      </c>
    </row>
    <row r="512" spans="1:15" x14ac:dyDescent="0.3">
      <c r="A512" s="1" t="s">
        <v>1886</v>
      </c>
      <c r="B512">
        <v>114</v>
      </c>
      <c r="C512">
        <v>89</v>
      </c>
      <c r="D512">
        <v>92823600</v>
      </c>
      <c r="E512" s="1" t="s">
        <v>754</v>
      </c>
      <c r="F512" s="1" t="s">
        <v>5048</v>
      </c>
      <c r="G512" s="1" t="s">
        <v>5049</v>
      </c>
      <c r="H512">
        <v>149108</v>
      </c>
      <c r="I512">
        <v>273</v>
      </c>
      <c r="J512" s="1" t="s">
        <v>19</v>
      </c>
      <c r="K512" s="1" t="s">
        <v>20</v>
      </c>
      <c r="L512">
        <v>16000000</v>
      </c>
      <c r="M512">
        <v>1989</v>
      </c>
      <c r="N512">
        <v>7.6</v>
      </c>
      <c r="O512">
        <f>IMDB_Movies[[#This Row],[gross]]-IMDB_Movies[[#This Row],[budget]]</f>
        <v>76823600</v>
      </c>
    </row>
    <row r="513" spans="1:15" hidden="1" x14ac:dyDescent="0.3">
      <c r="A513" s="1" t="s">
        <v>1932</v>
      </c>
      <c r="B513">
        <v>64</v>
      </c>
      <c r="C513">
        <v>88</v>
      </c>
      <c r="D513">
        <v>14792779</v>
      </c>
      <c r="E513" s="1" t="s">
        <v>873</v>
      </c>
      <c r="F513" s="1" t="s">
        <v>1574</v>
      </c>
      <c r="G513" s="1" t="s">
        <v>5091</v>
      </c>
      <c r="H513">
        <v>24256</v>
      </c>
      <c r="I513">
        <v>91</v>
      </c>
      <c r="J513" s="1" t="s">
        <v>19</v>
      </c>
      <c r="K513" s="1" t="s">
        <v>20</v>
      </c>
      <c r="L513">
        <v>16000000</v>
      </c>
      <c r="M513">
        <v>1987</v>
      </c>
      <c r="N513">
        <v>7.6</v>
      </c>
      <c r="O513">
        <f>IMDB_Movies[[#This Row],[gross]]-IMDB_Movies[[#This Row],[budget]]</f>
        <v>-1207221</v>
      </c>
    </row>
    <row r="514" spans="1:15" x14ac:dyDescent="0.3">
      <c r="A514" s="1" t="s">
        <v>903</v>
      </c>
      <c r="B514">
        <v>112</v>
      </c>
      <c r="C514">
        <v>126</v>
      </c>
      <c r="D514">
        <v>30226144</v>
      </c>
      <c r="E514" s="1" t="s">
        <v>818</v>
      </c>
      <c r="F514" s="1" t="s">
        <v>903</v>
      </c>
      <c r="G514" s="1" t="s">
        <v>5209</v>
      </c>
      <c r="H514">
        <v>47626</v>
      </c>
      <c r="I514">
        <v>118</v>
      </c>
      <c r="J514" s="1" t="s">
        <v>19</v>
      </c>
      <c r="K514" s="1" t="s">
        <v>20</v>
      </c>
      <c r="L514">
        <v>15000000</v>
      </c>
      <c r="M514">
        <v>2007</v>
      </c>
      <c r="N514">
        <v>7.6</v>
      </c>
      <c r="O514">
        <f>IMDB_Movies[[#This Row],[gross]]-IMDB_Movies[[#This Row],[budget]]</f>
        <v>15226144</v>
      </c>
    </row>
    <row r="515" spans="1:15" x14ac:dyDescent="0.3">
      <c r="A515" s="1" t="s">
        <v>1172</v>
      </c>
      <c r="B515">
        <v>388</v>
      </c>
      <c r="C515">
        <v>131</v>
      </c>
      <c r="D515">
        <v>15700000</v>
      </c>
      <c r="E515" s="1" t="s">
        <v>1126</v>
      </c>
      <c r="F515" s="1" t="s">
        <v>496</v>
      </c>
      <c r="G515" s="1" t="s">
        <v>5262</v>
      </c>
      <c r="H515">
        <v>332065</v>
      </c>
      <c r="I515">
        <v>876</v>
      </c>
      <c r="J515" s="1" t="s">
        <v>19</v>
      </c>
      <c r="K515" s="1" t="s">
        <v>20</v>
      </c>
      <c r="L515">
        <v>15000000</v>
      </c>
      <c r="M515">
        <v>2008</v>
      </c>
      <c r="N515">
        <v>7.6</v>
      </c>
      <c r="O515">
        <f>IMDB_Movies[[#This Row],[gross]]-IMDB_Movies[[#This Row],[budget]]</f>
        <v>700000</v>
      </c>
    </row>
    <row r="516" spans="1:15" x14ac:dyDescent="0.3">
      <c r="A516" s="1" t="s">
        <v>151</v>
      </c>
      <c r="B516">
        <v>223</v>
      </c>
      <c r="C516">
        <v>103</v>
      </c>
      <c r="D516">
        <v>4235837</v>
      </c>
      <c r="E516" s="1" t="s">
        <v>5089</v>
      </c>
      <c r="F516" s="1" t="s">
        <v>56</v>
      </c>
      <c r="G516" s="1" t="s">
        <v>5331</v>
      </c>
      <c r="H516">
        <v>175962</v>
      </c>
      <c r="I516">
        <v>336</v>
      </c>
      <c r="J516" s="1" t="s">
        <v>19</v>
      </c>
      <c r="K516" s="1" t="s">
        <v>20</v>
      </c>
      <c r="L516">
        <v>15000000</v>
      </c>
      <c r="M516">
        <v>2005</v>
      </c>
      <c r="N516">
        <v>7.6</v>
      </c>
      <c r="O516">
        <f>IMDB_Movies[[#This Row],[gross]]-IMDB_Movies[[#This Row],[budget]]</f>
        <v>-10764163</v>
      </c>
    </row>
    <row r="517" spans="1:15" x14ac:dyDescent="0.3">
      <c r="A517" s="1" t="s">
        <v>5427</v>
      </c>
      <c r="B517">
        <v>251</v>
      </c>
      <c r="C517">
        <v>137</v>
      </c>
      <c r="D517">
        <v>5459824</v>
      </c>
      <c r="E517" s="1" t="s">
        <v>130</v>
      </c>
      <c r="F517" s="1" t="s">
        <v>129</v>
      </c>
      <c r="G517" s="1" t="s">
        <v>5428</v>
      </c>
      <c r="H517">
        <v>92781</v>
      </c>
      <c r="I517">
        <v>320</v>
      </c>
      <c r="J517" s="1" t="s">
        <v>19</v>
      </c>
      <c r="K517" s="1" t="s">
        <v>20</v>
      </c>
      <c r="L517">
        <v>26000000</v>
      </c>
      <c r="M517">
        <v>2006</v>
      </c>
      <c r="N517">
        <v>7.6</v>
      </c>
      <c r="O517">
        <f>IMDB_Movies[[#This Row],[gross]]-IMDB_Movies[[#This Row],[budget]]</f>
        <v>-20540176</v>
      </c>
    </row>
    <row r="518" spans="1:15" x14ac:dyDescent="0.3">
      <c r="A518" s="1" t="s">
        <v>2614</v>
      </c>
      <c r="B518">
        <v>354</v>
      </c>
      <c r="C518">
        <v>98</v>
      </c>
      <c r="D518">
        <v>37707719</v>
      </c>
      <c r="E518" s="1" t="s">
        <v>818</v>
      </c>
      <c r="F518" s="1" t="s">
        <v>460</v>
      </c>
      <c r="G518" s="1" t="s">
        <v>5660</v>
      </c>
      <c r="H518">
        <v>76094</v>
      </c>
      <c r="I518">
        <v>233</v>
      </c>
      <c r="J518" s="1" t="s">
        <v>19</v>
      </c>
      <c r="K518" s="1" t="s">
        <v>31</v>
      </c>
      <c r="L518">
        <v>12000000</v>
      </c>
      <c r="M518">
        <v>2013</v>
      </c>
      <c r="N518">
        <v>7.6</v>
      </c>
      <c r="O518">
        <f>IMDB_Movies[[#This Row],[gross]]-IMDB_Movies[[#This Row],[budget]]</f>
        <v>25707719</v>
      </c>
    </row>
    <row r="519" spans="1:15" x14ac:dyDescent="0.3">
      <c r="A519" s="1" t="s">
        <v>1010</v>
      </c>
      <c r="B519">
        <v>248</v>
      </c>
      <c r="C519">
        <v>119</v>
      </c>
      <c r="D519">
        <v>11041228</v>
      </c>
      <c r="E519" s="1" t="s">
        <v>126</v>
      </c>
      <c r="F519" s="1" t="s">
        <v>3113</v>
      </c>
      <c r="G519" s="1" t="s">
        <v>5680</v>
      </c>
      <c r="H519">
        <v>92295</v>
      </c>
      <c r="I519">
        <v>420</v>
      </c>
      <c r="J519" s="1" t="s">
        <v>1013</v>
      </c>
      <c r="K519" s="1" t="s">
        <v>498</v>
      </c>
      <c r="L519">
        <v>100000000</v>
      </c>
      <c r="M519">
        <v>2004</v>
      </c>
      <c r="N519">
        <v>7.6</v>
      </c>
      <c r="O519">
        <f>IMDB_Movies[[#This Row],[gross]]-IMDB_Movies[[#This Row],[budget]]</f>
        <v>-88958772</v>
      </c>
    </row>
    <row r="520" spans="1:15" x14ac:dyDescent="0.3">
      <c r="A520" s="1" t="s">
        <v>3544</v>
      </c>
      <c r="B520">
        <v>77</v>
      </c>
      <c r="C520">
        <v>122</v>
      </c>
      <c r="D520">
        <v>39025000</v>
      </c>
      <c r="E520" s="1" t="s">
        <v>1008</v>
      </c>
      <c r="F520" s="1" t="s">
        <v>5382</v>
      </c>
      <c r="G520" s="1" t="s">
        <v>5773</v>
      </c>
      <c r="H520">
        <v>73193</v>
      </c>
      <c r="I520">
        <v>190</v>
      </c>
      <c r="J520" s="1" t="s">
        <v>19</v>
      </c>
      <c r="K520" s="1" t="s">
        <v>31</v>
      </c>
      <c r="L520">
        <v>11000000</v>
      </c>
      <c r="M520">
        <v>1995</v>
      </c>
      <c r="N520">
        <v>7.6</v>
      </c>
      <c r="O520">
        <f>IMDB_Movies[[#This Row],[gross]]-IMDB_Movies[[#This Row],[budget]]</f>
        <v>28025000</v>
      </c>
    </row>
    <row r="521" spans="1:15" x14ac:dyDescent="0.3">
      <c r="A521" s="1" t="s">
        <v>45</v>
      </c>
      <c r="B521">
        <v>221</v>
      </c>
      <c r="C521">
        <v>88</v>
      </c>
      <c r="D521">
        <v>11501093</v>
      </c>
      <c r="E521" s="1" t="s">
        <v>493</v>
      </c>
      <c r="F521" s="1" t="s">
        <v>5796</v>
      </c>
      <c r="G521" s="1" t="s">
        <v>5797</v>
      </c>
      <c r="H521">
        <v>128850</v>
      </c>
      <c r="I521">
        <v>604</v>
      </c>
      <c r="J521" s="1" t="s">
        <v>19</v>
      </c>
      <c r="K521" s="1" t="s">
        <v>20</v>
      </c>
      <c r="L521">
        <v>13000000</v>
      </c>
      <c r="M521">
        <v>1992</v>
      </c>
      <c r="N521">
        <v>7.6</v>
      </c>
      <c r="O521">
        <f>IMDB_Movies[[#This Row],[gross]]-IMDB_Movies[[#This Row],[budget]]</f>
        <v>-1498907</v>
      </c>
    </row>
    <row r="522" spans="1:15" x14ac:dyDescent="0.3">
      <c r="A522" s="1" t="s">
        <v>6080</v>
      </c>
      <c r="B522">
        <v>61</v>
      </c>
      <c r="C522">
        <v>197</v>
      </c>
      <c r="D522">
        <v>46300000</v>
      </c>
      <c r="E522" s="1" t="s">
        <v>731</v>
      </c>
      <c r="F522" s="1" t="s">
        <v>1472</v>
      </c>
      <c r="G522" s="1" t="s">
        <v>6081</v>
      </c>
      <c r="H522">
        <v>29323</v>
      </c>
      <c r="I522">
        <v>344</v>
      </c>
      <c r="J522" s="1" t="s">
        <v>19</v>
      </c>
      <c r="K522" s="1" t="s">
        <v>20</v>
      </c>
      <c r="L522">
        <v>9400000</v>
      </c>
      <c r="M522">
        <v>1963</v>
      </c>
      <c r="N522">
        <v>7.6</v>
      </c>
      <c r="O522">
        <f>IMDB_Movies[[#This Row],[gross]]-IMDB_Movies[[#This Row],[budget]]</f>
        <v>36900000</v>
      </c>
    </row>
    <row r="523" spans="1:15" hidden="1" x14ac:dyDescent="0.3">
      <c r="A523" s="1" t="s">
        <v>4713</v>
      </c>
      <c r="B523">
        <v>81</v>
      </c>
      <c r="C523">
        <v>121</v>
      </c>
      <c r="D523">
        <v>112935</v>
      </c>
      <c r="E523" s="1" t="s">
        <v>1673</v>
      </c>
      <c r="F523" s="1" t="s">
        <v>4716</v>
      </c>
      <c r="G523" s="1" t="s">
        <v>6125</v>
      </c>
      <c r="H523">
        <v>8161</v>
      </c>
      <c r="I523">
        <v>94</v>
      </c>
      <c r="J523" s="1" t="s">
        <v>19</v>
      </c>
      <c r="K523" s="1" t="s">
        <v>31</v>
      </c>
      <c r="L523">
        <v>9000000</v>
      </c>
      <c r="M523">
        <v>2002</v>
      </c>
      <c r="N523">
        <v>7.6</v>
      </c>
      <c r="O523">
        <f>IMDB_Movies[[#This Row],[gross]]-IMDB_Movies[[#This Row],[budget]]</f>
        <v>-8887065</v>
      </c>
    </row>
    <row r="524" spans="1:15" x14ac:dyDescent="0.3">
      <c r="A524" s="1" t="s">
        <v>2482</v>
      </c>
      <c r="B524">
        <v>224</v>
      </c>
      <c r="C524">
        <v>113</v>
      </c>
      <c r="D524">
        <v>45063889</v>
      </c>
      <c r="E524" s="1" t="s">
        <v>1564</v>
      </c>
      <c r="F524" s="1" t="s">
        <v>6172</v>
      </c>
      <c r="G524" s="1" t="s">
        <v>6173</v>
      </c>
      <c r="H524">
        <v>297250</v>
      </c>
      <c r="I524">
        <v>1441</v>
      </c>
      <c r="J524" s="1" t="s">
        <v>19</v>
      </c>
      <c r="K524" s="1" t="s">
        <v>31</v>
      </c>
      <c r="L524">
        <v>8000000</v>
      </c>
      <c r="M524">
        <v>2002</v>
      </c>
      <c r="N524">
        <v>7.6</v>
      </c>
      <c r="O524">
        <f>IMDB_Movies[[#This Row],[gross]]-IMDB_Movies[[#This Row],[budget]]</f>
        <v>37063889</v>
      </c>
    </row>
    <row r="525" spans="1:15" x14ac:dyDescent="0.3">
      <c r="A525" s="1" t="s">
        <v>6177</v>
      </c>
      <c r="B525">
        <v>53</v>
      </c>
      <c r="C525">
        <v>112</v>
      </c>
      <c r="D525">
        <v>36500000</v>
      </c>
      <c r="E525" s="1" t="s">
        <v>902</v>
      </c>
      <c r="F525" s="1" t="s">
        <v>1799</v>
      </c>
      <c r="G525" s="1" t="s">
        <v>6178</v>
      </c>
      <c r="H525">
        <v>87090</v>
      </c>
      <c r="I525">
        <v>142</v>
      </c>
      <c r="J525" s="1" t="s">
        <v>19</v>
      </c>
      <c r="K525" s="1" t="s">
        <v>20</v>
      </c>
      <c r="L525">
        <v>8000000</v>
      </c>
      <c r="M525">
        <v>1979</v>
      </c>
      <c r="N525">
        <v>7.6</v>
      </c>
      <c r="O525">
        <f>IMDB_Movies[[#This Row],[gross]]-IMDB_Movies[[#This Row],[budget]]</f>
        <v>28500000</v>
      </c>
    </row>
    <row r="526" spans="1:15" x14ac:dyDescent="0.3">
      <c r="A526" s="1" t="s">
        <v>6199</v>
      </c>
      <c r="B526">
        <v>288</v>
      </c>
      <c r="C526">
        <v>102</v>
      </c>
      <c r="D526">
        <v>15047419</v>
      </c>
      <c r="E526" s="1" t="s">
        <v>1008</v>
      </c>
      <c r="F526" s="1" t="s">
        <v>33</v>
      </c>
      <c r="G526" s="1" t="s">
        <v>6200</v>
      </c>
      <c r="H526">
        <v>357275</v>
      </c>
      <c r="I526">
        <v>1061</v>
      </c>
      <c r="J526" s="1" t="s">
        <v>19</v>
      </c>
      <c r="K526" s="1" t="s">
        <v>20</v>
      </c>
      <c r="L526">
        <v>7000000</v>
      </c>
      <c r="M526">
        <v>2000</v>
      </c>
      <c r="N526">
        <v>7.6</v>
      </c>
      <c r="O526">
        <f>IMDB_Movies[[#This Row],[gross]]-IMDB_Movies[[#This Row],[budget]]</f>
        <v>8047419</v>
      </c>
    </row>
    <row r="527" spans="1:15" x14ac:dyDescent="0.3">
      <c r="A527" s="1" t="s">
        <v>3607</v>
      </c>
      <c r="B527">
        <v>239</v>
      </c>
      <c r="C527">
        <v>92</v>
      </c>
      <c r="D527">
        <v>24792061</v>
      </c>
      <c r="E527" s="1" t="s">
        <v>1291</v>
      </c>
      <c r="F527" s="1" t="s">
        <v>48</v>
      </c>
      <c r="G527" s="1" t="s">
        <v>6267</v>
      </c>
      <c r="H527">
        <v>191998</v>
      </c>
      <c r="I527">
        <v>323</v>
      </c>
      <c r="J527" s="1" t="s">
        <v>19</v>
      </c>
      <c r="K527" s="1" t="s">
        <v>20</v>
      </c>
      <c r="L527">
        <v>6500000</v>
      </c>
      <c r="M527">
        <v>2005</v>
      </c>
      <c r="N527">
        <v>7.6</v>
      </c>
      <c r="O527">
        <f>IMDB_Movies[[#This Row],[gross]]-IMDB_Movies[[#This Row],[budget]]</f>
        <v>18292061</v>
      </c>
    </row>
    <row r="528" spans="1:15" x14ac:dyDescent="0.3">
      <c r="A528" s="1" t="s">
        <v>5698</v>
      </c>
      <c r="B528">
        <v>83</v>
      </c>
      <c r="C528">
        <v>121</v>
      </c>
      <c r="D528">
        <v>40158000</v>
      </c>
      <c r="E528" s="1" t="s">
        <v>3469</v>
      </c>
      <c r="F528" s="1" t="s">
        <v>1072</v>
      </c>
      <c r="G528" s="1" t="s">
        <v>6307</v>
      </c>
      <c r="H528">
        <v>63931</v>
      </c>
      <c r="I528">
        <v>241</v>
      </c>
      <c r="J528" s="1" t="s">
        <v>19</v>
      </c>
      <c r="K528" s="1" t="s">
        <v>106</v>
      </c>
      <c r="L528">
        <v>7000000</v>
      </c>
      <c r="M528">
        <v>1993</v>
      </c>
      <c r="N528">
        <v>7.6</v>
      </c>
      <c r="O528">
        <f>IMDB_Movies[[#This Row],[gross]]-IMDB_Movies[[#This Row],[budget]]</f>
        <v>33158000</v>
      </c>
    </row>
    <row r="529" spans="1:15" x14ac:dyDescent="0.3">
      <c r="A529" s="1" t="s">
        <v>6336</v>
      </c>
      <c r="B529">
        <v>281</v>
      </c>
      <c r="C529">
        <v>99</v>
      </c>
      <c r="D529">
        <v>9166863</v>
      </c>
      <c r="E529" s="1" t="s">
        <v>130</v>
      </c>
      <c r="F529" s="1" t="s">
        <v>255</v>
      </c>
      <c r="G529" s="1" t="s">
        <v>6337</v>
      </c>
      <c r="H529">
        <v>83182</v>
      </c>
      <c r="I529">
        <v>247</v>
      </c>
      <c r="J529" s="1" t="s">
        <v>19</v>
      </c>
      <c r="K529" s="1" t="s">
        <v>20</v>
      </c>
      <c r="L529">
        <v>7000000</v>
      </c>
      <c r="M529">
        <v>2009</v>
      </c>
      <c r="N529">
        <v>7.6</v>
      </c>
      <c r="O529">
        <f>IMDB_Movies[[#This Row],[gross]]-IMDB_Movies[[#This Row],[budget]]</f>
        <v>2166863</v>
      </c>
    </row>
    <row r="530" spans="1:15" x14ac:dyDescent="0.3">
      <c r="A530" s="1" t="s">
        <v>282</v>
      </c>
      <c r="B530">
        <v>114</v>
      </c>
      <c r="C530">
        <v>164</v>
      </c>
      <c r="D530">
        <v>8373585</v>
      </c>
      <c r="E530" s="1" t="s">
        <v>1673</v>
      </c>
      <c r="F530" s="1" t="s">
        <v>3225</v>
      </c>
      <c r="G530" s="1" t="s">
        <v>6338</v>
      </c>
      <c r="H530">
        <v>39680</v>
      </c>
      <c r="I530">
        <v>308</v>
      </c>
      <c r="J530" s="1" t="s">
        <v>19</v>
      </c>
      <c r="K530" s="1" t="s">
        <v>20</v>
      </c>
      <c r="L530">
        <v>7000000</v>
      </c>
      <c r="M530">
        <v>1988</v>
      </c>
      <c r="N530">
        <v>7.6</v>
      </c>
      <c r="O530">
        <f>IMDB_Movies[[#This Row],[gross]]-IMDB_Movies[[#This Row],[budget]]</f>
        <v>1373585</v>
      </c>
    </row>
    <row r="531" spans="1:15" x14ac:dyDescent="0.3">
      <c r="A531" s="1" t="s">
        <v>1787</v>
      </c>
      <c r="B531">
        <v>145</v>
      </c>
      <c r="C531">
        <v>98</v>
      </c>
      <c r="D531">
        <v>449558</v>
      </c>
      <c r="E531" s="1" t="s">
        <v>856</v>
      </c>
      <c r="F531" s="1" t="s">
        <v>95</v>
      </c>
      <c r="G531" s="1" t="s">
        <v>6437</v>
      </c>
      <c r="H531">
        <v>32307</v>
      </c>
      <c r="I531">
        <v>75</v>
      </c>
      <c r="J531" s="1" t="s">
        <v>19</v>
      </c>
      <c r="K531" s="1" t="s">
        <v>31</v>
      </c>
      <c r="L531">
        <v>10000000</v>
      </c>
      <c r="M531">
        <v>2009</v>
      </c>
      <c r="N531">
        <v>7.6</v>
      </c>
      <c r="O531">
        <f>IMDB_Movies[[#This Row],[gross]]-IMDB_Movies[[#This Row],[budget]]</f>
        <v>-9550442</v>
      </c>
    </row>
    <row r="532" spans="1:15" x14ac:dyDescent="0.3">
      <c r="A532" s="1" t="s">
        <v>6457</v>
      </c>
      <c r="B532">
        <v>120</v>
      </c>
      <c r="C532">
        <v>152</v>
      </c>
      <c r="D532">
        <v>43650000</v>
      </c>
      <c r="E532" s="1" t="s">
        <v>6458</v>
      </c>
      <c r="F532" s="1" t="s">
        <v>6408</v>
      </c>
      <c r="G532" s="1" t="s">
        <v>6459</v>
      </c>
      <c r="H532">
        <v>71919</v>
      </c>
      <c r="I532">
        <v>316</v>
      </c>
      <c r="J532" s="1" t="s">
        <v>19</v>
      </c>
      <c r="K532" s="1" t="s">
        <v>20</v>
      </c>
      <c r="L532">
        <v>6000000</v>
      </c>
      <c r="M532">
        <v>1961</v>
      </c>
      <c r="N532">
        <v>7.6</v>
      </c>
      <c r="O532">
        <f>IMDB_Movies[[#This Row],[gross]]-IMDB_Movies[[#This Row],[budget]]</f>
        <v>37650000</v>
      </c>
    </row>
    <row r="533" spans="1:15" x14ac:dyDescent="0.3">
      <c r="A533" s="1" t="s">
        <v>5156</v>
      </c>
      <c r="B533">
        <v>284</v>
      </c>
      <c r="C533">
        <v>100</v>
      </c>
      <c r="D533">
        <v>1196752</v>
      </c>
      <c r="E533" s="1" t="s">
        <v>1101</v>
      </c>
      <c r="F533" s="1" t="s">
        <v>6582</v>
      </c>
      <c r="G533" s="1" t="s">
        <v>6583</v>
      </c>
      <c r="H533">
        <v>79353</v>
      </c>
      <c r="I533">
        <v>121</v>
      </c>
      <c r="J533" s="1" t="s">
        <v>6584</v>
      </c>
      <c r="K533" s="1" t="s">
        <v>5130</v>
      </c>
      <c r="L533">
        <v>30300000</v>
      </c>
      <c r="M533">
        <v>2011</v>
      </c>
      <c r="N533">
        <v>7.6</v>
      </c>
      <c r="O533">
        <f>IMDB_Movies[[#This Row],[gross]]-IMDB_Movies[[#This Row],[budget]]</f>
        <v>-29103248</v>
      </c>
    </row>
    <row r="534" spans="1:15" hidden="1" x14ac:dyDescent="0.3">
      <c r="A534" s="1" t="s">
        <v>6585</v>
      </c>
      <c r="B534">
        <v>47</v>
      </c>
      <c r="C534">
        <v>98</v>
      </c>
      <c r="D534">
        <v>795126</v>
      </c>
      <c r="E534" s="1" t="s">
        <v>2874</v>
      </c>
      <c r="F534" s="1" t="s">
        <v>1005</v>
      </c>
      <c r="G534" s="1" t="s">
        <v>6586</v>
      </c>
      <c r="H534">
        <v>4976</v>
      </c>
      <c r="I534">
        <v>52</v>
      </c>
      <c r="J534" s="1" t="s">
        <v>19</v>
      </c>
      <c r="K534" s="1" t="s">
        <v>163</v>
      </c>
      <c r="L534">
        <v>6000000</v>
      </c>
      <c r="M534">
        <v>2004</v>
      </c>
      <c r="N534">
        <v>7.6</v>
      </c>
      <c r="O534">
        <f>IMDB_Movies[[#This Row],[gross]]-IMDB_Movies[[#This Row],[budget]]</f>
        <v>-5204874</v>
      </c>
    </row>
    <row r="535" spans="1:15" hidden="1" x14ac:dyDescent="0.3">
      <c r="A535" s="1" t="s">
        <v>6604</v>
      </c>
      <c r="B535">
        <v>41</v>
      </c>
      <c r="C535">
        <v>115</v>
      </c>
      <c r="D535">
        <v>44456509</v>
      </c>
      <c r="E535" s="1" t="s">
        <v>1291</v>
      </c>
      <c r="F535" s="1" t="s">
        <v>6604</v>
      </c>
      <c r="G535" s="1" t="s">
        <v>6605</v>
      </c>
      <c r="H535">
        <v>22105</v>
      </c>
      <c r="I535">
        <v>81</v>
      </c>
      <c r="J535" s="1" t="s">
        <v>1393</v>
      </c>
      <c r="K535" s="1" t="s">
        <v>1449</v>
      </c>
      <c r="L535">
        <v>5000000</v>
      </c>
      <c r="M535">
        <v>2013</v>
      </c>
      <c r="N535">
        <v>7.6</v>
      </c>
      <c r="O535">
        <f>IMDB_Movies[[#This Row],[gross]]-IMDB_Movies[[#This Row],[budget]]</f>
        <v>39456509</v>
      </c>
    </row>
    <row r="536" spans="1:15" hidden="1" x14ac:dyDescent="0.3">
      <c r="A536" s="1" t="s">
        <v>6156</v>
      </c>
      <c r="B536">
        <v>68</v>
      </c>
      <c r="C536">
        <v>135</v>
      </c>
      <c r="D536">
        <v>13269963</v>
      </c>
      <c r="E536" s="1" t="s">
        <v>3560</v>
      </c>
      <c r="F536" s="1" t="s">
        <v>375</v>
      </c>
      <c r="G536" s="1" t="s">
        <v>6656</v>
      </c>
      <c r="H536">
        <v>23202</v>
      </c>
      <c r="I536">
        <v>173</v>
      </c>
      <c r="J536" s="1" t="s">
        <v>19</v>
      </c>
      <c r="K536" s="1" t="s">
        <v>20</v>
      </c>
      <c r="L536">
        <v>5000000</v>
      </c>
      <c r="M536">
        <v>1996</v>
      </c>
      <c r="N536">
        <v>7.6</v>
      </c>
      <c r="O536">
        <f>IMDB_Movies[[#This Row],[gross]]-IMDB_Movies[[#This Row],[budget]]</f>
        <v>8269963</v>
      </c>
    </row>
    <row r="537" spans="1:15" x14ac:dyDescent="0.3">
      <c r="A537" s="1" t="s">
        <v>3743</v>
      </c>
      <c r="B537">
        <v>149</v>
      </c>
      <c r="C537">
        <v>101</v>
      </c>
      <c r="D537">
        <v>20772796</v>
      </c>
      <c r="E537" s="1" t="s">
        <v>3215</v>
      </c>
      <c r="F537" s="1" t="s">
        <v>3339</v>
      </c>
      <c r="G537" s="1" t="s">
        <v>6789</v>
      </c>
      <c r="H537">
        <v>34232</v>
      </c>
      <c r="I537">
        <v>346</v>
      </c>
      <c r="J537" s="1" t="s">
        <v>19</v>
      </c>
      <c r="K537" s="1" t="s">
        <v>106</v>
      </c>
      <c r="L537">
        <v>6000000</v>
      </c>
      <c r="M537">
        <v>2002</v>
      </c>
      <c r="N537">
        <v>7.6</v>
      </c>
      <c r="O537">
        <f>IMDB_Movies[[#This Row],[gross]]-IMDB_Movies[[#This Row],[budget]]</f>
        <v>14772796</v>
      </c>
    </row>
    <row r="538" spans="1:15" x14ac:dyDescent="0.3">
      <c r="A538" s="1" t="s">
        <v>6807</v>
      </c>
      <c r="B538">
        <v>123</v>
      </c>
      <c r="C538">
        <v>111</v>
      </c>
      <c r="D538">
        <v>31968347</v>
      </c>
      <c r="E538" s="1" t="s">
        <v>130</v>
      </c>
      <c r="F538" s="1" t="s">
        <v>397</v>
      </c>
      <c r="G538" s="1" t="s">
        <v>6808</v>
      </c>
      <c r="H538">
        <v>93894</v>
      </c>
      <c r="I538">
        <v>286</v>
      </c>
      <c r="J538" s="1" t="s">
        <v>19</v>
      </c>
      <c r="K538" s="1" t="s">
        <v>20</v>
      </c>
      <c r="L538">
        <v>3600000</v>
      </c>
      <c r="M538">
        <v>1995</v>
      </c>
      <c r="N538">
        <v>7.6</v>
      </c>
      <c r="O538">
        <f>IMDB_Movies[[#This Row],[gross]]-IMDB_Movies[[#This Row],[budget]]</f>
        <v>28368347</v>
      </c>
    </row>
    <row r="539" spans="1:15" hidden="1" x14ac:dyDescent="0.3">
      <c r="A539" s="1" t="s">
        <v>4676</v>
      </c>
      <c r="B539">
        <v>50</v>
      </c>
      <c r="C539">
        <v>84</v>
      </c>
      <c r="D539">
        <v>2892582</v>
      </c>
      <c r="E539" s="1" t="s">
        <v>873</v>
      </c>
      <c r="F539" s="1" t="s">
        <v>943</v>
      </c>
      <c r="G539" s="1" t="s">
        <v>6837</v>
      </c>
      <c r="H539">
        <v>22697</v>
      </c>
      <c r="I539">
        <v>202</v>
      </c>
      <c r="J539" s="1" t="s">
        <v>19</v>
      </c>
      <c r="K539" s="1" t="s">
        <v>20</v>
      </c>
      <c r="L539">
        <v>4000000</v>
      </c>
      <c r="M539">
        <v>1996</v>
      </c>
      <c r="N539">
        <v>7.6</v>
      </c>
      <c r="O539">
        <f>IMDB_Movies[[#This Row],[gross]]-IMDB_Movies[[#This Row],[budget]]</f>
        <v>-1107418</v>
      </c>
    </row>
    <row r="540" spans="1:15" x14ac:dyDescent="0.3">
      <c r="A540" s="1" t="s">
        <v>6948</v>
      </c>
      <c r="B540">
        <v>169</v>
      </c>
      <c r="C540">
        <v>80</v>
      </c>
      <c r="D540">
        <v>77413017</v>
      </c>
      <c r="E540" s="1" t="s">
        <v>39</v>
      </c>
      <c r="F540" s="1" t="s">
        <v>271</v>
      </c>
      <c r="G540" s="1" t="s">
        <v>6949</v>
      </c>
      <c r="H540">
        <v>45984</v>
      </c>
      <c r="I540">
        <v>331</v>
      </c>
      <c r="J540" s="1" t="s">
        <v>774</v>
      </c>
      <c r="K540" s="1" t="s">
        <v>775</v>
      </c>
      <c r="L540">
        <v>8000000</v>
      </c>
      <c r="M540">
        <v>2005</v>
      </c>
      <c r="N540">
        <v>7.6</v>
      </c>
      <c r="O540">
        <f>IMDB_Movies[[#This Row],[gross]]-IMDB_Movies[[#This Row],[budget]]</f>
        <v>69413017</v>
      </c>
    </row>
    <row r="541" spans="1:15" x14ac:dyDescent="0.3">
      <c r="A541" s="1" t="s">
        <v>2462</v>
      </c>
      <c r="B541">
        <v>94</v>
      </c>
      <c r="C541">
        <v>109</v>
      </c>
      <c r="D541">
        <v>141600000</v>
      </c>
      <c r="E541" s="1" t="s">
        <v>873</v>
      </c>
      <c r="F541" s="1" t="s">
        <v>3520</v>
      </c>
      <c r="G541" s="1" t="s">
        <v>6968</v>
      </c>
      <c r="H541">
        <v>90177</v>
      </c>
      <c r="I541">
        <v>257</v>
      </c>
      <c r="J541" s="1" t="s">
        <v>19</v>
      </c>
      <c r="K541" s="1" t="s">
        <v>20</v>
      </c>
      <c r="L541">
        <v>3000000</v>
      </c>
      <c r="M541">
        <v>1978</v>
      </c>
      <c r="N541">
        <v>7.6</v>
      </c>
      <c r="O541">
        <f>IMDB_Movies[[#This Row],[gross]]-IMDB_Movies[[#This Row],[budget]]</f>
        <v>138600000</v>
      </c>
    </row>
    <row r="542" spans="1:15" x14ac:dyDescent="0.3">
      <c r="A542" s="1" t="s">
        <v>6506</v>
      </c>
      <c r="B542">
        <v>205</v>
      </c>
      <c r="C542">
        <v>102</v>
      </c>
      <c r="D542">
        <v>26781723</v>
      </c>
      <c r="E542" s="1" t="s">
        <v>754</v>
      </c>
      <c r="F542" s="1" t="s">
        <v>936</v>
      </c>
      <c r="G542" s="1" t="s">
        <v>7103</v>
      </c>
      <c r="H542">
        <v>187595</v>
      </c>
      <c r="I542">
        <v>978</v>
      </c>
      <c r="J542" s="1" t="s">
        <v>19</v>
      </c>
      <c r="K542" s="1" t="s">
        <v>20</v>
      </c>
      <c r="L542">
        <v>2500000</v>
      </c>
      <c r="M542">
        <v>2004</v>
      </c>
      <c r="N542">
        <v>7.6</v>
      </c>
      <c r="O542">
        <f>IMDB_Movies[[#This Row],[gross]]-IMDB_Movies[[#This Row],[budget]]</f>
        <v>24281723</v>
      </c>
    </row>
    <row r="543" spans="1:15" hidden="1" x14ac:dyDescent="0.3">
      <c r="A543" s="1" t="s">
        <v>7111</v>
      </c>
      <c r="B543">
        <v>72</v>
      </c>
      <c r="C543">
        <v>106</v>
      </c>
      <c r="D543">
        <v>395592</v>
      </c>
      <c r="E543" s="1" t="s">
        <v>130</v>
      </c>
      <c r="F543" s="1" t="s">
        <v>3748</v>
      </c>
      <c r="G543" s="1" t="s">
        <v>7112</v>
      </c>
      <c r="H543">
        <v>21202</v>
      </c>
      <c r="I543">
        <v>134</v>
      </c>
      <c r="J543" s="1" t="s">
        <v>19</v>
      </c>
      <c r="K543" s="1" t="s">
        <v>1751</v>
      </c>
      <c r="L543">
        <v>2000000</v>
      </c>
      <c r="M543">
        <v>2003</v>
      </c>
      <c r="N543">
        <v>7.6</v>
      </c>
      <c r="O543">
        <f>IMDB_Movies[[#This Row],[gross]]-IMDB_Movies[[#This Row],[budget]]</f>
        <v>-1604408</v>
      </c>
    </row>
    <row r="544" spans="1:15" hidden="1" x14ac:dyDescent="0.3">
      <c r="A544" s="1" t="s">
        <v>7120</v>
      </c>
      <c r="B544">
        <v>14</v>
      </c>
      <c r="C544">
        <v>112</v>
      </c>
      <c r="D544">
        <v>173783</v>
      </c>
      <c r="E544" s="1" t="s">
        <v>39</v>
      </c>
      <c r="F544" s="1" t="s">
        <v>3657</v>
      </c>
      <c r="G544" s="1" t="s">
        <v>7122</v>
      </c>
      <c r="H544">
        <v>578</v>
      </c>
      <c r="I544">
        <v>34</v>
      </c>
      <c r="J544" s="1" t="s">
        <v>19</v>
      </c>
      <c r="K544" s="1" t="s">
        <v>20</v>
      </c>
      <c r="L544">
        <v>2500000</v>
      </c>
      <c r="M544">
        <v>2008</v>
      </c>
      <c r="N544">
        <v>7.6</v>
      </c>
      <c r="O544">
        <f>IMDB_Movies[[#This Row],[gross]]-IMDB_Movies[[#This Row],[budget]]</f>
        <v>-2326217</v>
      </c>
    </row>
    <row r="545" spans="1:15" hidden="1" x14ac:dyDescent="0.3">
      <c r="A545" s="1" t="s">
        <v>7157</v>
      </c>
      <c r="B545">
        <v>67</v>
      </c>
      <c r="C545">
        <v>89</v>
      </c>
      <c r="D545">
        <v>313436</v>
      </c>
      <c r="E545" s="1" t="s">
        <v>1291</v>
      </c>
      <c r="F545" s="1" t="s">
        <v>7158</v>
      </c>
      <c r="G545" s="1" t="s">
        <v>7159</v>
      </c>
      <c r="H545">
        <v>12244</v>
      </c>
      <c r="I545">
        <v>95</v>
      </c>
      <c r="J545" s="1" t="s">
        <v>6584</v>
      </c>
      <c r="K545" s="1" t="s">
        <v>5130</v>
      </c>
      <c r="L545">
        <v>15500000</v>
      </c>
      <c r="M545">
        <v>2001</v>
      </c>
      <c r="N545">
        <v>7.6</v>
      </c>
      <c r="O545">
        <f>IMDB_Movies[[#This Row],[gross]]-IMDB_Movies[[#This Row],[budget]]</f>
        <v>-15186564</v>
      </c>
    </row>
    <row r="546" spans="1:15" x14ac:dyDescent="0.3">
      <c r="A546" s="1" t="s">
        <v>473</v>
      </c>
      <c r="B546">
        <v>177</v>
      </c>
      <c r="C546">
        <v>87</v>
      </c>
      <c r="D546">
        <v>9003011</v>
      </c>
      <c r="E546" s="1" t="s">
        <v>138</v>
      </c>
      <c r="F546" s="1" t="s">
        <v>5869</v>
      </c>
      <c r="G546" s="1" t="s">
        <v>7173</v>
      </c>
      <c r="H546">
        <v>133966</v>
      </c>
      <c r="I546">
        <v>294</v>
      </c>
      <c r="J546" s="1" t="s">
        <v>19</v>
      </c>
      <c r="K546" s="1" t="s">
        <v>221</v>
      </c>
      <c r="L546">
        <v>2000000</v>
      </c>
      <c r="M546">
        <v>1981</v>
      </c>
      <c r="N546">
        <v>7.6</v>
      </c>
      <c r="O546">
        <f>IMDB_Movies[[#This Row],[gross]]-IMDB_Movies[[#This Row],[budget]]</f>
        <v>7003011</v>
      </c>
    </row>
    <row r="547" spans="1:15" x14ac:dyDescent="0.3">
      <c r="A547" s="1" t="s">
        <v>7174</v>
      </c>
      <c r="B547">
        <v>77</v>
      </c>
      <c r="C547">
        <v>102</v>
      </c>
      <c r="D547">
        <v>11546543</v>
      </c>
      <c r="E547" s="1" t="s">
        <v>1107</v>
      </c>
      <c r="F547" s="1" t="s">
        <v>3115</v>
      </c>
      <c r="G547" s="1" t="s">
        <v>7175</v>
      </c>
      <c r="H547">
        <v>34520</v>
      </c>
      <c r="I547">
        <v>146</v>
      </c>
      <c r="J547" s="1" t="s">
        <v>3252</v>
      </c>
      <c r="K547" s="1" t="s">
        <v>1870</v>
      </c>
      <c r="L547">
        <v>2000000</v>
      </c>
      <c r="M547">
        <v>1994</v>
      </c>
      <c r="N547">
        <v>7.6</v>
      </c>
      <c r="O547">
        <f>IMDB_Movies[[#This Row],[gross]]-IMDB_Movies[[#This Row],[budget]]</f>
        <v>9546543</v>
      </c>
    </row>
    <row r="548" spans="1:15" x14ac:dyDescent="0.3">
      <c r="A548" s="1" t="s">
        <v>3690</v>
      </c>
      <c r="B548">
        <v>123</v>
      </c>
      <c r="C548">
        <v>118</v>
      </c>
      <c r="D548">
        <v>11533945</v>
      </c>
      <c r="E548" s="1" t="s">
        <v>5946</v>
      </c>
      <c r="F548" s="1" t="s">
        <v>7176</v>
      </c>
      <c r="G548" s="1" t="s">
        <v>7177</v>
      </c>
      <c r="H548">
        <v>77551</v>
      </c>
      <c r="I548">
        <v>434</v>
      </c>
      <c r="J548" s="1" t="s">
        <v>19</v>
      </c>
      <c r="K548" s="1" t="s">
        <v>20</v>
      </c>
      <c r="L548">
        <v>2000000</v>
      </c>
      <c r="M548">
        <v>1999</v>
      </c>
      <c r="N548">
        <v>7.6</v>
      </c>
      <c r="O548">
        <f>IMDB_Movies[[#This Row],[gross]]-IMDB_Movies[[#This Row],[budget]]</f>
        <v>9533945</v>
      </c>
    </row>
    <row r="549" spans="1:15" x14ac:dyDescent="0.3">
      <c r="A549" s="1" t="s">
        <v>7448</v>
      </c>
      <c r="B549">
        <v>481</v>
      </c>
      <c r="C549">
        <v>102</v>
      </c>
      <c r="D549">
        <v>4105123</v>
      </c>
      <c r="E549" s="1" t="s">
        <v>202</v>
      </c>
      <c r="F549" s="1" t="s">
        <v>7449</v>
      </c>
      <c r="G549" s="1" t="s">
        <v>7450</v>
      </c>
      <c r="H549">
        <v>148221</v>
      </c>
      <c r="I549">
        <v>316</v>
      </c>
      <c r="J549" s="1" t="s">
        <v>7451</v>
      </c>
      <c r="K549" s="1" t="s">
        <v>7452</v>
      </c>
      <c r="L549">
        <v>1100000</v>
      </c>
      <c r="M549">
        <v>2011</v>
      </c>
      <c r="N549">
        <v>7.6</v>
      </c>
      <c r="O549">
        <f>IMDB_Movies[[#This Row],[gross]]-IMDB_Movies[[#This Row],[budget]]</f>
        <v>3005123</v>
      </c>
    </row>
    <row r="550" spans="1:15" hidden="1" x14ac:dyDescent="0.3">
      <c r="A550" s="1" t="s">
        <v>7519</v>
      </c>
      <c r="B550">
        <v>31</v>
      </c>
      <c r="C550">
        <v>91</v>
      </c>
      <c r="D550">
        <v>287761</v>
      </c>
      <c r="E550" s="1" t="s">
        <v>7520</v>
      </c>
      <c r="F550" s="1" t="s">
        <v>7521</v>
      </c>
      <c r="G550" s="1" t="s">
        <v>7522</v>
      </c>
      <c r="H550">
        <v>2482</v>
      </c>
      <c r="I550">
        <v>16</v>
      </c>
      <c r="J550" s="1" t="s">
        <v>19</v>
      </c>
      <c r="K550" s="1" t="s">
        <v>106</v>
      </c>
      <c r="L550">
        <v>1000000</v>
      </c>
      <c r="M550">
        <v>2013</v>
      </c>
      <c r="N550">
        <v>7.6</v>
      </c>
      <c r="O550">
        <f>IMDB_Movies[[#This Row],[gross]]-IMDB_Movies[[#This Row],[budget]]</f>
        <v>-712239</v>
      </c>
    </row>
    <row r="551" spans="1:15" hidden="1" x14ac:dyDescent="0.3">
      <c r="A551" s="1" t="s">
        <v>7649</v>
      </c>
      <c r="B551">
        <v>70</v>
      </c>
      <c r="C551">
        <v>108</v>
      </c>
      <c r="D551">
        <v>2047570</v>
      </c>
      <c r="E551" s="1" t="s">
        <v>7650</v>
      </c>
      <c r="F551" s="1" t="s">
        <v>7651</v>
      </c>
      <c r="G551" s="1" t="s">
        <v>7652</v>
      </c>
      <c r="H551">
        <v>6790</v>
      </c>
      <c r="I551">
        <v>80</v>
      </c>
      <c r="J551" s="1" t="s">
        <v>19</v>
      </c>
      <c r="K551" s="1" t="s">
        <v>20</v>
      </c>
      <c r="L551">
        <v>500000</v>
      </c>
      <c r="M551">
        <v>1999</v>
      </c>
      <c r="N551">
        <v>7.6</v>
      </c>
      <c r="O551">
        <f>IMDB_Movies[[#This Row],[gross]]-IMDB_Movies[[#This Row],[budget]]</f>
        <v>1547570</v>
      </c>
    </row>
    <row r="552" spans="1:15" hidden="1" x14ac:dyDescent="0.3">
      <c r="A552" s="1" t="s">
        <v>7712</v>
      </c>
      <c r="B552">
        <v>34</v>
      </c>
      <c r="C552">
        <v>133</v>
      </c>
      <c r="D552">
        <v>9910</v>
      </c>
      <c r="E552" s="1" t="s">
        <v>2668</v>
      </c>
      <c r="F552" s="1" t="s">
        <v>553</v>
      </c>
      <c r="G552" s="1" t="s">
        <v>7713</v>
      </c>
      <c r="H552">
        <v>13543</v>
      </c>
      <c r="I552">
        <v>94</v>
      </c>
      <c r="J552" s="1" t="s">
        <v>5082</v>
      </c>
      <c r="K552" s="1" t="s">
        <v>5083</v>
      </c>
      <c r="L552">
        <v>25000000</v>
      </c>
      <c r="M552">
        <v>2004</v>
      </c>
      <c r="N552">
        <v>7.6</v>
      </c>
      <c r="O552">
        <f>IMDB_Movies[[#This Row],[gross]]-IMDB_Movies[[#This Row],[budget]]</f>
        <v>-24990090</v>
      </c>
    </row>
    <row r="553" spans="1:15" hidden="1" x14ac:dyDescent="0.3">
      <c r="A553" s="1" t="s">
        <v>7636</v>
      </c>
      <c r="B553">
        <v>15</v>
      </c>
      <c r="C553">
        <v>102</v>
      </c>
      <c r="D553">
        <v>16892</v>
      </c>
      <c r="E553" s="1" t="s">
        <v>39</v>
      </c>
      <c r="F553" s="1" t="s">
        <v>38</v>
      </c>
      <c r="G553" s="1" t="s">
        <v>7763</v>
      </c>
      <c r="H553">
        <v>341</v>
      </c>
      <c r="I553">
        <v>12</v>
      </c>
      <c r="J553" s="1" t="s">
        <v>19</v>
      </c>
      <c r="K553" s="1" t="s">
        <v>2602</v>
      </c>
      <c r="L553">
        <v>300000</v>
      </c>
      <c r="M553">
        <v>2001</v>
      </c>
      <c r="N553">
        <v>7.6</v>
      </c>
      <c r="O553">
        <f>IMDB_Movies[[#This Row],[gross]]-IMDB_Movies[[#This Row],[budget]]</f>
        <v>-283108</v>
      </c>
    </row>
    <row r="554" spans="1:15" hidden="1" x14ac:dyDescent="0.3">
      <c r="A554" s="1" t="s">
        <v>7901</v>
      </c>
      <c r="B554">
        <v>21</v>
      </c>
      <c r="C554">
        <v>90</v>
      </c>
      <c r="D554">
        <v>277233</v>
      </c>
      <c r="E554" s="1" t="s">
        <v>878</v>
      </c>
      <c r="F554" s="1" t="s">
        <v>7261</v>
      </c>
      <c r="G554" s="1" t="s">
        <v>7902</v>
      </c>
      <c r="H554">
        <v>2631</v>
      </c>
      <c r="I554">
        <v>26</v>
      </c>
      <c r="J554" s="1" t="s">
        <v>19</v>
      </c>
      <c r="K554" s="1" t="s">
        <v>20</v>
      </c>
      <c r="L554">
        <v>40000</v>
      </c>
      <c r="M554">
        <v>1999</v>
      </c>
      <c r="N554">
        <v>7.6</v>
      </c>
      <c r="O554">
        <f>IMDB_Movies[[#This Row],[gross]]-IMDB_Movies[[#This Row],[budget]]</f>
        <v>237233</v>
      </c>
    </row>
    <row r="555" spans="1:15" x14ac:dyDescent="0.3">
      <c r="A555" s="1" t="s">
        <v>55</v>
      </c>
      <c r="B555">
        <v>635</v>
      </c>
      <c r="C555">
        <v>141</v>
      </c>
      <c r="D555">
        <v>458991599</v>
      </c>
      <c r="E555" s="1" t="s">
        <v>42</v>
      </c>
      <c r="F555" s="1" t="s">
        <v>57</v>
      </c>
      <c r="G555" s="1" t="s">
        <v>58</v>
      </c>
      <c r="H555">
        <v>462669</v>
      </c>
      <c r="I555">
        <v>1117</v>
      </c>
      <c r="J555" s="1" t="s">
        <v>19</v>
      </c>
      <c r="K555" s="1" t="s">
        <v>20</v>
      </c>
      <c r="L555">
        <v>250000000</v>
      </c>
      <c r="M555">
        <v>2015</v>
      </c>
      <c r="N555">
        <v>7.5</v>
      </c>
      <c r="O555">
        <f>IMDB_Movies[[#This Row],[gross]]-IMDB_Movies[[#This Row],[budget]]</f>
        <v>208991599</v>
      </c>
    </row>
    <row r="556" spans="1:15" x14ac:dyDescent="0.3">
      <c r="A556" s="1" t="s">
        <v>60</v>
      </c>
      <c r="B556">
        <v>375</v>
      </c>
      <c r="C556">
        <v>153</v>
      </c>
      <c r="D556">
        <v>301956980</v>
      </c>
      <c r="E556" s="1" t="s">
        <v>62</v>
      </c>
      <c r="F556" s="1" t="s">
        <v>63</v>
      </c>
      <c r="G556" s="1" t="s">
        <v>64</v>
      </c>
      <c r="H556">
        <v>321795</v>
      </c>
      <c r="I556">
        <v>973</v>
      </c>
      <c r="J556" s="1" t="s">
        <v>19</v>
      </c>
      <c r="K556" s="1" t="s">
        <v>31</v>
      </c>
      <c r="L556">
        <v>250000000</v>
      </c>
      <c r="M556">
        <v>2009</v>
      </c>
      <c r="N556">
        <v>7.5</v>
      </c>
      <c r="O556">
        <f>IMDB_Movies[[#This Row],[gross]]-IMDB_Movies[[#This Row],[budget]]</f>
        <v>51956980</v>
      </c>
    </row>
    <row r="557" spans="1:15" x14ac:dyDescent="0.3">
      <c r="A557" s="1" t="s">
        <v>101</v>
      </c>
      <c r="B557">
        <v>422</v>
      </c>
      <c r="C557">
        <v>164</v>
      </c>
      <c r="D557">
        <v>255108370</v>
      </c>
      <c r="E557" s="1" t="s">
        <v>102</v>
      </c>
      <c r="F557" s="1" t="s">
        <v>103</v>
      </c>
      <c r="G557" s="1" t="s">
        <v>104</v>
      </c>
      <c r="H557">
        <v>354228</v>
      </c>
      <c r="I557">
        <v>802</v>
      </c>
      <c r="J557" s="1" t="s">
        <v>19</v>
      </c>
      <c r="K557" s="1" t="s">
        <v>106</v>
      </c>
      <c r="L557">
        <v>250000000</v>
      </c>
      <c r="M557">
        <v>2014</v>
      </c>
      <c r="N557">
        <v>7.5</v>
      </c>
      <c r="O557">
        <f>IMDB_Movies[[#This Row],[gross]]-IMDB_Movies[[#This Row],[budget]]</f>
        <v>5108370</v>
      </c>
    </row>
    <row r="558" spans="1:15" x14ac:dyDescent="0.3">
      <c r="A558" s="1" t="s">
        <v>240</v>
      </c>
      <c r="B558">
        <v>322</v>
      </c>
      <c r="C558">
        <v>122</v>
      </c>
      <c r="D558">
        <v>130468626</v>
      </c>
      <c r="E558" s="1" t="s">
        <v>138</v>
      </c>
      <c r="F558" s="1" t="s">
        <v>241</v>
      </c>
      <c r="G558" s="1" t="s">
        <v>242</v>
      </c>
      <c r="H558">
        <v>53607</v>
      </c>
      <c r="I558">
        <v>432</v>
      </c>
      <c r="J558" s="1" t="s">
        <v>19</v>
      </c>
      <c r="K558" s="1" t="s">
        <v>20</v>
      </c>
      <c r="L558">
        <v>185000000</v>
      </c>
      <c r="M558">
        <v>2016</v>
      </c>
      <c r="N558">
        <v>7.5</v>
      </c>
      <c r="O558">
        <f>IMDB_Movies[[#This Row],[gross]]-IMDB_Movies[[#This Row],[budget]]</f>
        <v>-54531374</v>
      </c>
    </row>
    <row r="559" spans="1:15" x14ac:dyDescent="0.3">
      <c r="A559" s="1" t="s">
        <v>282</v>
      </c>
      <c r="B559">
        <v>682</v>
      </c>
      <c r="C559">
        <v>126</v>
      </c>
      <c r="D559">
        <v>73820094</v>
      </c>
      <c r="E559" s="1" t="s">
        <v>283</v>
      </c>
      <c r="F559" s="1" t="s">
        <v>284</v>
      </c>
      <c r="G559" s="1" t="s">
        <v>285</v>
      </c>
      <c r="H559">
        <v>245333</v>
      </c>
      <c r="I559">
        <v>678</v>
      </c>
      <c r="J559" s="1" t="s">
        <v>19</v>
      </c>
      <c r="K559" s="1" t="s">
        <v>20</v>
      </c>
      <c r="L559">
        <v>170000000</v>
      </c>
      <c r="M559">
        <v>2011</v>
      </c>
      <c r="N559">
        <v>7.5</v>
      </c>
      <c r="O559">
        <f>IMDB_Movies[[#This Row],[gross]]-IMDB_Movies[[#This Row],[budget]]</f>
        <v>-96179906</v>
      </c>
    </row>
    <row r="560" spans="1:15" x14ac:dyDescent="0.3">
      <c r="A560" s="1" t="s">
        <v>60</v>
      </c>
      <c r="B560">
        <v>329</v>
      </c>
      <c r="C560">
        <v>138</v>
      </c>
      <c r="D560">
        <v>292000866</v>
      </c>
      <c r="E560" s="1" t="s">
        <v>62</v>
      </c>
      <c r="F560" s="1" t="s">
        <v>434</v>
      </c>
      <c r="G560" s="1" t="s">
        <v>435</v>
      </c>
      <c r="H560">
        <v>355137</v>
      </c>
      <c r="I560">
        <v>1108</v>
      </c>
      <c r="J560" s="1" t="s">
        <v>19</v>
      </c>
      <c r="K560" s="1" t="s">
        <v>31</v>
      </c>
      <c r="L560">
        <v>150000000</v>
      </c>
      <c r="M560">
        <v>2007</v>
      </c>
      <c r="N560">
        <v>7.5</v>
      </c>
      <c r="O560">
        <f>IMDB_Movies[[#This Row],[gross]]-IMDB_Movies[[#This Row],[budget]]</f>
        <v>142000866</v>
      </c>
    </row>
    <row r="561" spans="1:15" x14ac:dyDescent="0.3">
      <c r="A561" s="1" t="s">
        <v>674</v>
      </c>
      <c r="B561">
        <v>258</v>
      </c>
      <c r="C561">
        <v>159</v>
      </c>
      <c r="D561">
        <v>317557891</v>
      </c>
      <c r="E561" s="1" t="s">
        <v>121</v>
      </c>
      <c r="F561" s="1" t="s">
        <v>61</v>
      </c>
      <c r="G561" s="1" t="s">
        <v>675</v>
      </c>
      <c r="H561">
        <v>444683</v>
      </c>
      <c r="I561">
        <v>1571</v>
      </c>
      <c r="J561" s="1" t="s">
        <v>19</v>
      </c>
      <c r="K561" s="1" t="s">
        <v>31</v>
      </c>
      <c r="L561">
        <v>125000000</v>
      </c>
      <c r="M561">
        <v>2001</v>
      </c>
      <c r="N561">
        <v>7.5</v>
      </c>
      <c r="O561">
        <f>IMDB_Movies[[#This Row],[gross]]-IMDB_Movies[[#This Row],[budget]]</f>
        <v>192557891</v>
      </c>
    </row>
    <row r="562" spans="1:15" x14ac:dyDescent="0.3">
      <c r="A562" s="1" t="s">
        <v>70</v>
      </c>
      <c r="B562">
        <v>289</v>
      </c>
      <c r="C562">
        <v>134</v>
      </c>
      <c r="D562">
        <v>214948780</v>
      </c>
      <c r="E562" s="1" t="s">
        <v>160</v>
      </c>
      <c r="F562" s="1" t="s">
        <v>161</v>
      </c>
      <c r="G562" s="1" t="s">
        <v>689</v>
      </c>
      <c r="H562">
        <v>405973</v>
      </c>
      <c r="I562">
        <v>1055</v>
      </c>
      <c r="J562" s="1" t="s">
        <v>19</v>
      </c>
      <c r="K562" s="1" t="s">
        <v>163</v>
      </c>
      <c r="L562">
        <v>110000000</v>
      </c>
      <c r="M562">
        <v>2003</v>
      </c>
      <c r="N562">
        <v>7.5</v>
      </c>
      <c r="O562">
        <f>IMDB_Movies[[#This Row],[gross]]-IMDB_Movies[[#This Row],[budget]]</f>
        <v>104948780</v>
      </c>
    </row>
    <row r="563" spans="1:15" x14ac:dyDescent="0.3">
      <c r="A563" s="1" t="s">
        <v>691</v>
      </c>
      <c r="B563">
        <v>382</v>
      </c>
      <c r="C563">
        <v>129</v>
      </c>
      <c r="D563">
        <v>186830669</v>
      </c>
      <c r="E563" s="1" t="s">
        <v>692</v>
      </c>
      <c r="F563" s="1" t="s">
        <v>56</v>
      </c>
      <c r="G563" s="1" t="s">
        <v>693</v>
      </c>
      <c r="H563">
        <v>338635</v>
      </c>
      <c r="I563">
        <v>412</v>
      </c>
      <c r="J563" s="1" t="s">
        <v>19</v>
      </c>
      <c r="K563" s="1" t="s">
        <v>20</v>
      </c>
      <c r="L563">
        <v>125000000</v>
      </c>
      <c r="M563">
        <v>2011</v>
      </c>
      <c r="N563">
        <v>7.5</v>
      </c>
      <c r="O563">
        <f>IMDB_Movies[[#This Row],[gross]]-IMDB_Movies[[#This Row],[budget]]</f>
        <v>61830669</v>
      </c>
    </row>
    <row r="564" spans="1:15" x14ac:dyDescent="0.3">
      <c r="A564" s="1" t="s">
        <v>695</v>
      </c>
      <c r="B564">
        <v>196</v>
      </c>
      <c r="C564">
        <v>113</v>
      </c>
      <c r="D564">
        <v>119412921</v>
      </c>
      <c r="E564" s="1" t="s">
        <v>367</v>
      </c>
      <c r="F564" s="1" t="s">
        <v>696</v>
      </c>
      <c r="G564" s="1" t="s">
        <v>697</v>
      </c>
      <c r="H564">
        <v>240241</v>
      </c>
      <c r="I564">
        <v>391</v>
      </c>
      <c r="J564" s="1" t="s">
        <v>19</v>
      </c>
      <c r="K564" s="1" t="s">
        <v>20</v>
      </c>
      <c r="L564">
        <v>65000000</v>
      </c>
      <c r="M564">
        <v>1990</v>
      </c>
      <c r="N564">
        <v>7.5</v>
      </c>
      <c r="O564">
        <f>IMDB_Movies[[#This Row],[gross]]-IMDB_Movies[[#This Row],[budget]]</f>
        <v>54412921</v>
      </c>
    </row>
    <row r="565" spans="1:15" x14ac:dyDescent="0.3">
      <c r="A565" s="1" t="s">
        <v>282</v>
      </c>
      <c r="B565">
        <v>267</v>
      </c>
      <c r="C565">
        <v>170</v>
      </c>
      <c r="D565">
        <v>102608827</v>
      </c>
      <c r="E565" s="1" t="s">
        <v>818</v>
      </c>
      <c r="F565" s="1" t="s">
        <v>131</v>
      </c>
      <c r="G565" s="1" t="s">
        <v>819</v>
      </c>
      <c r="H565">
        <v>264318</v>
      </c>
      <c r="I565">
        <v>799</v>
      </c>
      <c r="J565" s="1" t="s">
        <v>19</v>
      </c>
      <c r="K565" s="1" t="s">
        <v>20</v>
      </c>
      <c r="L565">
        <v>110000000</v>
      </c>
      <c r="M565">
        <v>2004</v>
      </c>
      <c r="N565">
        <v>7.5</v>
      </c>
      <c r="O565">
        <f>IMDB_Movies[[#This Row],[gross]]-IMDB_Movies[[#This Row],[budget]]</f>
        <v>-7391173</v>
      </c>
    </row>
    <row r="566" spans="1:15" x14ac:dyDescent="0.3">
      <c r="A566" s="1" t="s">
        <v>966</v>
      </c>
      <c r="B566">
        <v>511</v>
      </c>
      <c r="C566">
        <v>172</v>
      </c>
      <c r="D566">
        <v>27098580</v>
      </c>
      <c r="E566" s="1" t="s">
        <v>968</v>
      </c>
      <c r="F566" s="1" t="s">
        <v>194</v>
      </c>
      <c r="G566" s="1" t="s">
        <v>969</v>
      </c>
      <c r="H566">
        <v>284825</v>
      </c>
      <c r="I566">
        <v>828</v>
      </c>
      <c r="J566" s="1" t="s">
        <v>19</v>
      </c>
      <c r="K566" s="1" t="s">
        <v>433</v>
      </c>
      <c r="L566">
        <v>102000000</v>
      </c>
      <c r="M566">
        <v>2012</v>
      </c>
      <c r="N566">
        <v>7.5</v>
      </c>
      <c r="O566">
        <f>IMDB_Movies[[#This Row],[gross]]-IMDB_Movies[[#This Row],[budget]]</f>
        <v>-74901420</v>
      </c>
    </row>
    <row r="567" spans="1:15" x14ac:dyDescent="0.3">
      <c r="A567" s="1" t="s">
        <v>282</v>
      </c>
      <c r="B567">
        <v>233</v>
      </c>
      <c r="C567">
        <v>216</v>
      </c>
      <c r="D567">
        <v>77679638</v>
      </c>
      <c r="E567" s="1" t="s">
        <v>1008</v>
      </c>
      <c r="F567" s="1" t="s">
        <v>131</v>
      </c>
      <c r="G567" s="1" t="s">
        <v>1009</v>
      </c>
      <c r="H567">
        <v>314033</v>
      </c>
      <c r="I567">
        <v>1166</v>
      </c>
      <c r="J567" s="1" t="s">
        <v>19</v>
      </c>
      <c r="K567" s="1" t="s">
        <v>20</v>
      </c>
      <c r="L567">
        <v>100000000</v>
      </c>
      <c r="M567">
        <v>2002</v>
      </c>
      <c r="N567">
        <v>7.5</v>
      </c>
      <c r="O567">
        <f>IMDB_Movies[[#This Row],[gross]]-IMDB_Movies[[#This Row],[budget]]</f>
        <v>-22320362</v>
      </c>
    </row>
    <row r="568" spans="1:15" x14ac:dyDescent="0.3">
      <c r="A568" s="1" t="s">
        <v>1103</v>
      </c>
      <c r="B568">
        <v>143</v>
      </c>
      <c r="C568">
        <v>88</v>
      </c>
      <c r="D568">
        <v>120618403</v>
      </c>
      <c r="E568" s="1" t="s">
        <v>1105</v>
      </c>
      <c r="F568" s="1" t="s">
        <v>595</v>
      </c>
      <c r="G568" s="1" t="s">
        <v>1106</v>
      </c>
      <c r="H568">
        <v>171792</v>
      </c>
      <c r="I568">
        <v>222</v>
      </c>
      <c r="J568" s="1" t="s">
        <v>19</v>
      </c>
      <c r="K568" s="1" t="s">
        <v>20</v>
      </c>
      <c r="L568">
        <v>90000000</v>
      </c>
      <c r="M568">
        <v>1998</v>
      </c>
      <c r="N568">
        <v>7.5</v>
      </c>
      <c r="O568">
        <f>IMDB_Movies[[#This Row],[gross]]-IMDB_Movies[[#This Row],[budget]]</f>
        <v>30618403</v>
      </c>
    </row>
    <row r="569" spans="1:15" x14ac:dyDescent="0.3">
      <c r="A569" s="1" t="s">
        <v>1255</v>
      </c>
      <c r="B569">
        <v>393</v>
      </c>
      <c r="C569">
        <v>112</v>
      </c>
      <c r="D569">
        <v>31494270</v>
      </c>
      <c r="E569" s="1" t="s">
        <v>1257</v>
      </c>
      <c r="F569" s="1" t="s">
        <v>1258</v>
      </c>
      <c r="G569" s="1" t="s">
        <v>1259</v>
      </c>
      <c r="H569">
        <v>273921</v>
      </c>
      <c r="I569">
        <v>522</v>
      </c>
      <c r="J569" s="1" t="s">
        <v>19</v>
      </c>
      <c r="K569" s="1" t="s">
        <v>20</v>
      </c>
      <c r="L569">
        <v>60000000</v>
      </c>
      <c r="M569">
        <v>2010</v>
      </c>
      <c r="N569">
        <v>7.5</v>
      </c>
      <c r="O569">
        <f>IMDB_Movies[[#This Row],[gross]]-IMDB_Movies[[#This Row],[budget]]</f>
        <v>-28505730</v>
      </c>
    </row>
    <row r="570" spans="1:15" x14ac:dyDescent="0.3">
      <c r="A570" s="1" t="s">
        <v>1479</v>
      </c>
      <c r="B570">
        <v>306</v>
      </c>
      <c r="C570">
        <v>98</v>
      </c>
      <c r="D570">
        <v>368049635</v>
      </c>
      <c r="E570" s="1" t="s">
        <v>1089</v>
      </c>
      <c r="F570" s="1" t="s">
        <v>302</v>
      </c>
      <c r="G570" s="1" t="s">
        <v>1481</v>
      </c>
      <c r="H570">
        <v>286877</v>
      </c>
      <c r="I570">
        <v>284</v>
      </c>
      <c r="J570" s="1" t="s">
        <v>19</v>
      </c>
      <c r="K570" s="1" t="s">
        <v>20</v>
      </c>
      <c r="L570">
        <v>76000000</v>
      </c>
      <c r="M570">
        <v>2013</v>
      </c>
      <c r="N570">
        <v>7.5</v>
      </c>
      <c r="O570">
        <f>IMDB_Movies[[#This Row],[gross]]-IMDB_Movies[[#This Row],[budget]]</f>
        <v>292049635</v>
      </c>
    </row>
    <row r="571" spans="1:15" x14ac:dyDescent="0.3">
      <c r="A571" s="1" t="s">
        <v>695</v>
      </c>
      <c r="B571">
        <v>196</v>
      </c>
      <c r="C571">
        <v>113</v>
      </c>
      <c r="D571">
        <v>119412921</v>
      </c>
      <c r="E571" s="1" t="s">
        <v>367</v>
      </c>
      <c r="F571" s="1" t="s">
        <v>696</v>
      </c>
      <c r="G571" s="1" t="s">
        <v>697</v>
      </c>
      <c r="H571">
        <v>240241</v>
      </c>
      <c r="I571">
        <v>391</v>
      </c>
      <c r="J571" s="1" t="s">
        <v>19</v>
      </c>
      <c r="K571" s="1" t="s">
        <v>20</v>
      </c>
      <c r="L571">
        <v>65000000</v>
      </c>
      <c r="M571">
        <v>1990</v>
      </c>
      <c r="N571">
        <v>7.5</v>
      </c>
      <c r="O571">
        <f>IMDB_Movies[[#This Row],[gross]]-IMDB_Movies[[#This Row],[budget]]</f>
        <v>54412921</v>
      </c>
    </row>
    <row r="572" spans="1:15" x14ac:dyDescent="0.3">
      <c r="A572" s="1" t="s">
        <v>966</v>
      </c>
      <c r="B572">
        <v>226</v>
      </c>
      <c r="C572">
        <v>147</v>
      </c>
      <c r="D572">
        <v>2208939</v>
      </c>
      <c r="E572" s="1" t="s">
        <v>1865</v>
      </c>
      <c r="F572" s="1" t="s">
        <v>1866</v>
      </c>
      <c r="G572" s="1" t="s">
        <v>1867</v>
      </c>
      <c r="H572">
        <v>190490</v>
      </c>
      <c r="I572">
        <v>482</v>
      </c>
      <c r="J572" s="1" t="s">
        <v>19</v>
      </c>
      <c r="K572" s="1" t="s">
        <v>433</v>
      </c>
      <c r="L572">
        <v>50000000</v>
      </c>
      <c r="M572">
        <v>2006</v>
      </c>
      <c r="N572">
        <v>7.5</v>
      </c>
      <c r="O572">
        <f>IMDB_Movies[[#This Row],[gross]]-IMDB_Movies[[#This Row],[budget]]</f>
        <v>-47791061</v>
      </c>
    </row>
    <row r="573" spans="1:15" x14ac:dyDescent="0.3">
      <c r="A573" s="1" t="s">
        <v>1836</v>
      </c>
      <c r="B573">
        <v>117</v>
      </c>
      <c r="C573">
        <v>136</v>
      </c>
      <c r="D573">
        <v>60984028</v>
      </c>
      <c r="E573" s="1" t="s">
        <v>1002</v>
      </c>
      <c r="F573" s="1" t="s">
        <v>337</v>
      </c>
      <c r="G573" s="1" t="s">
        <v>2153</v>
      </c>
      <c r="H573">
        <v>259519</v>
      </c>
      <c r="I573">
        <v>431</v>
      </c>
      <c r="J573" s="1" t="s">
        <v>19</v>
      </c>
      <c r="K573" s="1" t="s">
        <v>20</v>
      </c>
      <c r="L573">
        <v>57000000</v>
      </c>
      <c r="M573">
        <v>1997</v>
      </c>
      <c r="N573">
        <v>7.5</v>
      </c>
      <c r="O573">
        <f>IMDB_Movies[[#This Row],[gross]]-IMDB_Movies[[#This Row],[budget]]</f>
        <v>3984028</v>
      </c>
    </row>
    <row r="574" spans="1:15" x14ac:dyDescent="0.3">
      <c r="A574" s="1" t="s">
        <v>2229</v>
      </c>
      <c r="B574">
        <v>141</v>
      </c>
      <c r="C574">
        <v>130</v>
      </c>
      <c r="D574">
        <v>19593740</v>
      </c>
      <c r="E574" s="1" t="s">
        <v>1101</v>
      </c>
      <c r="F574" s="1" t="s">
        <v>72</v>
      </c>
      <c r="G574" s="1" t="s">
        <v>2517</v>
      </c>
      <c r="H574">
        <v>88270</v>
      </c>
      <c r="I574">
        <v>420</v>
      </c>
      <c r="J574" s="1" t="s">
        <v>19</v>
      </c>
      <c r="K574" s="1" t="s">
        <v>20</v>
      </c>
      <c r="L574">
        <v>50000000</v>
      </c>
      <c r="M574">
        <v>2003</v>
      </c>
      <c r="N574">
        <v>7.5</v>
      </c>
      <c r="O574">
        <f>IMDB_Movies[[#This Row],[gross]]-IMDB_Movies[[#This Row],[budget]]</f>
        <v>-30406260</v>
      </c>
    </row>
    <row r="575" spans="1:15" x14ac:dyDescent="0.3">
      <c r="A575" s="1" t="s">
        <v>1541</v>
      </c>
      <c r="B575">
        <v>73</v>
      </c>
      <c r="C575">
        <v>147</v>
      </c>
      <c r="D575">
        <v>53300852</v>
      </c>
      <c r="E575" s="1" t="s">
        <v>1101</v>
      </c>
      <c r="F575" s="1" t="s">
        <v>914</v>
      </c>
      <c r="G575" s="1" t="s">
        <v>2763</v>
      </c>
      <c r="H575">
        <v>154487</v>
      </c>
      <c r="I575">
        <v>259</v>
      </c>
      <c r="J575" s="1" t="s">
        <v>19</v>
      </c>
      <c r="K575" s="1" t="s">
        <v>20</v>
      </c>
      <c r="L575">
        <v>44000000</v>
      </c>
      <c r="M575">
        <v>1996</v>
      </c>
      <c r="N575">
        <v>7.5</v>
      </c>
      <c r="O575">
        <f>IMDB_Movies[[#This Row],[gross]]-IMDB_Movies[[#This Row],[budget]]</f>
        <v>9300852</v>
      </c>
    </row>
    <row r="576" spans="1:15" x14ac:dyDescent="0.3">
      <c r="A576" s="1" t="s">
        <v>2768</v>
      </c>
      <c r="B576">
        <v>105</v>
      </c>
      <c r="C576">
        <v>88</v>
      </c>
      <c r="D576">
        <v>84300000</v>
      </c>
      <c r="E576" s="1" t="s">
        <v>2769</v>
      </c>
      <c r="F576" s="1" t="s">
        <v>2770</v>
      </c>
      <c r="G576" s="1" t="s">
        <v>2771</v>
      </c>
      <c r="H576">
        <v>90360</v>
      </c>
      <c r="I576">
        <v>147</v>
      </c>
      <c r="J576" s="1" t="s">
        <v>19</v>
      </c>
      <c r="K576" s="1" t="s">
        <v>20</v>
      </c>
      <c r="L576">
        <v>2600000</v>
      </c>
      <c r="M576">
        <v>1940</v>
      </c>
      <c r="N576">
        <v>7.5</v>
      </c>
      <c r="O576">
        <f>IMDB_Movies[[#This Row],[gross]]-IMDB_Movies[[#This Row],[budget]]</f>
        <v>81700000</v>
      </c>
    </row>
    <row r="577" spans="1:15" x14ac:dyDescent="0.3">
      <c r="A577" s="1" t="s">
        <v>2292</v>
      </c>
      <c r="B577">
        <v>181</v>
      </c>
      <c r="C577">
        <v>155</v>
      </c>
      <c r="D577">
        <v>82522790</v>
      </c>
      <c r="E577" s="1" t="s">
        <v>2891</v>
      </c>
      <c r="F577" s="1" t="s">
        <v>337</v>
      </c>
      <c r="G577" s="1" t="s">
        <v>2892</v>
      </c>
      <c r="H577">
        <v>143835</v>
      </c>
      <c r="I577">
        <v>654</v>
      </c>
      <c r="J577" s="1" t="s">
        <v>19</v>
      </c>
      <c r="K577" s="1" t="s">
        <v>20</v>
      </c>
      <c r="L577">
        <v>40000000</v>
      </c>
      <c r="M577">
        <v>1992</v>
      </c>
      <c r="N577">
        <v>7.5</v>
      </c>
      <c r="O577">
        <f>IMDB_Movies[[#This Row],[gross]]-IMDB_Movies[[#This Row],[budget]]</f>
        <v>42522790</v>
      </c>
    </row>
    <row r="578" spans="1:15" x14ac:dyDescent="0.3">
      <c r="A578" s="1" t="s">
        <v>2391</v>
      </c>
      <c r="B578">
        <v>216</v>
      </c>
      <c r="C578">
        <v>128</v>
      </c>
      <c r="D578">
        <v>95001343</v>
      </c>
      <c r="E578" s="1" t="s">
        <v>856</v>
      </c>
      <c r="F578" s="1" t="s">
        <v>233</v>
      </c>
      <c r="G578" s="1" t="s">
        <v>2895</v>
      </c>
      <c r="H578">
        <v>66511</v>
      </c>
      <c r="I578">
        <v>200</v>
      </c>
      <c r="J578" s="1" t="s">
        <v>19</v>
      </c>
      <c r="K578" s="1" t="s">
        <v>20</v>
      </c>
      <c r="L578">
        <v>40000000</v>
      </c>
      <c r="M578">
        <v>2013</v>
      </c>
      <c r="N578">
        <v>7.5</v>
      </c>
      <c r="O578">
        <f>IMDB_Movies[[#This Row],[gross]]-IMDB_Movies[[#This Row],[budget]]</f>
        <v>55001343</v>
      </c>
    </row>
    <row r="579" spans="1:15" x14ac:dyDescent="0.3">
      <c r="A579" s="1" t="s">
        <v>2884</v>
      </c>
      <c r="B579">
        <v>256</v>
      </c>
      <c r="C579">
        <v>101</v>
      </c>
      <c r="D579">
        <v>26505000</v>
      </c>
      <c r="E579" s="1" t="s">
        <v>2921</v>
      </c>
      <c r="F579" s="1" t="s">
        <v>24</v>
      </c>
      <c r="G579" s="1" t="s">
        <v>3287</v>
      </c>
      <c r="H579">
        <v>149285</v>
      </c>
      <c r="I579">
        <v>668</v>
      </c>
      <c r="J579" s="1" t="s">
        <v>19</v>
      </c>
      <c r="K579" s="1" t="s">
        <v>20</v>
      </c>
      <c r="L579">
        <v>1800000</v>
      </c>
      <c r="M579">
        <v>1984</v>
      </c>
      <c r="N579">
        <v>7.5</v>
      </c>
      <c r="O579">
        <f>IMDB_Movies[[#This Row],[gross]]-IMDB_Movies[[#This Row],[budget]]</f>
        <v>24705000</v>
      </c>
    </row>
    <row r="580" spans="1:15" x14ac:dyDescent="0.3">
      <c r="A580" s="1" t="s">
        <v>1067</v>
      </c>
      <c r="B580">
        <v>405</v>
      </c>
      <c r="C580">
        <v>125</v>
      </c>
      <c r="D580">
        <v>83299761</v>
      </c>
      <c r="E580" s="1" t="s">
        <v>3298</v>
      </c>
      <c r="F580" s="1" t="s">
        <v>194</v>
      </c>
      <c r="G580" s="1" t="s">
        <v>3299</v>
      </c>
      <c r="H580">
        <v>117719</v>
      </c>
      <c r="I580">
        <v>306</v>
      </c>
      <c r="J580" s="1" t="s">
        <v>19</v>
      </c>
      <c r="K580" s="1" t="s">
        <v>20</v>
      </c>
      <c r="L580">
        <v>35000000</v>
      </c>
      <c r="M580">
        <v>2013</v>
      </c>
      <c r="N580">
        <v>7.5</v>
      </c>
      <c r="O580">
        <f>IMDB_Movies[[#This Row],[gross]]-IMDB_Movies[[#This Row],[budget]]</f>
        <v>48299761</v>
      </c>
    </row>
    <row r="581" spans="1:15" x14ac:dyDescent="0.3">
      <c r="A581" s="1" t="s">
        <v>410</v>
      </c>
      <c r="B581">
        <v>522</v>
      </c>
      <c r="C581">
        <v>93</v>
      </c>
      <c r="D581">
        <v>54696902</v>
      </c>
      <c r="E581" s="1" t="s">
        <v>2369</v>
      </c>
      <c r="F581" s="1" t="s">
        <v>224</v>
      </c>
      <c r="G581" s="1" t="s">
        <v>3513</v>
      </c>
      <c r="H581">
        <v>379462</v>
      </c>
      <c r="I581">
        <v>571</v>
      </c>
      <c r="J581" s="1" t="s">
        <v>19</v>
      </c>
      <c r="K581" s="1" t="s">
        <v>20</v>
      </c>
      <c r="L581">
        <v>32000000</v>
      </c>
      <c r="M581">
        <v>2011</v>
      </c>
      <c r="N581">
        <v>7.5</v>
      </c>
      <c r="O581">
        <f>IMDB_Movies[[#This Row],[gross]]-IMDB_Movies[[#This Row],[budget]]</f>
        <v>22696902</v>
      </c>
    </row>
    <row r="582" spans="1:15" x14ac:dyDescent="0.3">
      <c r="A582" s="1" t="s">
        <v>2520</v>
      </c>
      <c r="B582">
        <v>441</v>
      </c>
      <c r="C582">
        <v>96</v>
      </c>
      <c r="D582">
        <v>31493782</v>
      </c>
      <c r="E582" s="1" t="s">
        <v>1101</v>
      </c>
      <c r="F582" s="1" t="s">
        <v>1412</v>
      </c>
      <c r="G582" s="1" t="s">
        <v>3525</v>
      </c>
      <c r="H582">
        <v>186606</v>
      </c>
      <c r="I582">
        <v>1125</v>
      </c>
      <c r="J582" s="1" t="s">
        <v>19</v>
      </c>
      <c r="K582" s="1" t="s">
        <v>20</v>
      </c>
      <c r="L582">
        <v>32000000</v>
      </c>
      <c r="M582">
        <v>2005</v>
      </c>
      <c r="N582">
        <v>7.5</v>
      </c>
      <c r="O582">
        <f>IMDB_Movies[[#This Row],[gross]]-IMDB_Movies[[#This Row],[budget]]</f>
        <v>-506218</v>
      </c>
    </row>
    <row r="583" spans="1:15" x14ac:dyDescent="0.3">
      <c r="A583" s="1" t="s">
        <v>561</v>
      </c>
      <c r="B583">
        <v>57</v>
      </c>
      <c r="C583">
        <v>133</v>
      </c>
      <c r="D583">
        <v>66528842</v>
      </c>
      <c r="E583" s="1" t="s">
        <v>3432</v>
      </c>
      <c r="F583" s="1" t="s">
        <v>430</v>
      </c>
      <c r="G583" s="1" t="s">
        <v>3606</v>
      </c>
      <c r="H583">
        <v>112175</v>
      </c>
      <c r="I583">
        <v>329</v>
      </c>
      <c r="J583" s="1" t="s">
        <v>19</v>
      </c>
      <c r="K583" s="1" t="s">
        <v>20</v>
      </c>
      <c r="L583">
        <v>30000000</v>
      </c>
      <c r="M583">
        <v>1994</v>
      </c>
      <c r="N583">
        <v>7.5</v>
      </c>
      <c r="O583">
        <f>IMDB_Movies[[#This Row],[gross]]-IMDB_Movies[[#This Row],[budget]]</f>
        <v>36528842</v>
      </c>
    </row>
    <row r="584" spans="1:15" x14ac:dyDescent="0.3">
      <c r="A584" s="1" t="s">
        <v>3648</v>
      </c>
      <c r="B584">
        <v>209</v>
      </c>
      <c r="C584">
        <v>85</v>
      </c>
      <c r="D584">
        <v>56068547</v>
      </c>
      <c r="E584" s="1" t="s">
        <v>3649</v>
      </c>
      <c r="F584" s="1" t="s">
        <v>3650</v>
      </c>
      <c r="G584" s="1" t="s">
        <v>3651</v>
      </c>
      <c r="H584">
        <v>98160</v>
      </c>
      <c r="I584">
        <v>307</v>
      </c>
      <c r="J584" s="1" t="s">
        <v>19</v>
      </c>
      <c r="K584" s="1" t="s">
        <v>31</v>
      </c>
      <c r="L584">
        <v>30000000</v>
      </c>
      <c r="M584">
        <v>2005</v>
      </c>
      <c r="N584">
        <v>7.5</v>
      </c>
      <c r="O584">
        <f>IMDB_Movies[[#This Row],[gross]]-IMDB_Movies[[#This Row],[budget]]</f>
        <v>26068547</v>
      </c>
    </row>
    <row r="585" spans="1:15" x14ac:dyDescent="0.3">
      <c r="A585" s="1" t="s">
        <v>1530</v>
      </c>
      <c r="B585">
        <v>305</v>
      </c>
      <c r="C585">
        <v>124</v>
      </c>
      <c r="D585">
        <v>52418902</v>
      </c>
      <c r="E585" s="1" t="s">
        <v>1842</v>
      </c>
      <c r="F585" s="1" t="s">
        <v>224</v>
      </c>
      <c r="G585" s="1" t="s">
        <v>3663</v>
      </c>
      <c r="H585">
        <v>147128</v>
      </c>
      <c r="I585">
        <v>277</v>
      </c>
      <c r="J585" s="1" t="s">
        <v>19</v>
      </c>
      <c r="K585" s="1" t="s">
        <v>20</v>
      </c>
      <c r="L585">
        <v>30000000</v>
      </c>
      <c r="M585">
        <v>2015</v>
      </c>
      <c r="N585">
        <v>7.5</v>
      </c>
      <c r="O585">
        <f>IMDB_Movies[[#This Row],[gross]]-IMDB_Movies[[#This Row],[budget]]</f>
        <v>22418902</v>
      </c>
    </row>
    <row r="586" spans="1:15" x14ac:dyDescent="0.3">
      <c r="A586" s="1" t="s">
        <v>3803</v>
      </c>
      <c r="B586">
        <v>273</v>
      </c>
      <c r="C586">
        <v>160</v>
      </c>
      <c r="D586">
        <v>3904982</v>
      </c>
      <c r="E586" s="1" t="s">
        <v>3804</v>
      </c>
      <c r="F586" s="1" t="s">
        <v>206</v>
      </c>
      <c r="G586" s="1" t="s">
        <v>3805</v>
      </c>
      <c r="H586">
        <v>136104</v>
      </c>
      <c r="I586">
        <v>415</v>
      </c>
      <c r="J586" s="1" t="s">
        <v>19</v>
      </c>
      <c r="K586" s="1" t="s">
        <v>20</v>
      </c>
      <c r="L586">
        <v>30000000</v>
      </c>
      <c r="M586">
        <v>2007</v>
      </c>
      <c r="N586">
        <v>7.5</v>
      </c>
      <c r="O586">
        <f>IMDB_Movies[[#This Row],[gross]]-IMDB_Movies[[#This Row],[budget]]</f>
        <v>-26095018</v>
      </c>
    </row>
    <row r="587" spans="1:15" hidden="1" x14ac:dyDescent="0.3">
      <c r="A587" s="1" t="s">
        <v>3826</v>
      </c>
      <c r="B587">
        <v>17</v>
      </c>
      <c r="C587">
        <v>147</v>
      </c>
      <c r="D587">
        <v>5899797</v>
      </c>
      <c r="E587" s="1" t="s">
        <v>2732</v>
      </c>
      <c r="F587" s="1" t="s">
        <v>903</v>
      </c>
      <c r="G587" s="1" t="s">
        <v>3827</v>
      </c>
      <c r="H587">
        <v>9913</v>
      </c>
      <c r="I587">
        <v>51</v>
      </c>
      <c r="J587" s="1" t="s">
        <v>19</v>
      </c>
      <c r="K587" s="1" t="s">
        <v>31</v>
      </c>
      <c r="L587">
        <v>29000000</v>
      </c>
      <c r="M587">
        <v>1987</v>
      </c>
      <c r="N587">
        <v>7.5</v>
      </c>
      <c r="O587">
        <f>IMDB_Movies[[#This Row],[gross]]-IMDB_Movies[[#This Row],[budget]]</f>
        <v>-23100203</v>
      </c>
    </row>
    <row r="588" spans="1:15" x14ac:dyDescent="0.3">
      <c r="A588" s="1" t="s">
        <v>3752</v>
      </c>
      <c r="B588">
        <v>129</v>
      </c>
      <c r="C588">
        <v>135</v>
      </c>
      <c r="D588">
        <v>64371181</v>
      </c>
      <c r="E588" s="1" t="s">
        <v>2034</v>
      </c>
      <c r="F588" s="1" t="s">
        <v>3847</v>
      </c>
      <c r="G588" s="1" t="s">
        <v>3848</v>
      </c>
      <c r="H588">
        <v>36636</v>
      </c>
      <c r="I588">
        <v>289</v>
      </c>
      <c r="J588" s="1" t="s">
        <v>19</v>
      </c>
      <c r="K588" s="1" t="s">
        <v>20</v>
      </c>
      <c r="L588">
        <v>28000000</v>
      </c>
      <c r="M588">
        <v>2004</v>
      </c>
      <c r="N588">
        <v>7.5</v>
      </c>
      <c r="O588">
        <f>IMDB_Movies[[#This Row],[gross]]-IMDB_Movies[[#This Row],[budget]]</f>
        <v>36371181</v>
      </c>
    </row>
    <row r="589" spans="1:15" x14ac:dyDescent="0.3">
      <c r="A589" s="1" t="s">
        <v>1429</v>
      </c>
      <c r="B589">
        <v>153</v>
      </c>
      <c r="C589">
        <v>139</v>
      </c>
      <c r="D589">
        <v>58328680</v>
      </c>
      <c r="E589" s="1" t="s">
        <v>1950</v>
      </c>
      <c r="F589" s="1" t="s">
        <v>884</v>
      </c>
      <c r="G589" s="1" t="s">
        <v>3974</v>
      </c>
      <c r="H589">
        <v>54096</v>
      </c>
      <c r="I589">
        <v>494</v>
      </c>
      <c r="J589" s="1" t="s">
        <v>19</v>
      </c>
      <c r="K589" s="1" t="s">
        <v>20</v>
      </c>
      <c r="L589">
        <v>22000000</v>
      </c>
      <c r="M589">
        <v>2003</v>
      </c>
      <c r="N589">
        <v>7.5</v>
      </c>
      <c r="O589">
        <f>IMDB_Movies[[#This Row],[gross]]-IMDB_Movies[[#This Row],[budget]]</f>
        <v>36328680</v>
      </c>
    </row>
    <row r="590" spans="1:15" x14ac:dyDescent="0.3">
      <c r="A590" s="1" t="s">
        <v>4012</v>
      </c>
      <c r="B590">
        <v>226</v>
      </c>
      <c r="C590">
        <v>129</v>
      </c>
      <c r="D590">
        <v>33565375</v>
      </c>
      <c r="E590" s="1" t="s">
        <v>1612</v>
      </c>
      <c r="F590" s="1" t="s">
        <v>801</v>
      </c>
      <c r="G590" s="1" t="s">
        <v>4013</v>
      </c>
      <c r="H590">
        <v>111351</v>
      </c>
      <c r="I590">
        <v>568</v>
      </c>
      <c r="J590" s="1" t="s">
        <v>19</v>
      </c>
      <c r="K590" s="1" t="s">
        <v>31</v>
      </c>
      <c r="L590">
        <v>15000000</v>
      </c>
      <c r="M590">
        <v>2005</v>
      </c>
      <c r="N590">
        <v>7.5</v>
      </c>
      <c r="O590">
        <f>IMDB_Movies[[#This Row],[gross]]-IMDB_Movies[[#This Row],[budget]]</f>
        <v>18565375</v>
      </c>
    </row>
    <row r="591" spans="1:15" x14ac:dyDescent="0.3">
      <c r="A591" s="1" t="s">
        <v>4118</v>
      </c>
      <c r="B591">
        <v>148</v>
      </c>
      <c r="C591">
        <v>114</v>
      </c>
      <c r="D591">
        <v>31655091</v>
      </c>
      <c r="E591" s="1" t="s">
        <v>2843</v>
      </c>
      <c r="F591" s="1" t="s">
        <v>458</v>
      </c>
      <c r="G591" s="1" t="s">
        <v>4119</v>
      </c>
      <c r="H591">
        <v>87331</v>
      </c>
      <c r="I591">
        <v>364</v>
      </c>
      <c r="J591" s="1" t="s">
        <v>19</v>
      </c>
      <c r="K591" s="1" t="s">
        <v>20</v>
      </c>
      <c r="L591">
        <v>30000000</v>
      </c>
      <c r="M591">
        <v>2007</v>
      </c>
      <c r="N591">
        <v>7.5</v>
      </c>
      <c r="O591">
        <f>IMDB_Movies[[#This Row],[gross]]-IMDB_Movies[[#This Row],[budget]]</f>
        <v>1655091</v>
      </c>
    </row>
    <row r="592" spans="1:15" x14ac:dyDescent="0.3">
      <c r="A592" s="1" t="s">
        <v>2259</v>
      </c>
      <c r="B592">
        <v>141</v>
      </c>
      <c r="C592">
        <v>124</v>
      </c>
      <c r="D592">
        <v>30012990</v>
      </c>
      <c r="E592" s="1" t="s">
        <v>2732</v>
      </c>
      <c r="F592" s="1" t="s">
        <v>4120</v>
      </c>
      <c r="G592" s="1" t="s">
        <v>4121</v>
      </c>
      <c r="H592">
        <v>75973</v>
      </c>
      <c r="I592">
        <v>409</v>
      </c>
      <c r="J592" s="1" t="s">
        <v>19</v>
      </c>
      <c r="K592" s="1" t="s">
        <v>31</v>
      </c>
      <c r="L592">
        <v>25000000</v>
      </c>
      <c r="M592">
        <v>1998</v>
      </c>
      <c r="N592">
        <v>7.5</v>
      </c>
      <c r="O592">
        <f>IMDB_Movies[[#This Row],[gross]]-IMDB_Movies[[#This Row],[budget]]</f>
        <v>5012990</v>
      </c>
    </row>
    <row r="593" spans="1:15" x14ac:dyDescent="0.3">
      <c r="A593" s="1" t="s">
        <v>4125</v>
      </c>
      <c r="B593">
        <v>79</v>
      </c>
      <c r="C593">
        <v>160</v>
      </c>
      <c r="D593">
        <v>14500000</v>
      </c>
      <c r="E593" s="1" t="s">
        <v>563</v>
      </c>
      <c r="F593" s="1" t="s">
        <v>4126</v>
      </c>
      <c r="G593" s="1" t="s">
        <v>4127</v>
      </c>
      <c r="H593">
        <v>25019</v>
      </c>
      <c r="I593">
        <v>159</v>
      </c>
      <c r="J593" s="1" t="s">
        <v>19</v>
      </c>
      <c r="K593" s="1" t="s">
        <v>380</v>
      </c>
      <c r="L593">
        <v>25000000</v>
      </c>
      <c r="M593">
        <v>1970</v>
      </c>
      <c r="N593">
        <v>7.5</v>
      </c>
      <c r="O593">
        <f>IMDB_Movies[[#This Row],[gross]]-IMDB_Movies[[#This Row],[budget]]</f>
        <v>-10500000</v>
      </c>
    </row>
    <row r="594" spans="1:15" x14ac:dyDescent="0.3">
      <c r="A594" s="1" t="s">
        <v>1691</v>
      </c>
      <c r="B594">
        <v>216</v>
      </c>
      <c r="C594">
        <v>106</v>
      </c>
      <c r="D594">
        <v>15785632</v>
      </c>
      <c r="E594" s="1" t="s">
        <v>4146</v>
      </c>
      <c r="F594" s="1" t="s">
        <v>161</v>
      </c>
      <c r="G594" s="1" t="s">
        <v>4147</v>
      </c>
      <c r="H594">
        <v>32507</v>
      </c>
      <c r="I594">
        <v>119</v>
      </c>
      <c r="J594" s="1" t="s">
        <v>19</v>
      </c>
      <c r="K594" s="1" t="s">
        <v>31</v>
      </c>
      <c r="L594">
        <v>23000000</v>
      </c>
      <c r="M594">
        <v>2016</v>
      </c>
      <c r="N594">
        <v>7.5</v>
      </c>
      <c r="O594">
        <f>IMDB_Movies[[#This Row],[gross]]-IMDB_Movies[[#This Row],[budget]]</f>
        <v>-7214368</v>
      </c>
    </row>
    <row r="595" spans="1:15" x14ac:dyDescent="0.3">
      <c r="A595" s="1" t="s">
        <v>1691</v>
      </c>
      <c r="B595">
        <v>216</v>
      </c>
      <c r="C595">
        <v>106</v>
      </c>
      <c r="D595">
        <v>15785632</v>
      </c>
      <c r="E595" s="1" t="s">
        <v>4146</v>
      </c>
      <c r="F595" s="1" t="s">
        <v>161</v>
      </c>
      <c r="G595" s="1" t="s">
        <v>4147</v>
      </c>
      <c r="H595">
        <v>32513</v>
      </c>
      <c r="I595">
        <v>119</v>
      </c>
      <c r="J595" s="1" t="s">
        <v>19</v>
      </c>
      <c r="K595" s="1" t="s">
        <v>31</v>
      </c>
      <c r="L595">
        <v>23000000</v>
      </c>
      <c r="M595">
        <v>2016</v>
      </c>
      <c r="N595">
        <v>7.5</v>
      </c>
      <c r="O595">
        <f>IMDB_Movies[[#This Row],[gross]]-IMDB_Movies[[#This Row],[budget]]</f>
        <v>-7214368</v>
      </c>
    </row>
    <row r="596" spans="1:15" x14ac:dyDescent="0.3">
      <c r="A596" s="1" t="s">
        <v>1799</v>
      </c>
      <c r="B596">
        <v>69</v>
      </c>
      <c r="C596">
        <v>135</v>
      </c>
      <c r="D596">
        <v>70960517</v>
      </c>
      <c r="E596" s="1" t="s">
        <v>130</v>
      </c>
      <c r="F596" s="1" t="s">
        <v>1799</v>
      </c>
      <c r="G596" s="1" t="s">
        <v>4359</v>
      </c>
      <c r="H596">
        <v>54631</v>
      </c>
      <c r="I596">
        <v>192</v>
      </c>
      <c r="J596" s="1" t="s">
        <v>19</v>
      </c>
      <c r="K596" s="1" t="s">
        <v>20</v>
      </c>
      <c r="L596">
        <v>35000000</v>
      </c>
      <c r="M596">
        <v>1995</v>
      </c>
      <c r="N596">
        <v>7.5</v>
      </c>
      <c r="O596">
        <f>IMDB_Movies[[#This Row],[gross]]-IMDB_Movies[[#This Row],[budget]]</f>
        <v>35960517</v>
      </c>
    </row>
    <row r="597" spans="1:15" x14ac:dyDescent="0.3">
      <c r="A597" s="1" t="s">
        <v>2546</v>
      </c>
      <c r="B597">
        <v>84</v>
      </c>
      <c r="C597">
        <v>123</v>
      </c>
      <c r="D597">
        <v>36581633</v>
      </c>
      <c r="E597" s="1" t="s">
        <v>902</v>
      </c>
      <c r="F597" s="1" t="s">
        <v>1220</v>
      </c>
      <c r="G597" s="1" t="s">
        <v>4438</v>
      </c>
      <c r="H597">
        <v>52533</v>
      </c>
      <c r="I597">
        <v>235</v>
      </c>
      <c r="J597" s="1" t="s">
        <v>19</v>
      </c>
      <c r="K597" s="1" t="s">
        <v>433</v>
      </c>
      <c r="L597">
        <v>21000000</v>
      </c>
      <c r="M597">
        <v>2007</v>
      </c>
      <c r="N597">
        <v>7.5</v>
      </c>
      <c r="O597">
        <f>IMDB_Movies[[#This Row],[gross]]-IMDB_Movies[[#This Row],[budget]]</f>
        <v>15581633</v>
      </c>
    </row>
    <row r="598" spans="1:15" x14ac:dyDescent="0.3">
      <c r="A598" s="1" t="s">
        <v>200</v>
      </c>
      <c r="B598">
        <v>511</v>
      </c>
      <c r="C598">
        <v>112</v>
      </c>
      <c r="D598">
        <v>137387272</v>
      </c>
      <c r="E598" s="1" t="s">
        <v>1500</v>
      </c>
      <c r="F598" s="1" t="s">
        <v>377</v>
      </c>
      <c r="G598" s="1" t="s">
        <v>4478</v>
      </c>
      <c r="H598">
        <v>300110</v>
      </c>
      <c r="I598">
        <v>807</v>
      </c>
      <c r="J598" s="1" t="s">
        <v>19</v>
      </c>
      <c r="K598" s="1" t="s">
        <v>20</v>
      </c>
      <c r="L598">
        <v>20000000</v>
      </c>
      <c r="M598">
        <v>2013</v>
      </c>
      <c r="N598">
        <v>7.5</v>
      </c>
      <c r="O598">
        <f>IMDB_Movies[[#This Row],[gross]]-IMDB_Movies[[#This Row],[budget]]</f>
        <v>117387272</v>
      </c>
    </row>
    <row r="599" spans="1:15" x14ac:dyDescent="0.3">
      <c r="A599" s="1" t="s">
        <v>4507</v>
      </c>
      <c r="B599">
        <v>364</v>
      </c>
      <c r="C599">
        <v>128</v>
      </c>
      <c r="D599">
        <v>52066000</v>
      </c>
      <c r="E599" s="1" t="s">
        <v>2732</v>
      </c>
      <c r="F599" s="1" t="s">
        <v>1060</v>
      </c>
      <c r="G599" s="1" t="s">
        <v>4508</v>
      </c>
      <c r="H599">
        <v>61114</v>
      </c>
      <c r="I599">
        <v>212</v>
      </c>
      <c r="J599" s="1" t="s">
        <v>19</v>
      </c>
      <c r="K599" s="1" t="s">
        <v>31</v>
      </c>
      <c r="L599">
        <v>20000000</v>
      </c>
      <c r="M599">
        <v>2014</v>
      </c>
      <c r="N599">
        <v>7.5</v>
      </c>
      <c r="O599">
        <f>IMDB_Movies[[#This Row],[gross]]-IMDB_Movies[[#This Row],[budget]]</f>
        <v>32066000</v>
      </c>
    </row>
    <row r="600" spans="1:15" x14ac:dyDescent="0.3">
      <c r="A600" s="1" t="s">
        <v>618</v>
      </c>
      <c r="B600">
        <v>285</v>
      </c>
      <c r="C600">
        <v>143</v>
      </c>
      <c r="D600">
        <v>34300771</v>
      </c>
      <c r="E600" s="1" t="s">
        <v>1673</v>
      </c>
      <c r="F600" s="1" t="s">
        <v>206</v>
      </c>
      <c r="G600" s="1" t="s">
        <v>4538</v>
      </c>
      <c r="H600">
        <v>243799</v>
      </c>
      <c r="I600">
        <v>908</v>
      </c>
      <c r="J600" s="1" t="s">
        <v>19</v>
      </c>
      <c r="K600" s="1" t="s">
        <v>775</v>
      </c>
      <c r="L600">
        <v>25000000</v>
      </c>
      <c r="M600">
        <v>2006</v>
      </c>
      <c r="N600">
        <v>7.5</v>
      </c>
      <c r="O600">
        <f>IMDB_Movies[[#This Row],[gross]]-IMDB_Movies[[#This Row],[budget]]</f>
        <v>9300771</v>
      </c>
    </row>
    <row r="601" spans="1:15" x14ac:dyDescent="0.3">
      <c r="A601" s="1" t="s">
        <v>4540</v>
      </c>
      <c r="B601">
        <v>293</v>
      </c>
      <c r="C601">
        <v>104</v>
      </c>
      <c r="D601">
        <v>33422556</v>
      </c>
      <c r="E601" s="1" t="s">
        <v>3560</v>
      </c>
      <c r="F601" s="1" t="s">
        <v>392</v>
      </c>
      <c r="G601" s="1" t="s">
        <v>4541</v>
      </c>
      <c r="H601">
        <v>99236</v>
      </c>
      <c r="I601">
        <v>321</v>
      </c>
      <c r="J601" s="1" t="s">
        <v>19</v>
      </c>
      <c r="K601" s="1" t="s">
        <v>20</v>
      </c>
      <c r="L601">
        <v>20000000</v>
      </c>
      <c r="M601">
        <v>2008</v>
      </c>
      <c r="N601">
        <v>7.5</v>
      </c>
      <c r="O601">
        <f>IMDB_Movies[[#This Row],[gross]]-IMDB_Movies[[#This Row],[budget]]</f>
        <v>13422556</v>
      </c>
    </row>
    <row r="602" spans="1:15" x14ac:dyDescent="0.3">
      <c r="A602" s="1" t="s">
        <v>4614</v>
      </c>
      <c r="B602">
        <v>154</v>
      </c>
      <c r="C602">
        <v>124</v>
      </c>
      <c r="D602">
        <v>19661987</v>
      </c>
      <c r="E602" s="1" t="s">
        <v>1673</v>
      </c>
      <c r="F602" s="1" t="s">
        <v>1130</v>
      </c>
      <c r="G602" s="1" t="s">
        <v>4615</v>
      </c>
      <c r="H602">
        <v>83786</v>
      </c>
      <c r="I602">
        <v>231</v>
      </c>
      <c r="J602" s="1" t="s">
        <v>19</v>
      </c>
      <c r="K602" s="1" t="s">
        <v>20</v>
      </c>
      <c r="L602">
        <v>20000000</v>
      </c>
      <c r="M602">
        <v>2007</v>
      </c>
      <c r="N602">
        <v>7.5</v>
      </c>
      <c r="O602">
        <f>IMDB_Movies[[#This Row],[gross]]-IMDB_Movies[[#This Row],[budget]]</f>
        <v>-338013</v>
      </c>
    </row>
    <row r="603" spans="1:15" x14ac:dyDescent="0.3">
      <c r="A603" s="1" t="s">
        <v>1932</v>
      </c>
      <c r="B603">
        <v>67</v>
      </c>
      <c r="C603">
        <v>98</v>
      </c>
      <c r="D603">
        <v>13383737</v>
      </c>
      <c r="E603" s="1" t="s">
        <v>558</v>
      </c>
      <c r="F603" s="1" t="s">
        <v>235</v>
      </c>
      <c r="G603" s="1" t="s">
        <v>4659</v>
      </c>
      <c r="H603">
        <v>29385</v>
      </c>
      <c r="I603">
        <v>86</v>
      </c>
      <c r="J603" s="1" t="s">
        <v>19</v>
      </c>
      <c r="K603" s="1" t="s">
        <v>20</v>
      </c>
      <c r="L603">
        <v>20000000</v>
      </c>
      <c r="M603">
        <v>1994</v>
      </c>
      <c r="N603">
        <v>7.5</v>
      </c>
      <c r="O603">
        <f>IMDB_Movies[[#This Row],[gross]]-IMDB_Movies[[#This Row],[budget]]</f>
        <v>-6616263</v>
      </c>
    </row>
    <row r="604" spans="1:15" x14ac:dyDescent="0.3">
      <c r="A604" s="1" t="s">
        <v>4740</v>
      </c>
      <c r="B604">
        <v>245</v>
      </c>
      <c r="C604">
        <v>124</v>
      </c>
      <c r="D604">
        <v>3081925</v>
      </c>
      <c r="E604" s="1" t="s">
        <v>754</v>
      </c>
      <c r="F604" s="1" t="s">
        <v>392</v>
      </c>
      <c r="G604" s="1" t="s">
        <v>4741</v>
      </c>
      <c r="H604">
        <v>55842</v>
      </c>
      <c r="I604">
        <v>274</v>
      </c>
      <c r="J604" s="1" t="s">
        <v>19</v>
      </c>
      <c r="K604" s="1" t="s">
        <v>20</v>
      </c>
      <c r="L604">
        <v>21000000</v>
      </c>
      <c r="M604">
        <v>2008</v>
      </c>
      <c r="N604">
        <v>7.5</v>
      </c>
      <c r="O604">
        <f>IMDB_Movies[[#This Row],[gross]]-IMDB_Movies[[#This Row],[budget]]</f>
        <v>-17918075</v>
      </c>
    </row>
    <row r="605" spans="1:15" x14ac:dyDescent="0.3">
      <c r="A605" s="1" t="s">
        <v>3728</v>
      </c>
      <c r="B605">
        <v>146</v>
      </c>
      <c r="C605">
        <v>107</v>
      </c>
      <c r="D605">
        <v>1190018</v>
      </c>
      <c r="E605" s="1" t="s">
        <v>741</v>
      </c>
      <c r="F605" s="1" t="s">
        <v>33</v>
      </c>
      <c r="G605" s="1" t="s">
        <v>4754</v>
      </c>
      <c r="H605">
        <v>261317</v>
      </c>
      <c r="I605">
        <v>1137</v>
      </c>
      <c r="J605" s="1" t="s">
        <v>19</v>
      </c>
      <c r="K605" s="1" t="s">
        <v>20</v>
      </c>
      <c r="L605">
        <v>20000000</v>
      </c>
      <c r="M605">
        <v>2002</v>
      </c>
      <c r="N605">
        <v>7.5</v>
      </c>
      <c r="O605">
        <f>IMDB_Movies[[#This Row],[gross]]-IMDB_Movies[[#This Row],[budget]]</f>
        <v>-18809982</v>
      </c>
    </row>
    <row r="606" spans="1:15" x14ac:dyDescent="0.3">
      <c r="A606" s="1" t="s">
        <v>4417</v>
      </c>
      <c r="B606">
        <v>143</v>
      </c>
      <c r="C606">
        <v>125</v>
      </c>
      <c r="D606">
        <v>8047690</v>
      </c>
      <c r="E606" s="1" t="s">
        <v>130</v>
      </c>
      <c r="F606" s="1" t="s">
        <v>656</v>
      </c>
      <c r="G606" s="1" t="s">
        <v>4776</v>
      </c>
      <c r="H606">
        <v>77656</v>
      </c>
      <c r="I606">
        <v>220</v>
      </c>
      <c r="J606" s="1" t="s">
        <v>1013</v>
      </c>
      <c r="K606" s="1" t="s">
        <v>498</v>
      </c>
      <c r="L606">
        <v>19400000</v>
      </c>
      <c r="M606">
        <v>2006</v>
      </c>
      <c r="N606">
        <v>7.5</v>
      </c>
      <c r="O606">
        <f>IMDB_Movies[[#This Row],[gross]]-IMDB_Movies[[#This Row],[budget]]</f>
        <v>-11352310</v>
      </c>
    </row>
    <row r="607" spans="1:15" x14ac:dyDescent="0.3">
      <c r="A607" s="1" t="s">
        <v>3033</v>
      </c>
      <c r="B607">
        <v>99</v>
      </c>
      <c r="C607">
        <v>125</v>
      </c>
      <c r="D607">
        <v>15561627</v>
      </c>
      <c r="E607" s="1" t="s">
        <v>1673</v>
      </c>
      <c r="F607" s="1" t="s">
        <v>4462</v>
      </c>
      <c r="G607" s="1" t="s">
        <v>4894</v>
      </c>
      <c r="H607">
        <v>39105</v>
      </c>
      <c r="I607">
        <v>359</v>
      </c>
      <c r="J607" s="1" t="s">
        <v>19</v>
      </c>
      <c r="K607" s="1" t="s">
        <v>20</v>
      </c>
      <c r="L607">
        <v>18000000</v>
      </c>
      <c r="M607">
        <v>2001</v>
      </c>
      <c r="N607">
        <v>7.5</v>
      </c>
      <c r="O607">
        <f>IMDB_Movies[[#This Row],[gross]]-IMDB_Movies[[#This Row],[budget]]</f>
        <v>-2438373</v>
      </c>
    </row>
    <row r="608" spans="1:15" x14ac:dyDescent="0.3">
      <c r="A608" s="1" t="s">
        <v>585</v>
      </c>
      <c r="B608">
        <v>124</v>
      </c>
      <c r="C608">
        <v>112</v>
      </c>
      <c r="D608">
        <v>7837632</v>
      </c>
      <c r="E608" s="1" t="s">
        <v>1673</v>
      </c>
      <c r="F608" s="1" t="s">
        <v>1196</v>
      </c>
      <c r="G608" s="1" t="s">
        <v>4905</v>
      </c>
      <c r="H608">
        <v>46396</v>
      </c>
      <c r="I608">
        <v>287</v>
      </c>
      <c r="J608" s="1" t="s">
        <v>19</v>
      </c>
      <c r="K608" s="1" t="s">
        <v>20</v>
      </c>
      <c r="L608">
        <v>18000000</v>
      </c>
      <c r="M608">
        <v>1997</v>
      </c>
      <c r="N608">
        <v>7.5</v>
      </c>
      <c r="O608">
        <f>IMDB_Movies[[#This Row],[gross]]-IMDB_Movies[[#This Row],[budget]]</f>
        <v>-10162368</v>
      </c>
    </row>
    <row r="609" spans="1:15" x14ac:dyDescent="0.3">
      <c r="A609" s="1" t="s">
        <v>3609</v>
      </c>
      <c r="B609">
        <v>285</v>
      </c>
      <c r="C609">
        <v>126</v>
      </c>
      <c r="D609">
        <v>71502303</v>
      </c>
      <c r="E609" s="1" t="s">
        <v>4737</v>
      </c>
      <c r="F609" s="1" t="s">
        <v>1349</v>
      </c>
      <c r="G609" s="1" t="s">
        <v>4975</v>
      </c>
      <c r="H609">
        <v>149966</v>
      </c>
      <c r="I609">
        <v>835</v>
      </c>
      <c r="J609" s="1" t="s">
        <v>19</v>
      </c>
      <c r="K609" s="1" t="s">
        <v>20</v>
      </c>
      <c r="L609">
        <v>12000000</v>
      </c>
      <c r="M609">
        <v>2004</v>
      </c>
      <c r="N609">
        <v>7.5</v>
      </c>
      <c r="O609">
        <f>IMDB_Movies[[#This Row],[gross]]-IMDB_Movies[[#This Row],[budget]]</f>
        <v>59502303</v>
      </c>
    </row>
    <row r="610" spans="1:15" x14ac:dyDescent="0.3">
      <c r="A610" s="1" t="s">
        <v>45</v>
      </c>
      <c r="B610">
        <v>125</v>
      </c>
      <c r="C610">
        <v>121</v>
      </c>
      <c r="D610">
        <v>16311763</v>
      </c>
      <c r="E610" s="1" t="s">
        <v>1101</v>
      </c>
      <c r="F610" s="1" t="s">
        <v>1591</v>
      </c>
      <c r="G610" s="1" t="s">
        <v>4997</v>
      </c>
      <c r="H610">
        <v>50656</v>
      </c>
      <c r="I610">
        <v>416</v>
      </c>
      <c r="J610" s="1" t="s">
        <v>19</v>
      </c>
      <c r="K610" s="1" t="s">
        <v>31</v>
      </c>
      <c r="L610">
        <v>17000000</v>
      </c>
      <c r="M610">
        <v>1998</v>
      </c>
      <c r="N610">
        <v>7.5</v>
      </c>
      <c r="O610">
        <f>IMDB_Movies[[#This Row],[gross]]-IMDB_Movies[[#This Row],[budget]]</f>
        <v>-688237</v>
      </c>
    </row>
    <row r="611" spans="1:15" x14ac:dyDescent="0.3">
      <c r="A611" s="1" t="s">
        <v>674</v>
      </c>
      <c r="B611">
        <v>102</v>
      </c>
      <c r="C611">
        <v>103</v>
      </c>
      <c r="D611">
        <v>285761243</v>
      </c>
      <c r="E611" s="1" t="s">
        <v>1510</v>
      </c>
      <c r="F611" s="1" t="s">
        <v>2975</v>
      </c>
      <c r="G611" s="1" t="s">
        <v>5141</v>
      </c>
      <c r="H611">
        <v>311075</v>
      </c>
      <c r="I611">
        <v>305</v>
      </c>
      <c r="J611" s="1" t="s">
        <v>19</v>
      </c>
      <c r="K611" s="1" t="s">
        <v>20</v>
      </c>
      <c r="L611">
        <v>18000000</v>
      </c>
      <c r="M611">
        <v>1990</v>
      </c>
      <c r="N611">
        <v>7.5</v>
      </c>
      <c r="O611">
        <f>IMDB_Movies[[#This Row],[gross]]-IMDB_Movies[[#This Row],[budget]]</f>
        <v>267761243</v>
      </c>
    </row>
    <row r="612" spans="1:15" x14ac:dyDescent="0.3">
      <c r="A612" s="1" t="s">
        <v>155</v>
      </c>
      <c r="B612">
        <v>109</v>
      </c>
      <c r="C612">
        <v>92</v>
      </c>
      <c r="D612">
        <v>73326666</v>
      </c>
      <c r="E612" s="1" t="s">
        <v>1398</v>
      </c>
      <c r="F612" s="1" t="s">
        <v>943</v>
      </c>
      <c r="G612" s="1" t="s">
        <v>5167</v>
      </c>
      <c r="H612">
        <v>189413</v>
      </c>
      <c r="I612">
        <v>306</v>
      </c>
      <c r="J612" s="1" t="s">
        <v>19</v>
      </c>
      <c r="K612" s="1" t="s">
        <v>20</v>
      </c>
      <c r="L612">
        <v>15000000</v>
      </c>
      <c r="M612">
        <v>1988</v>
      </c>
      <c r="N612">
        <v>7.5</v>
      </c>
      <c r="O612">
        <f>IMDB_Movies[[#This Row],[gross]]-IMDB_Movies[[#This Row],[budget]]</f>
        <v>58326666</v>
      </c>
    </row>
    <row r="613" spans="1:15" x14ac:dyDescent="0.3">
      <c r="A613" s="1" t="s">
        <v>5126</v>
      </c>
      <c r="B613">
        <v>172</v>
      </c>
      <c r="C613">
        <v>107</v>
      </c>
      <c r="D613">
        <v>5023275</v>
      </c>
      <c r="E613" s="1" t="s">
        <v>5326</v>
      </c>
      <c r="F613" s="1" t="s">
        <v>5159</v>
      </c>
      <c r="G613" s="1" t="s">
        <v>5327</v>
      </c>
      <c r="H613">
        <v>34194</v>
      </c>
      <c r="I613">
        <v>199</v>
      </c>
      <c r="J613" s="1" t="s">
        <v>19</v>
      </c>
      <c r="K613" s="1" t="s">
        <v>775</v>
      </c>
      <c r="L613">
        <v>15000000</v>
      </c>
      <c r="M613">
        <v>2005</v>
      </c>
      <c r="N613">
        <v>7.5</v>
      </c>
      <c r="O613">
        <f>IMDB_Movies[[#This Row],[gross]]-IMDB_Movies[[#This Row],[budget]]</f>
        <v>-9976725</v>
      </c>
    </row>
    <row r="614" spans="1:15" hidden="1" x14ac:dyDescent="0.3">
      <c r="A614" s="1" t="s">
        <v>5374</v>
      </c>
      <c r="B614">
        <v>136</v>
      </c>
      <c r="C614">
        <v>111</v>
      </c>
      <c r="D614">
        <v>7691700</v>
      </c>
      <c r="E614" s="1" t="s">
        <v>1666</v>
      </c>
      <c r="F614" s="1" t="s">
        <v>124</v>
      </c>
      <c r="G614" s="1" t="s">
        <v>5375</v>
      </c>
      <c r="H614">
        <v>12937</v>
      </c>
      <c r="I614">
        <v>73</v>
      </c>
      <c r="J614" s="1" t="s">
        <v>774</v>
      </c>
      <c r="K614" s="1" t="s">
        <v>775</v>
      </c>
      <c r="L614">
        <v>10000000</v>
      </c>
      <c r="M614">
        <v>2010</v>
      </c>
      <c r="N614">
        <v>7.5</v>
      </c>
      <c r="O614">
        <f>IMDB_Movies[[#This Row],[gross]]-IMDB_Movies[[#This Row],[budget]]</f>
        <v>-2308300</v>
      </c>
    </row>
    <row r="615" spans="1:15" x14ac:dyDescent="0.3">
      <c r="A615" s="1" t="s">
        <v>923</v>
      </c>
      <c r="B615">
        <v>140</v>
      </c>
      <c r="C615">
        <v>154</v>
      </c>
      <c r="D615">
        <v>39647595</v>
      </c>
      <c r="E615" s="1" t="s">
        <v>810</v>
      </c>
      <c r="F615" s="1" t="s">
        <v>914</v>
      </c>
      <c r="G615" s="1" t="s">
        <v>5627</v>
      </c>
      <c r="H615">
        <v>239540</v>
      </c>
      <c r="I615">
        <v>462</v>
      </c>
      <c r="J615" s="1" t="s">
        <v>19</v>
      </c>
      <c r="K615" s="1" t="s">
        <v>20</v>
      </c>
      <c r="L615">
        <v>12000000</v>
      </c>
      <c r="M615">
        <v>1997</v>
      </c>
      <c r="N615">
        <v>7.5</v>
      </c>
      <c r="O615">
        <f>IMDB_Movies[[#This Row],[gross]]-IMDB_Movies[[#This Row],[budget]]</f>
        <v>27647595</v>
      </c>
    </row>
    <row r="616" spans="1:15" x14ac:dyDescent="0.3">
      <c r="A616" s="1" t="s">
        <v>3149</v>
      </c>
      <c r="B616">
        <v>194</v>
      </c>
      <c r="C616">
        <v>129</v>
      </c>
      <c r="D616">
        <v>261481</v>
      </c>
      <c r="E616" s="1" t="s">
        <v>2562</v>
      </c>
      <c r="F616" s="1" t="s">
        <v>1238</v>
      </c>
      <c r="G616" s="1" t="s">
        <v>5718</v>
      </c>
      <c r="H616">
        <v>41496</v>
      </c>
      <c r="I616">
        <v>210</v>
      </c>
      <c r="J616" s="1" t="s">
        <v>3252</v>
      </c>
      <c r="K616" s="1" t="s">
        <v>1870</v>
      </c>
      <c r="L616">
        <v>12000000</v>
      </c>
      <c r="M616">
        <v>2004</v>
      </c>
      <c r="N616">
        <v>7.5</v>
      </c>
      <c r="O616">
        <f>IMDB_Movies[[#This Row],[gross]]-IMDB_Movies[[#This Row],[budget]]</f>
        <v>-11738519</v>
      </c>
    </row>
    <row r="617" spans="1:15" hidden="1" x14ac:dyDescent="0.3">
      <c r="A617" s="1" t="s">
        <v>5732</v>
      </c>
      <c r="B617">
        <v>69</v>
      </c>
      <c r="C617">
        <v>120</v>
      </c>
      <c r="D617">
        <v>214202</v>
      </c>
      <c r="E617" s="1" t="s">
        <v>1101</v>
      </c>
      <c r="F617" s="1" t="s">
        <v>426</v>
      </c>
      <c r="G617" s="1" t="s">
        <v>5733</v>
      </c>
      <c r="H617">
        <v>14831</v>
      </c>
      <c r="I617">
        <v>75</v>
      </c>
      <c r="J617" s="1" t="s">
        <v>19</v>
      </c>
      <c r="K617" s="1" t="s">
        <v>433</v>
      </c>
      <c r="L617">
        <v>12000000</v>
      </c>
      <c r="M617">
        <v>2007</v>
      </c>
      <c r="N617">
        <v>7.5</v>
      </c>
      <c r="O617">
        <f>IMDB_Movies[[#This Row],[gross]]-IMDB_Movies[[#This Row],[budget]]</f>
        <v>-11785798</v>
      </c>
    </row>
    <row r="618" spans="1:15" hidden="1" x14ac:dyDescent="0.3">
      <c r="A618" s="1" t="s">
        <v>5745</v>
      </c>
      <c r="B618">
        <v>1</v>
      </c>
      <c r="C618">
        <v>111</v>
      </c>
      <c r="D618">
        <v>14616</v>
      </c>
      <c r="E618" s="1" t="s">
        <v>1673</v>
      </c>
      <c r="F618" s="1" t="s">
        <v>2163</v>
      </c>
      <c r="G618" s="1" t="s">
        <v>5746</v>
      </c>
      <c r="H618">
        <v>314</v>
      </c>
      <c r="I618">
        <v>10</v>
      </c>
      <c r="J618" s="1" t="s">
        <v>19</v>
      </c>
      <c r="K618" s="1" t="s">
        <v>20</v>
      </c>
      <c r="L618">
        <v>12000000</v>
      </c>
      <c r="M618">
        <v>2015</v>
      </c>
      <c r="N618">
        <v>7.5</v>
      </c>
      <c r="O618">
        <f>IMDB_Movies[[#This Row],[gross]]-IMDB_Movies[[#This Row],[budget]]</f>
        <v>-11985384</v>
      </c>
    </row>
    <row r="619" spans="1:15" hidden="1" x14ac:dyDescent="0.3">
      <c r="A619" s="1" t="s">
        <v>5750</v>
      </c>
      <c r="B619">
        <v>25</v>
      </c>
      <c r="C619">
        <v>134</v>
      </c>
      <c r="D619">
        <v>48856</v>
      </c>
      <c r="E619" s="1" t="s">
        <v>1673</v>
      </c>
      <c r="F619" s="1" t="s">
        <v>5751</v>
      </c>
      <c r="G619" s="1" t="s">
        <v>5752</v>
      </c>
      <c r="H619">
        <v>3466</v>
      </c>
      <c r="I619">
        <v>40</v>
      </c>
      <c r="J619" s="1" t="s">
        <v>379</v>
      </c>
      <c r="K619" s="1" t="s">
        <v>380</v>
      </c>
      <c r="L619">
        <v>11900000</v>
      </c>
      <c r="M619">
        <v>1993</v>
      </c>
      <c r="N619">
        <v>7.5</v>
      </c>
      <c r="O619">
        <f>IMDB_Movies[[#This Row],[gross]]-IMDB_Movies[[#This Row],[budget]]</f>
        <v>-11851144</v>
      </c>
    </row>
    <row r="620" spans="1:15" x14ac:dyDescent="0.3">
      <c r="A620" s="1" t="s">
        <v>3143</v>
      </c>
      <c r="B620">
        <v>54</v>
      </c>
      <c r="C620">
        <v>120</v>
      </c>
      <c r="D620">
        <v>52929168</v>
      </c>
      <c r="E620" s="1" t="s">
        <v>558</v>
      </c>
      <c r="F620" s="1" t="s">
        <v>2589</v>
      </c>
      <c r="G620" s="1" t="s">
        <v>5762</v>
      </c>
      <c r="H620">
        <v>82743</v>
      </c>
      <c r="I620">
        <v>201</v>
      </c>
      <c r="J620" s="1" t="s">
        <v>19</v>
      </c>
      <c r="K620" s="1" t="s">
        <v>20</v>
      </c>
      <c r="L620">
        <v>11000000</v>
      </c>
      <c r="M620">
        <v>1992</v>
      </c>
      <c r="N620">
        <v>7.5</v>
      </c>
      <c r="O620">
        <f>IMDB_Movies[[#This Row],[gross]]-IMDB_Movies[[#This Row],[budget]]</f>
        <v>41929168</v>
      </c>
    </row>
    <row r="621" spans="1:15" x14ac:dyDescent="0.3">
      <c r="A621" s="1" t="s">
        <v>5783</v>
      </c>
      <c r="B621">
        <v>351</v>
      </c>
      <c r="C621">
        <v>111</v>
      </c>
      <c r="D621">
        <v>38317535</v>
      </c>
      <c r="E621" s="1" t="s">
        <v>130</v>
      </c>
      <c r="F621" s="1" t="s">
        <v>239</v>
      </c>
      <c r="G621" s="1" t="s">
        <v>5784</v>
      </c>
      <c r="H621">
        <v>73249</v>
      </c>
      <c r="I621">
        <v>212</v>
      </c>
      <c r="J621" s="1" t="s">
        <v>19</v>
      </c>
      <c r="K621" s="1" t="s">
        <v>31</v>
      </c>
      <c r="L621">
        <v>11000000</v>
      </c>
      <c r="M621">
        <v>2015</v>
      </c>
      <c r="N621">
        <v>7.5</v>
      </c>
      <c r="O621">
        <f>IMDB_Movies[[#This Row],[gross]]-IMDB_Movies[[#This Row],[budget]]</f>
        <v>27317535</v>
      </c>
    </row>
    <row r="622" spans="1:15" x14ac:dyDescent="0.3">
      <c r="A622" s="1" t="s">
        <v>5861</v>
      </c>
      <c r="B622">
        <v>56</v>
      </c>
      <c r="C622">
        <v>153</v>
      </c>
      <c r="D622">
        <v>16800000</v>
      </c>
      <c r="E622" s="1" t="s">
        <v>5862</v>
      </c>
      <c r="F622" s="1" t="s">
        <v>888</v>
      </c>
      <c r="G622" s="1" t="s">
        <v>5863</v>
      </c>
      <c r="H622">
        <v>25303</v>
      </c>
      <c r="I622">
        <v>138</v>
      </c>
      <c r="J622" s="1" t="s">
        <v>19</v>
      </c>
      <c r="K622" s="1" t="s">
        <v>31</v>
      </c>
      <c r="L622">
        <v>10000000</v>
      </c>
      <c r="M622">
        <v>1968</v>
      </c>
      <c r="N622">
        <v>7.5</v>
      </c>
      <c r="O622">
        <f>IMDB_Movies[[#This Row],[gross]]-IMDB_Movies[[#This Row],[budget]]</f>
        <v>6800000</v>
      </c>
    </row>
    <row r="623" spans="1:15" hidden="1" x14ac:dyDescent="0.3">
      <c r="A623" s="1" t="s">
        <v>2443</v>
      </c>
      <c r="B623">
        <v>56</v>
      </c>
      <c r="C623">
        <v>104</v>
      </c>
      <c r="D623">
        <v>2600000</v>
      </c>
      <c r="E623" s="1" t="s">
        <v>1666</v>
      </c>
      <c r="F623" s="1" t="s">
        <v>56</v>
      </c>
      <c r="G623" s="1" t="s">
        <v>6082</v>
      </c>
      <c r="H623">
        <v>11612</v>
      </c>
      <c r="I623">
        <v>88</v>
      </c>
      <c r="J623" s="1" t="s">
        <v>19</v>
      </c>
      <c r="K623" s="1" t="s">
        <v>31</v>
      </c>
      <c r="L623">
        <v>6000000</v>
      </c>
      <c r="M623">
        <v>1995</v>
      </c>
      <c r="N623">
        <v>7.5</v>
      </c>
      <c r="O623">
        <f>IMDB_Movies[[#This Row],[gross]]-IMDB_Movies[[#This Row],[budget]]</f>
        <v>-3400000</v>
      </c>
    </row>
    <row r="624" spans="1:15" x14ac:dyDescent="0.3">
      <c r="A624" s="1" t="s">
        <v>3315</v>
      </c>
      <c r="B624">
        <v>277</v>
      </c>
      <c r="C624">
        <v>88</v>
      </c>
      <c r="D624">
        <v>30859000</v>
      </c>
      <c r="E624" s="1" t="s">
        <v>2575</v>
      </c>
      <c r="F624" s="1" t="s">
        <v>4544</v>
      </c>
      <c r="G624" s="1" t="s">
        <v>6091</v>
      </c>
      <c r="H624">
        <v>96410</v>
      </c>
      <c r="I624">
        <v>826</v>
      </c>
      <c r="J624" s="1" t="s">
        <v>19</v>
      </c>
      <c r="K624" s="1" t="s">
        <v>20</v>
      </c>
      <c r="L624">
        <v>83532</v>
      </c>
      <c r="M624">
        <v>1974</v>
      </c>
      <c r="N624">
        <v>7.5</v>
      </c>
      <c r="O624">
        <f>IMDB_Movies[[#This Row],[gross]]-IMDB_Movies[[#This Row],[budget]]</f>
        <v>30775468</v>
      </c>
    </row>
    <row r="625" spans="1:15" x14ac:dyDescent="0.3">
      <c r="A625" s="1" t="s">
        <v>3607</v>
      </c>
      <c r="B625">
        <v>387</v>
      </c>
      <c r="C625">
        <v>96</v>
      </c>
      <c r="D625">
        <v>143492840</v>
      </c>
      <c r="E625" s="1" t="s">
        <v>754</v>
      </c>
      <c r="F625" s="1" t="s">
        <v>48</v>
      </c>
      <c r="G625" s="1" t="s">
        <v>6300</v>
      </c>
      <c r="H625">
        <v>414335</v>
      </c>
      <c r="I625">
        <v>881</v>
      </c>
      <c r="J625" s="1" t="s">
        <v>19</v>
      </c>
      <c r="K625" s="1" t="s">
        <v>20</v>
      </c>
      <c r="L625">
        <v>7500000</v>
      </c>
      <c r="M625">
        <v>2007</v>
      </c>
      <c r="N625">
        <v>7.5</v>
      </c>
      <c r="O625">
        <f>IMDB_Movies[[#This Row],[gross]]-IMDB_Movies[[#This Row],[budget]]</f>
        <v>135992840</v>
      </c>
    </row>
    <row r="626" spans="1:15" x14ac:dyDescent="0.3">
      <c r="A626" s="1" t="s">
        <v>1669</v>
      </c>
      <c r="B626">
        <v>351</v>
      </c>
      <c r="C626">
        <v>93</v>
      </c>
      <c r="D626">
        <v>31501218</v>
      </c>
      <c r="E626" s="1" t="s">
        <v>2732</v>
      </c>
      <c r="F626" s="1" t="s">
        <v>56</v>
      </c>
      <c r="G626" s="1" t="s">
        <v>6313</v>
      </c>
      <c r="H626">
        <v>84070</v>
      </c>
      <c r="I626">
        <v>526</v>
      </c>
      <c r="J626" s="1" t="s">
        <v>19</v>
      </c>
      <c r="K626" s="1" t="s">
        <v>20</v>
      </c>
      <c r="L626">
        <v>7500000</v>
      </c>
      <c r="M626">
        <v>2005</v>
      </c>
      <c r="N626">
        <v>7.5</v>
      </c>
      <c r="O626">
        <f>IMDB_Movies[[#This Row],[gross]]-IMDB_Movies[[#This Row],[budget]]</f>
        <v>24001218</v>
      </c>
    </row>
    <row r="627" spans="1:15" hidden="1" x14ac:dyDescent="0.3">
      <c r="A627" s="1" t="s">
        <v>648</v>
      </c>
      <c r="B627">
        <v>74</v>
      </c>
      <c r="C627">
        <v>94</v>
      </c>
      <c r="D627">
        <v>6165429</v>
      </c>
      <c r="E627" s="1" t="s">
        <v>6342</v>
      </c>
      <c r="F627" s="1" t="s">
        <v>6343</v>
      </c>
      <c r="G627" s="1" t="s">
        <v>6344</v>
      </c>
      <c r="H627">
        <v>23486</v>
      </c>
      <c r="I627">
        <v>249</v>
      </c>
      <c r="J627" s="1" t="s">
        <v>1151</v>
      </c>
      <c r="K627" s="1" t="s">
        <v>221</v>
      </c>
      <c r="L627">
        <v>6000000</v>
      </c>
      <c r="M627">
        <v>2002</v>
      </c>
      <c r="N627">
        <v>7.5</v>
      </c>
      <c r="O627">
        <f>IMDB_Movies[[#This Row],[gross]]-IMDB_Movies[[#This Row],[budget]]</f>
        <v>165429</v>
      </c>
    </row>
    <row r="628" spans="1:15" x14ac:dyDescent="0.3">
      <c r="A628" s="1" t="s">
        <v>6360</v>
      </c>
      <c r="B628">
        <v>389</v>
      </c>
      <c r="C628">
        <v>112</v>
      </c>
      <c r="D628">
        <v>1738692</v>
      </c>
      <c r="E628" s="1" t="s">
        <v>1965</v>
      </c>
      <c r="F628" s="1" t="s">
        <v>5545</v>
      </c>
      <c r="G628" s="1" t="s">
        <v>6361</v>
      </c>
      <c r="H628">
        <v>95529</v>
      </c>
      <c r="I628">
        <v>301</v>
      </c>
      <c r="J628" s="1" t="s">
        <v>19</v>
      </c>
      <c r="K628" s="1" t="s">
        <v>31</v>
      </c>
      <c r="L628">
        <v>7000000</v>
      </c>
      <c r="M628">
        <v>2011</v>
      </c>
      <c r="N628">
        <v>7.5</v>
      </c>
      <c r="O628">
        <f>IMDB_Movies[[#This Row],[gross]]-IMDB_Movies[[#This Row],[budget]]</f>
        <v>-5261308</v>
      </c>
    </row>
    <row r="629" spans="1:15" x14ac:dyDescent="0.3">
      <c r="A629" s="1" t="s">
        <v>1846</v>
      </c>
      <c r="B629">
        <v>288</v>
      </c>
      <c r="C629">
        <v>122</v>
      </c>
      <c r="D629">
        <v>119078393</v>
      </c>
      <c r="E629" s="1" t="s">
        <v>6445</v>
      </c>
      <c r="F629" s="1" t="s">
        <v>6446</v>
      </c>
      <c r="G629" s="1" t="s">
        <v>6447</v>
      </c>
      <c r="H629">
        <v>113152</v>
      </c>
      <c r="I629">
        <v>1416</v>
      </c>
      <c r="J629" s="1" t="s">
        <v>19</v>
      </c>
      <c r="K629" s="1" t="s">
        <v>20</v>
      </c>
      <c r="L629">
        <v>6000000</v>
      </c>
      <c r="M629">
        <v>2004</v>
      </c>
      <c r="N629">
        <v>7.5</v>
      </c>
      <c r="O629">
        <f>IMDB_Movies[[#This Row],[gross]]-IMDB_Movies[[#This Row],[budget]]</f>
        <v>113078393</v>
      </c>
    </row>
    <row r="630" spans="1:15" x14ac:dyDescent="0.3">
      <c r="A630" s="1" t="s">
        <v>4676</v>
      </c>
      <c r="B630">
        <v>119</v>
      </c>
      <c r="C630">
        <v>90</v>
      </c>
      <c r="D630">
        <v>18621249</v>
      </c>
      <c r="E630" s="1" t="s">
        <v>873</v>
      </c>
      <c r="F630" s="1" t="s">
        <v>559</v>
      </c>
      <c r="G630" s="1" t="s">
        <v>6472</v>
      </c>
      <c r="H630">
        <v>45859</v>
      </c>
      <c r="I630">
        <v>340</v>
      </c>
      <c r="J630" s="1" t="s">
        <v>19</v>
      </c>
      <c r="K630" s="1" t="s">
        <v>20</v>
      </c>
      <c r="L630">
        <v>6000000</v>
      </c>
      <c r="M630">
        <v>2000</v>
      </c>
      <c r="N630">
        <v>7.5</v>
      </c>
      <c r="O630">
        <f>IMDB_Movies[[#This Row],[gross]]-IMDB_Movies[[#This Row],[budget]]</f>
        <v>12621249</v>
      </c>
    </row>
    <row r="631" spans="1:15" x14ac:dyDescent="0.3">
      <c r="A631" s="1" t="s">
        <v>6641</v>
      </c>
      <c r="B631">
        <v>309</v>
      </c>
      <c r="C631">
        <v>101</v>
      </c>
      <c r="D631">
        <v>18656400</v>
      </c>
      <c r="E631" s="1" t="s">
        <v>1673</v>
      </c>
      <c r="F631" s="1" t="s">
        <v>320</v>
      </c>
      <c r="G631" s="1" t="s">
        <v>6642</v>
      </c>
      <c r="H631">
        <v>86077</v>
      </c>
      <c r="I631">
        <v>195</v>
      </c>
      <c r="J631" s="1" t="s">
        <v>19</v>
      </c>
      <c r="K631" s="1" t="s">
        <v>20</v>
      </c>
      <c r="L631">
        <v>5000000</v>
      </c>
      <c r="M631">
        <v>2014</v>
      </c>
      <c r="N631">
        <v>7.5</v>
      </c>
      <c r="O631">
        <f>IMDB_Movies[[#This Row],[gross]]-IMDB_Movies[[#This Row],[budget]]</f>
        <v>13656400</v>
      </c>
    </row>
    <row r="632" spans="1:15" hidden="1" x14ac:dyDescent="0.3">
      <c r="A632" s="1" t="s">
        <v>6733</v>
      </c>
      <c r="B632">
        <v>44</v>
      </c>
      <c r="C632">
        <v>105</v>
      </c>
      <c r="D632">
        <v>37440</v>
      </c>
      <c r="E632" s="1" t="s">
        <v>2566</v>
      </c>
      <c r="F632" s="1" t="s">
        <v>577</v>
      </c>
      <c r="G632" s="1" t="s">
        <v>6734</v>
      </c>
      <c r="H632">
        <v>12672</v>
      </c>
      <c r="I632">
        <v>60</v>
      </c>
      <c r="J632" s="1" t="s">
        <v>19</v>
      </c>
      <c r="K632" s="1" t="s">
        <v>20</v>
      </c>
      <c r="L632">
        <v>5000000</v>
      </c>
      <c r="M632">
        <v>2014</v>
      </c>
      <c r="N632">
        <v>7.5</v>
      </c>
      <c r="O632">
        <f>IMDB_Movies[[#This Row],[gross]]-IMDB_Movies[[#This Row],[budget]]</f>
        <v>-4962560</v>
      </c>
    </row>
    <row r="633" spans="1:15" x14ac:dyDescent="0.3">
      <c r="A633" s="1" t="s">
        <v>3047</v>
      </c>
      <c r="B633">
        <v>300</v>
      </c>
      <c r="C633">
        <v>105</v>
      </c>
      <c r="D633">
        <v>7159147</v>
      </c>
      <c r="E633" s="1" t="s">
        <v>1002</v>
      </c>
      <c r="F633" s="1" t="s">
        <v>3048</v>
      </c>
      <c r="G633" s="1" t="s">
        <v>6826</v>
      </c>
      <c r="H633">
        <v>120189</v>
      </c>
      <c r="I633">
        <v>308</v>
      </c>
      <c r="J633" s="1" t="s">
        <v>1393</v>
      </c>
      <c r="K633" s="1" t="s">
        <v>1751</v>
      </c>
      <c r="L633">
        <v>3400000</v>
      </c>
      <c r="M633">
        <v>2007</v>
      </c>
      <c r="N633">
        <v>7.5</v>
      </c>
      <c r="O633">
        <f>IMDB_Movies[[#This Row],[gross]]-IMDB_Movies[[#This Row],[budget]]</f>
        <v>3759147</v>
      </c>
    </row>
    <row r="634" spans="1:15" x14ac:dyDescent="0.3">
      <c r="A634" s="1" t="s">
        <v>1341</v>
      </c>
      <c r="B634">
        <v>28</v>
      </c>
      <c r="C634">
        <v>97</v>
      </c>
      <c r="D634">
        <v>27900000</v>
      </c>
      <c r="E634" s="1" t="s">
        <v>1101</v>
      </c>
      <c r="F634" s="1" t="s">
        <v>451</v>
      </c>
      <c r="G634" s="1" t="s">
        <v>6912</v>
      </c>
      <c r="H634">
        <v>39508</v>
      </c>
      <c r="I634">
        <v>96</v>
      </c>
      <c r="J634" s="1" t="s">
        <v>19</v>
      </c>
      <c r="K634" s="1" t="s">
        <v>20</v>
      </c>
      <c r="L634">
        <v>3500000</v>
      </c>
      <c r="M634">
        <v>1993</v>
      </c>
      <c r="N634">
        <v>7.5</v>
      </c>
      <c r="O634">
        <f>IMDB_Movies[[#This Row],[gross]]-IMDB_Movies[[#This Row],[budget]]</f>
        <v>24400000</v>
      </c>
    </row>
    <row r="635" spans="1:15" hidden="1" x14ac:dyDescent="0.3">
      <c r="A635" s="1" t="s">
        <v>605</v>
      </c>
      <c r="B635">
        <v>127</v>
      </c>
      <c r="C635">
        <v>105</v>
      </c>
      <c r="D635">
        <v>6390032</v>
      </c>
      <c r="E635" s="1" t="s">
        <v>818</v>
      </c>
      <c r="F635" s="1" t="s">
        <v>291</v>
      </c>
      <c r="G635" s="1" t="s">
        <v>6921</v>
      </c>
      <c r="H635">
        <v>24977</v>
      </c>
      <c r="I635">
        <v>229</v>
      </c>
      <c r="J635" s="1" t="s">
        <v>19</v>
      </c>
      <c r="K635" s="1" t="s">
        <v>20</v>
      </c>
      <c r="L635">
        <v>3500000</v>
      </c>
      <c r="M635">
        <v>1998</v>
      </c>
      <c r="N635">
        <v>7.5</v>
      </c>
      <c r="O635">
        <f>IMDB_Movies[[#This Row],[gross]]-IMDB_Movies[[#This Row],[budget]]</f>
        <v>2890032</v>
      </c>
    </row>
    <row r="636" spans="1:15" x14ac:dyDescent="0.3">
      <c r="A636" s="1" t="s">
        <v>6964</v>
      </c>
      <c r="B636">
        <v>155</v>
      </c>
      <c r="C636">
        <v>101</v>
      </c>
      <c r="D636">
        <v>6517198</v>
      </c>
      <c r="E636" s="1" t="s">
        <v>1008</v>
      </c>
      <c r="F636" s="1" t="s">
        <v>5535</v>
      </c>
      <c r="G636" s="1" t="s">
        <v>6965</v>
      </c>
      <c r="H636">
        <v>30474</v>
      </c>
      <c r="I636">
        <v>172</v>
      </c>
      <c r="J636" s="1" t="s">
        <v>1393</v>
      </c>
      <c r="K636" s="1" t="s">
        <v>6966</v>
      </c>
      <c r="L636">
        <v>3000000</v>
      </c>
      <c r="M636">
        <v>2004</v>
      </c>
      <c r="N636">
        <v>7.5</v>
      </c>
      <c r="O636">
        <f>IMDB_Movies[[#This Row],[gross]]-IMDB_Movies[[#This Row],[budget]]</f>
        <v>3517198</v>
      </c>
    </row>
    <row r="637" spans="1:15" x14ac:dyDescent="0.3">
      <c r="A637" s="1" t="s">
        <v>2630</v>
      </c>
      <c r="B637">
        <v>167</v>
      </c>
      <c r="C637">
        <v>115</v>
      </c>
      <c r="D637">
        <v>24800000</v>
      </c>
      <c r="E637" s="1" t="s">
        <v>28</v>
      </c>
      <c r="F637" s="1" t="s">
        <v>5600</v>
      </c>
      <c r="G637" s="1" t="s">
        <v>7165</v>
      </c>
      <c r="H637">
        <v>89403</v>
      </c>
      <c r="I637">
        <v>358</v>
      </c>
      <c r="J637" s="1" t="s">
        <v>19</v>
      </c>
      <c r="K637" s="1" t="s">
        <v>31</v>
      </c>
      <c r="L637">
        <v>2000000</v>
      </c>
      <c r="M637">
        <v>1963</v>
      </c>
      <c r="N637">
        <v>7.5</v>
      </c>
      <c r="O637">
        <f>IMDB_Movies[[#This Row],[gross]]-IMDB_Movies[[#This Row],[budget]]</f>
        <v>22800000</v>
      </c>
    </row>
    <row r="638" spans="1:15" x14ac:dyDescent="0.3">
      <c r="A638" s="1" t="s">
        <v>2884</v>
      </c>
      <c r="B638">
        <v>256</v>
      </c>
      <c r="C638">
        <v>101</v>
      </c>
      <c r="D638">
        <v>26505000</v>
      </c>
      <c r="E638" s="1" t="s">
        <v>2921</v>
      </c>
      <c r="F638" s="1" t="s">
        <v>24</v>
      </c>
      <c r="G638" s="1" t="s">
        <v>3287</v>
      </c>
      <c r="H638">
        <v>149293</v>
      </c>
      <c r="I638">
        <v>668</v>
      </c>
      <c r="J638" s="1" t="s">
        <v>19</v>
      </c>
      <c r="K638" s="1" t="s">
        <v>20</v>
      </c>
      <c r="L638">
        <v>1800000</v>
      </c>
      <c r="M638">
        <v>1984</v>
      </c>
      <c r="N638">
        <v>7.5</v>
      </c>
      <c r="O638">
        <f>IMDB_Movies[[#This Row],[gross]]-IMDB_Movies[[#This Row],[budget]]</f>
        <v>24705000</v>
      </c>
    </row>
    <row r="639" spans="1:15" hidden="1" x14ac:dyDescent="0.3">
      <c r="A639" s="1" t="s">
        <v>7287</v>
      </c>
      <c r="B639">
        <v>44</v>
      </c>
      <c r="C639">
        <v>108</v>
      </c>
      <c r="D639">
        <v>505295</v>
      </c>
      <c r="E639" s="1" t="s">
        <v>3173</v>
      </c>
      <c r="F639" s="1" t="s">
        <v>7288</v>
      </c>
      <c r="G639" s="1" t="s">
        <v>7289</v>
      </c>
      <c r="H639">
        <v>1747</v>
      </c>
      <c r="I639">
        <v>28</v>
      </c>
      <c r="J639" s="1" t="s">
        <v>7290</v>
      </c>
      <c r="K639" s="1" t="s">
        <v>221</v>
      </c>
      <c r="L639">
        <v>1800000</v>
      </c>
      <c r="M639">
        <v>2003</v>
      </c>
      <c r="N639">
        <v>7.5</v>
      </c>
      <c r="O639">
        <f>IMDB_Movies[[#This Row],[gross]]-IMDB_Movies[[#This Row],[budget]]</f>
        <v>-1294705</v>
      </c>
    </row>
    <row r="640" spans="1:15" x14ac:dyDescent="0.3">
      <c r="A640" s="1" t="s">
        <v>5427</v>
      </c>
      <c r="B640">
        <v>179</v>
      </c>
      <c r="C640">
        <v>138</v>
      </c>
      <c r="D640">
        <v>35918429</v>
      </c>
      <c r="E640" s="1" t="s">
        <v>1008</v>
      </c>
      <c r="F640" s="1" t="s">
        <v>82</v>
      </c>
      <c r="G640" s="1" t="s">
        <v>7294</v>
      </c>
      <c r="H640">
        <v>32415</v>
      </c>
      <c r="I640">
        <v>510</v>
      </c>
      <c r="J640" s="1" t="s">
        <v>19</v>
      </c>
      <c r="K640" s="1" t="s">
        <v>20</v>
      </c>
      <c r="L640">
        <v>1700000</v>
      </c>
      <c r="M640">
        <v>2001</v>
      </c>
      <c r="N640">
        <v>7.5</v>
      </c>
      <c r="O640">
        <f>IMDB_Movies[[#This Row],[gross]]-IMDB_Movies[[#This Row],[budget]]</f>
        <v>34218429</v>
      </c>
    </row>
    <row r="641" spans="1:15" x14ac:dyDescent="0.3">
      <c r="A641" s="1" t="s">
        <v>5586</v>
      </c>
      <c r="B641">
        <v>106</v>
      </c>
      <c r="C641">
        <v>110</v>
      </c>
      <c r="D641">
        <v>2365931</v>
      </c>
      <c r="E641" s="1" t="s">
        <v>1542</v>
      </c>
      <c r="F641" s="1" t="s">
        <v>1922</v>
      </c>
      <c r="G641" s="1" t="s">
        <v>7329</v>
      </c>
      <c r="H641">
        <v>36657</v>
      </c>
      <c r="I641">
        <v>318</v>
      </c>
      <c r="J641" s="1" t="s">
        <v>19</v>
      </c>
      <c r="K641" s="1" t="s">
        <v>20</v>
      </c>
      <c r="L641">
        <v>1500000</v>
      </c>
      <c r="M641">
        <v>1998</v>
      </c>
      <c r="N641">
        <v>7.5</v>
      </c>
      <c r="O641">
        <f>IMDB_Movies[[#This Row],[gross]]-IMDB_Movies[[#This Row],[budget]]</f>
        <v>865931</v>
      </c>
    </row>
    <row r="642" spans="1:15" x14ac:dyDescent="0.3">
      <c r="A642" s="1" t="s">
        <v>3607</v>
      </c>
      <c r="B642">
        <v>387</v>
      </c>
      <c r="C642">
        <v>96</v>
      </c>
      <c r="D642">
        <v>143492840</v>
      </c>
      <c r="E642" s="1" t="s">
        <v>754</v>
      </c>
      <c r="F642" s="1" t="s">
        <v>48</v>
      </c>
      <c r="G642" s="1" t="s">
        <v>6300</v>
      </c>
      <c r="H642">
        <v>414345</v>
      </c>
      <c r="I642">
        <v>881</v>
      </c>
      <c r="J642" s="1" t="s">
        <v>19</v>
      </c>
      <c r="K642" s="1" t="s">
        <v>20</v>
      </c>
      <c r="L642">
        <v>7500000</v>
      </c>
      <c r="M642">
        <v>2007</v>
      </c>
      <c r="N642">
        <v>7.5</v>
      </c>
      <c r="O642">
        <f>IMDB_Movies[[#This Row],[gross]]-IMDB_Movies[[#This Row],[budget]]</f>
        <v>135992840</v>
      </c>
    </row>
    <row r="643" spans="1:15" x14ac:dyDescent="0.3">
      <c r="A643" s="1" t="s">
        <v>3196</v>
      </c>
      <c r="B643">
        <v>327</v>
      </c>
      <c r="C643">
        <v>85</v>
      </c>
      <c r="D643">
        <v>16097842</v>
      </c>
      <c r="E643" s="1" t="s">
        <v>2893</v>
      </c>
      <c r="F643" s="1" t="s">
        <v>7566</v>
      </c>
      <c r="G643" s="1" t="s">
        <v>7567</v>
      </c>
      <c r="H643">
        <v>53919</v>
      </c>
      <c r="I643">
        <v>168</v>
      </c>
      <c r="J643" s="1" t="s">
        <v>19</v>
      </c>
      <c r="K643" s="1" t="s">
        <v>20</v>
      </c>
      <c r="L643">
        <v>900000</v>
      </c>
      <c r="M643">
        <v>2013</v>
      </c>
      <c r="N643">
        <v>7.5</v>
      </c>
      <c r="O643">
        <f>IMDB_Movies[[#This Row],[gross]]-IMDB_Movies[[#This Row],[budget]]</f>
        <v>15197842</v>
      </c>
    </row>
    <row r="644" spans="1:15" x14ac:dyDescent="0.3">
      <c r="A644" s="1" t="s">
        <v>6777</v>
      </c>
      <c r="B644">
        <v>74</v>
      </c>
      <c r="C644">
        <v>88</v>
      </c>
      <c r="D644">
        <v>4771000</v>
      </c>
      <c r="E644" s="1" t="s">
        <v>1291</v>
      </c>
      <c r="F644" s="1" t="s">
        <v>3589</v>
      </c>
      <c r="G644" s="1" t="s">
        <v>7582</v>
      </c>
      <c r="H644">
        <v>26513</v>
      </c>
      <c r="I644">
        <v>174</v>
      </c>
      <c r="J644" s="1" t="s">
        <v>19</v>
      </c>
      <c r="K644" s="1" t="s">
        <v>20</v>
      </c>
      <c r="L644">
        <v>800000</v>
      </c>
      <c r="M644">
        <v>1995</v>
      </c>
      <c r="N644">
        <v>7.5</v>
      </c>
      <c r="O644">
        <f>IMDB_Movies[[#This Row],[gross]]-IMDB_Movies[[#This Row],[budget]]</f>
        <v>3971000</v>
      </c>
    </row>
    <row r="645" spans="1:15" x14ac:dyDescent="0.3">
      <c r="A645" s="1" t="s">
        <v>763</v>
      </c>
      <c r="B645">
        <v>100</v>
      </c>
      <c r="C645">
        <v>112</v>
      </c>
      <c r="D645">
        <v>115000000</v>
      </c>
      <c r="E645" s="1" t="s">
        <v>2566</v>
      </c>
      <c r="F645" s="1" t="s">
        <v>233</v>
      </c>
      <c r="G645" s="1" t="s">
        <v>7595</v>
      </c>
      <c r="H645">
        <v>63839</v>
      </c>
      <c r="I645">
        <v>238</v>
      </c>
      <c r="J645" s="1" t="s">
        <v>19</v>
      </c>
      <c r="K645" s="1" t="s">
        <v>20</v>
      </c>
      <c r="L645">
        <v>777000</v>
      </c>
      <c r="M645">
        <v>1973</v>
      </c>
      <c r="N645">
        <v>7.5</v>
      </c>
      <c r="O645">
        <f>IMDB_Movies[[#This Row],[gross]]-IMDB_Movies[[#This Row],[budget]]</f>
        <v>114223000</v>
      </c>
    </row>
    <row r="646" spans="1:15" hidden="1" x14ac:dyDescent="0.3">
      <c r="A646" s="1" t="s">
        <v>7044</v>
      </c>
      <c r="B646">
        <v>71</v>
      </c>
      <c r="C646">
        <v>98</v>
      </c>
      <c r="D646">
        <v>2938208</v>
      </c>
      <c r="E646" s="1" t="s">
        <v>754</v>
      </c>
      <c r="F646" s="1" t="s">
        <v>7710</v>
      </c>
      <c r="G646" s="1" t="s">
        <v>7711</v>
      </c>
      <c r="H646">
        <v>7143</v>
      </c>
      <c r="I646">
        <v>52</v>
      </c>
      <c r="J646" s="1" t="s">
        <v>19</v>
      </c>
      <c r="K646" s="1" t="s">
        <v>20</v>
      </c>
      <c r="L646">
        <v>225000</v>
      </c>
      <c r="M646">
        <v>1990</v>
      </c>
      <c r="N646">
        <v>7.5</v>
      </c>
      <c r="O646">
        <f>IMDB_Movies[[#This Row],[gross]]-IMDB_Movies[[#This Row],[budget]]</f>
        <v>2713208</v>
      </c>
    </row>
    <row r="647" spans="1:15" hidden="1" x14ac:dyDescent="0.3">
      <c r="A647" s="1" t="s">
        <v>7805</v>
      </c>
      <c r="B647">
        <v>22</v>
      </c>
      <c r="C647">
        <v>86</v>
      </c>
      <c r="D647">
        <v>111300</v>
      </c>
      <c r="E647" s="1" t="s">
        <v>39</v>
      </c>
      <c r="F647" s="1" t="s">
        <v>7806</v>
      </c>
      <c r="G647" s="1" t="s">
        <v>7807</v>
      </c>
      <c r="H647">
        <v>575</v>
      </c>
      <c r="I647">
        <v>6</v>
      </c>
      <c r="J647" s="1" t="s">
        <v>19</v>
      </c>
      <c r="K647" s="1" t="s">
        <v>20</v>
      </c>
      <c r="L647">
        <v>225000</v>
      </c>
      <c r="M647">
        <v>2012</v>
      </c>
      <c r="N647">
        <v>7.5</v>
      </c>
      <c r="O647">
        <f>IMDB_Movies[[#This Row],[gross]]-IMDB_Movies[[#This Row],[budget]]</f>
        <v>-113700</v>
      </c>
    </row>
    <row r="648" spans="1:15" hidden="1" x14ac:dyDescent="0.3">
      <c r="A648" s="1" t="s">
        <v>7829</v>
      </c>
      <c r="B648">
        <v>7</v>
      </c>
      <c r="C648">
        <v>86</v>
      </c>
      <c r="D648">
        <v>215185</v>
      </c>
      <c r="E648" s="1" t="s">
        <v>7624</v>
      </c>
      <c r="F648" s="1" t="s">
        <v>7830</v>
      </c>
      <c r="G648" s="1" t="s">
        <v>7831</v>
      </c>
      <c r="H648">
        <v>48</v>
      </c>
      <c r="I648">
        <v>2</v>
      </c>
      <c r="J648" s="1" t="s">
        <v>19</v>
      </c>
      <c r="K648" s="1" t="s">
        <v>20</v>
      </c>
      <c r="L648">
        <v>200000</v>
      </c>
      <c r="M648">
        <v>2008</v>
      </c>
      <c r="N648">
        <v>7.5</v>
      </c>
      <c r="O648">
        <f>IMDB_Movies[[#This Row],[gross]]-IMDB_Movies[[#This Row],[budget]]</f>
        <v>15185</v>
      </c>
    </row>
    <row r="649" spans="1:15" x14ac:dyDescent="0.3">
      <c r="A649" s="1" t="s">
        <v>3315</v>
      </c>
      <c r="B649">
        <v>277</v>
      </c>
      <c r="C649">
        <v>88</v>
      </c>
      <c r="D649">
        <v>30859000</v>
      </c>
      <c r="E649" s="1" t="s">
        <v>2575</v>
      </c>
      <c r="F649" s="1" t="s">
        <v>4544</v>
      </c>
      <c r="G649" s="1" t="s">
        <v>6091</v>
      </c>
      <c r="H649">
        <v>96411</v>
      </c>
      <c r="I649">
        <v>826</v>
      </c>
      <c r="J649" s="1" t="s">
        <v>19</v>
      </c>
      <c r="K649" s="1" t="s">
        <v>20</v>
      </c>
      <c r="L649">
        <v>83532</v>
      </c>
      <c r="M649">
        <v>1974</v>
      </c>
      <c r="N649">
        <v>7.5</v>
      </c>
      <c r="O649">
        <f>IMDB_Movies[[#This Row],[gross]]-IMDB_Movies[[#This Row],[budget]]</f>
        <v>30775468</v>
      </c>
    </row>
    <row r="650" spans="1:15" hidden="1" x14ac:dyDescent="0.3">
      <c r="A650" s="1" t="s">
        <v>1846</v>
      </c>
      <c r="B650">
        <v>40</v>
      </c>
      <c r="C650">
        <v>91</v>
      </c>
      <c r="D650">
        <v>6706368</v>
      </c>
      <c r="E650" s="1" t="s">
        <v>39</v>
      </c>
      <c r="F650" s="1" t="s">
        <v>1846</v>
      </c>
      <c r="G650" s="1" t="s">
        <v>7865</v>
      </c>
      <c r="H650">
        <v>22800</v>
      </c>
      <c r="I650">
        <v>133</v>
      </c>
      <c r="J650" s="1" t="s">
        <v>19</v>
      </c>
      <c r="K650" s="1" t="s">
        <v>20</v>
      </c>
      <c r="L650">
        <v>160000</v>
      </c>
      <c r="M650">
        <v>1989</v>
      </c>
      <c r="N650">
        <v>7.5</v>
      </c>
      <c r="O650">
        <f>IMDB_Movies[[#This Row],[gross]]-IMDB_Movies[[#This Row],[budget]]</f>
        <v>6546368</v>
      </c>
    </row>
    <row r="651" spans="1:15" x14ac:dyDescent="0.3">
      <c r="A651" s="1" t="s">
        <v>651</v>
      </c>
      <c r="B651">
        <v>138</v>
      </c>
      <c r="C651">
        <v>84</v>
      </c>
      <c r="D651">
        <v>3216970</v>
      </c>
      <c r="E651" s="1" t="s">
        <v>1002</v>
      </c>
      <c r="F651" s="1" t="s">
        <v>952</v>
      </c>
      <c r="G651" s="1" t="s">
        <v>7884</v>
      </c>
      <c r="H651">
        <v>142619</v>
      </c>
      <c r="I651">
        <v>586</v>
      </c>
      <c r="J651" s="1" t="s">
        <v>19</v>
      </c>
      <c r="K651" s="1" t="s">
        <v>20</v>
      </c>
      <c r="L651">
        <v>60000</v>
      </c>
      <c r="M651">
        <v>1998</v>
      </c>
      <c r="N651">
        <v>7.5</v>
      </c>
      <c r="O651">
        <f>IMDB_Movies[[#This Row],[gross]]-IMDB_Movies[[#This Row],[budget]]</f>
        <v>3156970</v>
      </c>
    </row>
    <row r="652" spans="1:15" hidden="1" x14ac:dyDescent="0.3">
      <c r="A652" s="1" t="s">
        <v>2526</v>
      </c>
      <c r="B652">
        <v>75</v>
      </c>
      <c r="C652">
        <v>90</v>
      </c>
      <c r="D652">
        <v>241816</v>
      </c>
      <c r="E652" s="1" t="s">
        <v>1673</v>
      </c>
      <c r="F652" s="1" t="s">
        <v>4843</v>
      </c>
      <c r="G652" s="1" t="s">
        <v>7900</v>
      </c>
      <c r="H652">
        <v>6246</v>
      </c>
      <c r="I652">
        <v>76</v>
      </c>
      <c r="J652" s="1" t="s">
        <v>19</v>
      </c>
      <c r="K652" s="1" t="s">
        <v>20</v>
      </c>
      <c r="L652">
        <v>42000</v>
      </c>
      <c r="M652">
        <v>2000</v>
      </c>
      <c r="N652">
        <v>7.5</v>
      </c>
      <c r="O652">
        <f>IMDB_Movies[[#This Row],[gross]]-IMDB_Movies[[#This Row],[budget]]</f>
        <v>199816</v>
      </c>
    </row>
    <row r="653" spans="1:15" hidden="1" x14ac:dyDescent="0.3">
      <c r="A653" s="1" t="s">
        <v>7927</v>
      </c>
      <c r="B653">
        <v>64</v>
      </c>
      <c r="C653">
        <v>90</v>
      </c>
      <c r="D653">
        <v>673780</v>
      </c>
      <c r="E653" s="1" t="s">
        <v>1673</v>
      </c>
      <c r="F653" s="1" t="s">
        <v>7928</v>
      </c>
      <c r="G653" s="1" t="s">
        <v>7929</v>
      </c>
      <c r="H653">
        <v>4555</v>
      </c>
      <c r="I653">
        <v>26</v>
      </c>
      <c r="J653" s="1" t="s">
        <v>7565</v>
      </c>
      <c r="K653" s="1" t="s">
        <v>5439</v>
      </c>
      <c r="L653">
        <v>10000</v>
      </c>
      <c r="M653">
        <v>2000</v>
      </c>
      <c r="N653">
        <v>7.5</v>
      </c>
      <c r="O653">
        <f>IMDB_Movies[[#This Row],[gross]]-IMDB_Movies[[#This Row],[budget]]</f>
        <v>663780</v>
      </c>
    </row>
    <row r="654" spans="1:15" x14ac:dyDescent="0.3">
      <c r="A654" s="1" t="s">
        <v>495</v>
      </c>
      <c r="B654">
        <v>465</v>
      </c>
      <c r="C654">
        <v>131</v>
      </c>
      <c r="D654">
        <v>195000874</v>
      </c>
      <c r="E654" s="1" t="s">
        <v>28</v>
      </c>
      <c r="F654" s="1" t="s">
        <v>304</v>
      </c>
      <c r="G654" s="1" t="s">
        <v>497</v>
      </c>
      <c r="H654">
        <v>232187</v>
      </c>
      <c r="I654">
        <v>440</v>
      </c>
      <c r="J654" s="1" t="s">
        <v>19</v>
      </c>
      <c r="K654" s="1" t="s">
        <v>498</v>
      </c>
      <c r="L654">
        <v>150000000</v>
      </c>
      <c r="M654">
        <v>2015</v>
      </c>
      <c r="N654">
        <v>7.4</v>
      </c>
      <c r="O654">
        <f>IMDB_Movies[[#This Row],[gross]]-IMDB_Movies[[#This Row],[budget]]</f>
        <v>45000874</v>
      </c>
    </row>
    <row r="655" spans="1:15" x14ac:dyDescent="0.3">
      <c r="A655" s="1" t="s">
        <v>344</v>
      </c>
      <c r="B655">
        <v>432</v>
      </c>
      <c r="C655">
        <v>133</v>
      </c>
      <c r="D655">
        <v>209364921</v>
      </c>
      <c r="E655" s="1" t="s">
        <v>28</v>
      </c>
      <c r="F655" s="1" t="s">
        <v>304</v>
      </c>
      <c r="G655" s="1" t="s">
        <v>552</v>
      </c>
      <c r="H655">
        <v>365104</v>
      </c>
      <c r="I655">
        <v>512</v>
      </c>
      <c r="J655" s="1" t="s">
        <v>19</v>
      </c>
      <c r="K655" s="1" t="s">
        <v>20</v>
      </c>
      <c r="L655">
        <v>145000000</v>
      </c>
      <c r="M655">
        <v>2011</v>
      </c>
      <c r="N655">
        <v>7.4</v>
      </c>
      <c r="O655">
        <f>IMDB_Movies[[#This Row],[gross]]-IMDB_Movies[[#This Row],[budget]]</f>
        <v>64364921</v>
      </c>
    </row>
    <row r="656" spans="1:15" x14ac:dyDescent="0.3">
      <c r="A656" s="1" t="s">
        <v>601</v>
      </c>
      <c r="B656">
        <v>244</v>
      </c>
      <c r="C656">
        <v>138</v>
      </c>
      <c r="D656">
        <v>93926386</v>
      </c>
      <c r="E656" s="1" t="s">
        <v>602</v>
      </c>
      <c r="F656" s="1" t="s">
        <v>603</v>
      </c>
      <c r="G656" s="1" t="s">
        <v>604</v>
      </c>
      <c r="H656">
        <v>168207</v>
      </c>
      <c r="I656">
        <v>684</v>
      </c>
      <c r="J656" s="1" t="s">
        <v>19</v>
      </c>
      <c r="K656" s="1" t="s">
        <v>20</v>
      </c>
      <c r="L656">
        <v>150000000</v>
      </c>
      <c r="M656">
        <v>2003</v>
      </c>
      <c r="N656">
        <v>7.4</v>
      </c>
      <c r="O656">
        <f>IMDB_Movies[[#This Row],[gross]]-IMDB_Movies[[#This Row],[budget]]</f>
        <v>-56073614</v>
      </c>
    </row>
    <row r="657" spans="1:15" x14ac:dyDescent="0.3">
      <c r="A657" s="1" t="s">
        <v>634</v>
      </c>
      <c r="B657">
        <v>517</v>
      </c>
      <c r="C657">
        <v>117</v>
      </c>
      <c r="D657">
        <v>180191634</v>
      </c>
      <c r="E657" s="1" t="s">
        <v>296</v>
      </c>
      <c r="F657" s="1" t="s">
        <v>143</v>
      </c>
      <c r="G657" s="1" t="s">
        <v>635</v>
      </c>
      <c r="H657">
        <v>313866</v>
      </c>
      <c r="I657">
        <v>549</v>
      </c>
      <c r="J657" s="1" t="s">
        <v>19</v>
      </c>
      <c r="K657" s="1" t="s">
        <v>20</v>
      </c>
      <c r="L657">
        <v>130000000</v>
      </c>
      <c r="M657">
        <v>2015</v>
      </c>
      <c r="N657">
        <v>7.4</v>
      </c>
      <c r="O657">
        <f>IMDB_Movies[[#This Row],[gross]]-IMDB_Movies[[#This Row],[budget]]</f>
        <v>50191634</v>
      </c>
    </row>
    <row r="658" spans="1:15" x14ac:dyDescent="0.3">
      <c r="A658" s="1" t="s">
        <v>231</v>
      </c>
      <c r="B658">
        <v>440</v>
      </c>
      <c r="C658">
        <v>107</v>
      </c>
      <c r="D658">
        <v>77564037</v>
      </c>
      <c r="E658" s="1" t="s">
        <v>655</v>
      </c>
      <c r="F658" s="1" t="s">
        <v>656</v>
      </c>
      <c r="G658" s="1" t="s">
        <v>657</v>
      </c>
      <c r="H658">
        <v>177383</v>
      </c>
      <c r="I658">
        <v>447</v>
      </c>
      <c r="J658" s="1" t="s">
        <v>19</v>
      </c>
      <c r="K658" s="1" t="s">
        <v>20</v>
      </c>
      <c r="L658">
        <v>135000000</v>
      </c>
      <c r="M658">
        <v>2011</v>
      </c>
      <c r="N658">
        <v>7.4</v>
      </c>
      <c r="O658">
        <f>IMDB_Movies[[#This Row],[gross]]-IMDB_Movies[[#This Row],[budget]]</f>
        <v>-57435963</v>
      </c>
    </row>
    <row r="659" spans="1:15" x14ac:dyDescent="0.3">
      <c r="A659" s="1" t="s">
        <v>674</v>
      </c>
      <c r="B659">
        <v>232</v>
      </c>
      <c r="C659">
        <v>174</v>
      </c>
      <c r="D659">
        <v>261970615</v>
      </c>
      <c r="E659" s="1" t="s">
        <v>62</v>
      </c>
      <c r="F659" s="1" t="s">
        <v>61</v>
      </c>
      <c r="G659" s="1" t="s">
        <v>891</v>
      </c>
      <c r="H659">
        <v>387616</v>
      </c>
      <c r="I659">
        <v>858</v>
      </c>
      <c r="J659" s="1" t="s">
        <v>19</v>
      </c>
      <c r="K659" s="1" t="s">
        <v>31</v>
      </c>
      <c r="L659">
        <v>100000000</v>
      </c>
      <c r="M659">
        <v>2002</v>
      </c>
      <c r="N659">
        <v>7.4</v>
      </c>
      <c r="O659">
        <f>IMDB_Movies[[#This Row],[gross]]-IMDB_Movies[[#This Row],[budget]]</f>
        <v>161970615</v>
      </c>
    </row>
    <row r="660" spans="1:15" x14ac:dyDescent="0.3">
      <c r="A660" s="1" t="s">
        <v>254</v>
      </c>
      <c r="B660">
        <v>159</v>
      </c>
      <c r="C660">
        <v>150</v>
      </c>
      <c r="D660">
        <v>100853835</v>
      </c>
      <c r="E660" s="1" t="s">
        <v>1141</v>
      </c>
      <c r="F660" s="1" t="s">
        <v>375</v>
      </c>
      <c r="G660" s="1" t="s">
        <v>1142</v>
      </c>
      <c r="H660">
        <v>200556</v>
      </c>
      <c r="I660">
        <v>611</v>
      </c>
      <c r="J660" s="1" t="s">
        <v>19</v>
      </c>
      <c r="K660" s="1" t="s">
        <v>20</v>
      </c>
      <c r="L660">
        <v>90000000</v>
      </c>
      <c r="M660">
        <v>1997</v>
      </c>
      <c r="N660">
        <v>7.4</v>
      </c>
      <c r="O660">
        <f>IMDB_Movies[[#This Row],[gross]]-IMDB_Movies[[#This Row],[budget]]</f>
        <v>10853835</v>
      </c>
    </row>
    <row r="661" spans="1:15" x14ac:dyDescent="0.3">
      <c r="A661" s="1" t="s">
        <v>70</v>
      </c>
      <c r="B661">
        <v>290</v>
      </c>
      <c r="C661">
        <v>104</v>
      </c>
      <c r="D661">
        <v>157299717</v>
      </c>
      <c r="E661" s="1" t="s">
        <v>42</v>
      </c>
      <c r="F661" s="1" t="s">
        <v>161</v>
      </c>
      <c r="G661" s="1" t="s">
        <v>1489</v>
      </c>
      <c r="H661">
        <v>452928</v>
      </c>
      <c r="I661">
        <v>1401</v>
      </c>
      <c r="J661" s="1" t="s">
        <v>19</v>
      </c>
      <c r="K661" s="1" t="s">
        <v>20</v>
      </c>
      <c r="L661">
        <v>75000000</v>
      </c>
      <c r="M661">
        <v>2000</v>
      </c>
      <c r="N661">
        <v>7.4</v>
      </c>
      <c r="O661">
        <f>IMDB_Movies[[#This Row],[gross]]-IMDB_Movies[[#This Row],[budget]]</f>
        <v>82299717</v>
      </c>
    </row>
    <row r="662" spans="1:15" x14ac:dyDescent="0.3">
      <c r="A662" s="1" t="s">
        <v>170</v>
      </c>
      <c r="B662">
        <v>122</v>
      </c>
      <c r="C662">
        <v>136</v>
      </c>
      <c r="D662">
        <v>134006721</v>
      </c>
      <c r="E662" s="1" t="s">
        <v>28</v>
      </c>
      <c r="F662" s="1" t="s">
        <v>397</v>
      </c>
      <c r="G662" s="1" t="s">
        <v>1493</v>
      </c>
      <c r="H662">
        <v>259492</v>
      </c>
      <c r="I662">
        <v>415</v>
      </c>
      <c r="J662" s="1" t="s">
        <v>19</v>
      </c>
      <c r="K662" s="1" t="s">
        <v>20</v>
      </c>
      <c r="L662">
        <v>75000000</v>
      </c>
      <c r="M662">
        <v>1996</v>
      </c>
      <c r="N662">
        <v>7.4</v>
      </c>
      <c r="O662">
        <f>IMDB_Movies[[#This Row],[gross]]-IMDB_Movies[[#This Row],[budget]]</f>
        <v>59006721</v>
      </c>
    </row>
    <row r="663" spans="1:15" x14ac:dyDescent="0.3">
      <c r="A663" s="1" t="s">
        <v>1601</v>
      </c>
      <c r="B663">
        <v>299</v>
      </c>
      <c r="C663">
        <v>87</v>
      </c>
      <c r="D663">
        <v>183132370</v>
      </c>
      <c r="E663" s="1" t="s">
        <v>1602</v>
      </c>
      <c r="F663" s="1" t="s">
        <v>1476</v>
      </c>
      <c r="G663" s="1" t="s">
        <v>1603</v>
      </c>
      <c r="H663">
        <v>259083</v>
      </c>
      <c r="I663">
        <v>763</v>
      </c>
      <c r="J663" s="1" t="s">
        <v>19</v>
      </c>
      <c r="K663" s="1" t="s">
        <v>20</v>
      </c>
      <c r="L663">
        <v>75000000</v>
      </c>
      <c r="M663">
        <v>2007</v>
      </c>
      <c r="N663">
        <v>7.4</v>
      </c>
      <c r="O663">
        <f>IMDB_Movies[[#This Row],[gross]]-IMDB_Movies[[#This Row],[budget]]</f>
        <v>108132370</v>
      </c>
    </row>
    <row r="664" spans="1:15" x14ac:dyDescent="0.3">
      <c r="A664" s="1" t="s">
        <v>231</v>
      </c>
      <c r="B664">
        <v>538</v>
      </c>
      <c r="C664">
        <v>150</v>
      </c>
      <c r="D664">
        <v>182204440</v>
      </c>
      <c r="E664" s="1" t="s">
        <v>1597</v>
      </c>
      <c r="F664" s="1" t="s">
        <v>37</v>
      </c>
      <c r="G664" s="1" t="s">
        <v>1778</v>
      </c>
      <c r="H664">
        <v>197412</v>
      </c>
      <c r="I664">
        <v>720</v>
      </c>
      <c r="J664" s="1" t="s">
        <v>19</v>
      </c>
      <c r="K664" s="1" t="s">
        <v>20</v>
      </c>
      <c r="L664">
        <v>65000000</v>
      </c>
      <c r="M664">
        <v>2012</v>
      </c>
      <c r="N664">
        <v>7.4</v>
      </c>
      <c r="O664">
        <f>IMDB_Movies[[#This Row],[gross]]-IMDB_Movies[[#This Row],[budget]]</f>
        <v>117204440</v>
      </c>
    </row>
    <row r="665" spans="1:15" x14ac:dyDescent="0.3">
      <c r="A665" s="1" t="s">
        <v>1799</v>
      </c>
      <c r="B665">
        <v>306</v>
      </c>
      <c r="C665">
        <v>134</v>
      </c>
      <c r="D665">
        <v>37479778</v>
      </c>
      <c r="E665" s="1" t="s">
        <v>2034</v>
      </c>
      <c r="F665" s="1" t="s">
        <v>630</v>
      </c>
      <c r="G665" s="1" t="s">
        <v>2035</v>
      </c>
      <c r="H665">
        <v>124222</v>
      </c>
      <c r="I665">
        <v>259</v>
      </c>
      <c r="J665" s="1" t="s">
        <v>19</v>
      </c>
      <c r="K665" s="1" t="s">
        <v>20</v>
      </c>
      <c r="L665">
        <v>60000000</v>
      </c>
      <c r="M665">
        <v>2009</v>
      </c>
      <c r="N665">
        <v>7.4</v>
      </c>
      <c r="O665">
        <f>IMDB_Movies[[#This Row],[gross]]-IMDB_Movies[[#This Row],[budget]]</f>
        <v>-22520222</v>
      </c>
    </row>
    <row r="666" spans="1:15" x14ac:dyDescent="0.3">
      <c r="A666" s="1" t="s">
        <v>707</v>
      </c>
      <c r="B666">
        <v>153</v>
      </c>
      <c r="C666">
        <v>143</v>
      </c>
      <c r="D666">
        <v>51225796</v>
      </c>
      <c r="E666" s="1" t="s">
        <v>2256</v>
      </c>
      <c r="F666" s="1" t="s">
        <v>363</v>
      </c>
      <c r="G666" s="1" t="s">
        <v>2257</v>
      </c>
      <c r="H666">
        <v>96654</v>
      </c>
      <c r="I666">
        <v>2047</v>
      </c>
      <c r="J666" s="1" t="s">
        <v>19</v>
      </c>
      <c r="K666" s="1" t="s">
        <v>31</v>
      </c>
      <c r="L666">
        <v>70000000</v>
      </c>
      <c r="M666">
        <v>2004</v>
      </c>
      <c r="N666">
        <v>7.4</v>
      </c>
      <c r="O666">
        <f>IMDB_Movies[[#This Row],[gross]]-IMDB_Movies[[#This Row],[budget]]</f>
        <v>-18774204</v>
      </c>
    </row>
    <row r="667" spans="1:15" x14ac:dyDescent="0.3">
      <c r="A667" s="1" t="s">
        <v>1524</v>
      </c>
      <c r="B667">
        <v>216</v>
      </c>
      <c r="C667">
        <v>118</v>
      </c>
      <c r="D667">
        <v>73343413</v>
      </c>
      <c r="E667" s="1" t="s">
        <v>1101</v>
      </c>
      <c r="F667" s="1" t="s">
        <v>363</v>
      </c>
      <c r="G667" s="1" t="s">
        <v>2311</v>
      </c>
      <c r="H667">
        <v>217480</v>
      </c>
      <c r="I667">
        <v>429</v>
      </c>
      <c r="J667" s="1" t="s">
        <v>19</v>
      </c>
      <c r="K667" s="1" t="s">
        <v>20</v>
      </c>
      <c r="L667">
        <v>50000000</v>
      </c>
      <c r="M667">
        <v>2009</v>
      </c>
      <c r="N667">
        <v>7.4</v>
      </c>
      <c r="O667">
        <f>IMDB_Movies[[#This Row],[gross]]-IMDB_Movies[[#This Row],[budget]]</f>
        <v>23343413</v>
      </c>
    </row>
    <row r="668" spans="1:15" x14ac:dyDescent="0.3">
      <c r="A668" s="1" t="s">
        <v>1172</v>
      </c>
      <c r="B668">
        <v>558</v>
      </c>
      <c r="C668">
        <v>157</v>
      </c>
      <c r="D668">
        <v>95720716</v>
      </c>
      <c r="E668" s="1" t="s">
        <v>1410</v>
      </c>
      <c r="F668" s="1" t="s">
        <v>749</v>
      </c>
      <c r="G668" s="1" t="s">
        <v>2323</v>
      </c>
      <c r="H668">
        <v>216032</v>
      </c>
      <c r="I668">
        <v>640</v>
      </c>
      <c r="J668" s="1" t="s">
        <v>19</v>
      </c>
      <c r="K668" s="1" t="s">
        <v>20</v>
      </c>
      <c r="L668">
        <v>40000000</v>
      </c>
      <c r="M668">
        <v>2012</v>
      </c>
      <c r="N668">
        <v>7.4</v>
      </c>
      <c r="O668">
        <f>IMDB_Movies[[#This Row],[gross]]-IMDB_Movies[[#This Row],[budget]]</f>
        <v>55720716</v>
      </c>
    </row>
    <row r="669" spans="1:15" x14ac:dyDescent="0.3">
      <c r="A669" s="1" t="s">
        <v>2336</v>
      </c>
      <c r="B669">
        <v>140</v>
      </c>
      <c r="C669">
        <v>118</v>
      </c>
      <c r="D669">
        <v>34580635</v>
      </c>
      <c r="E669" s="1" t="s">
        <v>2004</v>
      </c>
      <c r="F669" s="1" t="s">
        <v>2337</v>
      </c>
      <c r="G669" s="1" t="s">
        <v>2338</v>
      </c>
      <c r="H669">
        <v>100743</v>
      </c>
      <c r="I669">
        <v>549</v>
      </c>
      <c r="J669" s="1" t="s">
        <v>19</v>
      </c>
      <c r="K669" s="1" t="s">
        <v>31</v>
      </c>
      <c r="L669">
        <v>52000000</v>
      </c>
      <c r="M669">
        <v>1999</v>
      </c>
      <c r="N669">
        <v>7.4</v>
      </c>
      <c r="O669">
        <f>IMDB_Movies[[#This Row],[gross]]-IMDB_Movies[[#This Row],[budget]]</f>
        <v>-17419365</v>
      </c>
    </row>
    <row r="670" spans="1:15" x14ac:dyDescent="0.3">
      <c r="A670" s="1" t="s">
        <v>1820</v>
      </c>
      <c r="B670">
        <v>310</v>
      </c>
      <c r="C670">
        <v>118</v>
      </c>
      <c r="D670">
        <v>84244877</v>
      </c>
      <c r="E670" s="1" t="s">
        <v>754</v>
      </c>
      <c r="F670" s="1" t="s">
        <v>2028</v>
      </c>
      <c r="G670" s="1" t="s">
        <v>2402</v>
      </c>
      <c r="H670">
        <v>375456</v>
      </c>
      <c r="I670">
        <v>292</v>
      </c>
      <c r="J670" s="1" t="s">
        <v>19</v>
      </c>
      <c r="K670" s="1" t="s">
        <v>20</v>
      </c>
      <c r="L670">
        <v>50000000</v>
      </c>
      <c r="M670">
        <v>2011</v>
      </c>
      <c r="N670">
        <v>7.4</v>
      </c>
      <c r="O670">
        <f>IMDB_Movies[[#This Row],[gross]]-IMDB_Movies[[#This Row],[budget]]</f>
        <v>34244877</v>
      </c>
    </row>
    <row r="671" spans="1:15" x14ac:dyDescent="0.3">
      <c r="A671" s="1" t="s">
        <v>170</v>
      </c>
      <c r="B671">
        <v>204</v>
      </c>
      <c r="C671">
        <v>144</v>
      </c>
      <c r="D671">
        <v>52822418</v>
      </c>
      <c r="E671" s="1" t="s">
        <v>996</v>
      </c>
      <c r="F671" s="1" t="s">
        <v>534</v>
      </c>
      <c r="G671" s="1" t="s">
        <v>2439</v>
      </c>
      <c r="H671">
        <v>47764</v>
      </c>
      <c r="I671">
        <v>219</v>
      </c>
      <c r="J671" s="1" t="s">
        <v>19</v>
      </c>
      <c r="K671" s="1" t="s">
        <v>20</v>
      </c>
      <c r="L671">
        <v>50000000</v>
      </c>
      <c r="M671">
        <v>2016</v>
      </c>
      <c r="N671">
        <v>7.4</v>
      </c>
      <c r="O671">
        <f>IMDB_Movies[[#This Row],[gross]]-IMDB_Movies[[#This Row],[budget]]</f>
        <v>2822418</v>
      </c>
    </row>
    <row r="672" spans="1:15" x14ac:dyDescent="0.3">
      <c r="A672" s="1" t="s">
        <v>2334</v>
      </c>
      <c r="B672">
        <v>276</v>
      </c>
      <c r="C672">
        <v>141</v>
      </c>
      <c r="D672">
        <v>47105085</v>
      </c>
      <c r="E672" s="1" t="s">
        <v>1008</v>
      </c>
      <c r="F672" s="1" t="s">
        <v>56</v>
      </c>
      <c r="G672" s="1" t="s">
        <v>2467</v>
      </c>
      <c r="H672">
        <v>136973</v>
      </c>
      <c r="I672">
        <v>275</v>
      </c>
      <c r="J672" s="1" t="s">
        <v>19</v>
      </c>
      <c r="K672" s="1" t="s">
        <v>20</v>
      </c>
      <c r="L672">
        <v>50000000</v>
      </c>
      <c r="M672">
        <v>2014</v>
      </c>
      <c r="N672">
        <v>7.4</v>
      </c>
      <c r="O672">
        <f>IMDB_Movies[[#This Row],[gross]]-IMDB_Movies[[#This Row],[budget]]</f>
        <v>-2894915</v>
      </c>
    </row>
    <row r="673" spans="1:15" x14ac:dyDescent="0.3">
      <c r="A673" s="1" t="s">
        <v>2106</v>
      </c>
      <c r="B673">
        <v>140</v>
      </c>
      <c r="C673">
        <v>120</v>
      </c>
      <c r="D673">
        <v>50173190</v>
      </c>
      <c r="E673" s="1" t="s">
        <v>2582</v>
      </c>
      <c r="F673" s="1" t="s">
        <v>72</v>
      </c>
      <c r="G673" s="1" t="s">
        <v>2583</v>
      </c>
      <c r="H673">
        <v>148490</v>
      </c>
      <c r="I673">
        <v>537</v>
      </c>
      <c r="J673" s="1" t="s">
        <v>19</v>
      </c>
      <c r="K673" s="1" t="s">
        <v>20</v>
      </c>
      <c r="L673">
        <v>48000000</v>
      </c>
      <c r="M673">
        <v>2001</v>
      </c>
      <c r="N673">
        <v>7.4</v>
      </c>
      <c r="O673">
        <f>IMDB_Movies[[#This Row],[gross]]-IMDB_Movies[[#This Row],[budget]]</f>
        <v>2173190</v>
      </c>
    </row>
    <row r="674" spans="1:15" x14ac:dyDescent="0.3">
      <c r="A674" s="1" t="s">
        <v>1886</v>
      </c>
      <c r="B674">
        <v>207</v>
      </c>
      <c r="C674">
        <v>97</v>
      </c>
      <c r="D674">
        <v>93452056</v>
      </c>
      <c r="E674" s="1" t="s">
        <v>2513</v>
      </c>
      <c r="F674" s="1" t="s">
        <v>271</v>
      </c>
      <c r="G674" s="1" t="s">
        <v>2647</v>
      </c>
      <c r="H674">
        <v>184795</v>
      </c>
      <c r="I674">
        <v>310</v>
      </c>
      <c r="J674" s="1" t="s">
        <v>19</v>
      </c>
      <c r="K674" s="1" t="s">
        <v>20</v>
      </c>
      <c r="L674">
        <v>45000000</v>
      </c>
      <c r="M674">
        <v>2007</v>
      </c>
      <c r="N674">
        <v>7.4</v>
      </c>
      <c r="O674">
        <f>IMDB_Movies[[#This Row],[gross]]-IMDB_Movies[[#This Row],[budget]]</f>
        <v>48452056</v>
      </c>
    </row>
    <row r="675" spans="1:15" x14ac:dyDescent="0.3">
      <c r="A675" s="1" t="s">
        <v>2702</v>
      </c>
      <c r="B675">
        <v>156</v>
      </c>
      <c r="C675">
        <v>133</v>
      </c>
      <c r="D675">
        <v>24343673</v>
      </c>
      <c r="E675" s="1" t="s">
        <v>2703</v>
      </c>
      <c r="F675" s="1" t="s">
        <v>967</v>
      </c>
      <c r="G675" s="1" t="s">
        <v>2704</v>
      </c>
      <c r="H675">
        <v>91860</v>
      </c>
      <c r="I675">
        <v>524</v>
      </c>
      <c r="J675" s="1" t="s">
        <v>19</v>
      </c>
      <c r="K675" s="1" t="s">
        <v>20</v>
      </c>
      <c r="L675">
        <v>45000000</v>
      </c>
      <c r="M675">
        <v>2007</v>
      </c>
      <c r="N675">
        <v>7.4</v>
      </c>
      <c r="O675">
        <f>IMDB_Movies[[#This Row],[gross]]-IMDB_Movies[[#This Row],[budget]]</f>
        <v>-20656327</v>
      </c>
    </row>
    <row r="676" spans="1:15" x14ac:dyDescent="0.3">
      <c r="A676" s="1" t="s">
        <v>707</v>
      </c>
      <c r="B676">
        <v>71</v>
      </c>
      <c r="C676">
        <v>149</v>
      </c>
      <c r="D676">
        <v>108706165</v>
      </c>
      <c r="E676" s="1" t="s">
        <v>1101</v>
      </c>
      <c r="F676" s="1" t="s">
        <v>72</v>
      </c>
      <c r="G676" s="1" t="s">
        <v>2869</v>
      </c>
      <c r="H676">
        <v>99558</v>
      </c>
      <c r="I676">
        <v>236</v>
      </c>
      <c r="J676" s="1" t="s">
        <v>19</v>
      </c>
      <c r="K676" s="1" t="s">
        <v>20</v>
      </c>
      <c r="L676">
        <v>40000000</v>
      </c>
      <c r="M676">
        <v>1996</v>
      </c>
      <c r="N676">
        <v>7.4</v>
      </c>
      <c r="O676">
        <f>IMDB_Movies[[#This Row],[gross]]-IMDB_Movies[[#This Row],[budget]]</f>
        <v>68706165</v>
      </c>
    </row>
    <row r="677" spans="1:15" x14ac:dyDescent="0.3">
      <c r="A677" s="1" t="s">
        <v>254</v>
      </c>
      <c r="B677">
        <v>111</v>
      </c>
      <c r="C677">
        <v>118</v>
      </c>
      <c r="D677">
        <v>87666629</v>
      </c>
      <c r="E677" s="1" t="s">
        <v>2887</v>
      </c>
      <c r="F677" s="1" t="s">
        <v>1828</v>
      </c>
      <c r="G677" s="1" t="s">
        <v>2888</v>
      </c>
      <c r="H677">
        <v>283480</v>
      </c>
      <c r="I677">
        <v>263</v>
      </c>
      <c r="J677" s="1" t="s">
        <v>19</v>
      </c>
      <c r="K677" s="1" t="s">
        <v>20</v>
      </c>
      <c r="L677">
        <v>40000000</v>
      </c>
      <c r="M677">
        <v>1990</v>
      </c>
      <c r="N677">
        <v>7.4</v>
      </c>
      <c r="O677">
        <f>IMDB_Movies[[#This Row],[gross]]-IMDB_Movies[[#This Row],[budget]]</f>
        <v>47666629</v>
      </c>
    </row>
    <row r="678" spans="1:15" x14ac:dyDescent="0.3">
      <c r="A678" s="1" t="s">
        <v>282</v>
      </c>
      <c r="B678">
        <v>112</v>
      </c>
      <c r="C678">
        <v>112</v>
      </c>
      <c r="D678">
        <v>32645</v>
      </c>
      <c r="E678" s="1" t="s">
        <v>2476</v>
      </c>
      <c r="F678" s="1" t="s">
        <v>914</v>
      </c>
      <c r="G678" s="1" t="s">
        <v>3024</v>
      </c>
      <c r="H678">
        <v>67797</v>
      </c>
      <c r="I678">
        <v>223</v>
      </c>
      <c r="J678" s="1" t="s">
        <v>19</v>
      </c>
      <c r="K678" s="1" t="s">
        <v>20</v>
      </c>
      <c r="L678">
        <v>500000</v>
      </c>
      <c r="M678">
        <v>1973</v>
      </c>
      <c r="N678">
        <v>7.4</v>
      </c>
      <c r="O678">
        <f>IMDB_Movies[[#This Row],[gross]]-IMDB_Movies[[#This Row],[budget]]</f>
        <v>-467355</v>
      </c>
    </row>
    <row r="679" spans="1:15" x14ac:dyDescent="0.3">
      <c r="A679" s="1" t="s">
        <v>714</v>
      </c>
      <c r="B679">
        <v>160</v>
      </c>
      <c r="C679">
        <v>150</v>
      </c>
      <c r="D679">
        <v>626809</v>
      </c>
      <c r="E679" s="1" t="s">
        <v>602</v>
      </c>
      <c r="F679" s="1" t="s">
        <v>3113</v>
      </c>
      <c r="G679" s="1" t="s">
        <v>3139</v>
      </c>
      <c r="H679">
        <v>36894</v>
      </c>
      <c r="I679">
        <v>105</v>
      </c>
      <c r="J679" s="1" t="s">
        <v>1013</v>
      </c>
      <c r="K679" s="1" t="s">
        <v>498</v>
      </c>
      <c r="L679">
        <v>553632000</v>
      </c>
      <c r="M679">
        <v>2008</v>
      </c>
      <c r="N679">
        <v>7.4</v>
      </c>
      <c r="O679">
        <f>IMDB_Movies[[#This Row],[gross]]-IMDB_Movies[[#This Row],[budget]]</f>
        <v>-553005191</v>
      </c>
    </row>
    <row r="680" spans="1:15" x14ac:dyDescent="0.3">
      <c r="A680" s="1" t="s">
        <v>1338</v>
      </c>
      <c r="B680">
        <v>116</v>
      </c>
      <c r="C680">
        <v>162</v>
      </c>
      <c r="D680">
        <v>78651430</v>
      </c>
      <c r="E680" s="1" t="s">
        <v>2600</v>
      </c>
      <c r="F680" s="1" t="s">
        <v>255</v>
      </c>
      <c r="G680" s="1" t="s">
        <v>3278</v>
      </c>
      <c r="H680">
        <v>142067</v>
      </c>
      <c r="I680">
        <v>457</v>
      </c>
      <c r="J680" s="1" t="s">
        <v>19</v>
      </c>
      <c r="K680" s="1" t="s">
        <v>20</v>
      </c>
      <c r="L680">
        <v>27000000</v>
      </c>
      <c r="M680">
        <v>1996</v>
      </c>
      <c r="N680">
        <v>7.4</v>
      </c>
      <c r="O680">
        <f>IMDB_Movies[[#This Row],[gross]]-IMDB_Movies[[#This Row],[budget]]</f>
        <v>51651430</v>
      </c>
    </row>
    <row r="681" spans="1:15" x14ac:dyDescent="0.3">
      <c r="A681" s="1" t="s">
        <v>3315</v>
      </c>
      <c r="B681">
        <v>223</v>
      </c>
      <c r="C681">
        <v>120</v>
      </c>
      <c r="D681">
        <v>76600000</v>
      </c>
      <c r="E681" s="1" t="s">
        <v>3316</v>
      </c>
      <c r="F681" s="1" t="s">
        <v>3317</v>
      </c>
      <c r="G681" s="1" t="s">
        <v>3318</v>
      </c>
      <c r="H681">
        <v>105446</v>
      </c>
      <c r="I681">
        <v>321</v>
      </c>
      <c r="J681" s="1" t="s">
        <v>19</v>
      </c>
      <c r="K681" s="1" t="s">
        <v>20</v>
      </c>
      <c r="L681">
        <v>10700000</v>
      </c>
      <c r="M681">
        <v>1982</v>
      </c>
      <c r="N681">
        <v>7.4</v>
      </c>
      <c r="O681">
        <f>IMDB_Movies[[#This Row],[gross]]-IMDB_Movies[[#This Row],[budget]]</f>
        <v>65900000</v>
      </c>
    </row>
    <row r="682" spans="1:15" x14ac:dyDescent="0.3">
      <c r="A682" s="1" t="s">
        <v>2319</v>
      </c>
      <c r="B682">
        <v>173</v>
      </c>
      <c r="C682">
        <v>107</v>
      </c>
      <c r="D682">
        <v>19389454</v>
      </c>
      <c r="E682" s="1" t="s">
        <v>1291</v>
      </c>
      <c r="F682" s="1" t="s">
        <v>56</v>
      </c>
      <c r="G682" s="1" t="s">
        <v>3375</v>
      </c>
      <c r="H682">
        <v>54643</v>
      </c>
      <c r="I682">
        <v>335</v>
      </c>
      <c r="J682" s="1" t="s">
        <v>19</v>
      </c>
      <c r="K682" s="1" t="s">
        <v>20</v>
      </c>
      <c r="L682">
        <v>55000000</v>
      </c>
      <c r="M682">
        <v>2000</v>
      </c>
      <c r="N682">
        <v>7.4</v>
      </c>
      <c r="O682">
        <f>IMDB_Movies[[#This Row],[gross]]-IMDB_Movies[[#This Row],[budget]]</f>
        <v>-35610546</v>
      </c>
    </row>
    <row r="683" spans="1:15" x14ac:dyDescent="0.3">
      <c r="A683" s="1" t="s">
        <v>254</v>
      </c>
      <c r="B683">
        <v>335</v>
      </c>
      <c r="C683">
        <v>123</v>
      </c>
      <c r="D683">
        <v>10137502</v>
      </c>
      <c r="E683" s="1" t="s">
        <v>3419</v>
      </c>
      <c r="F683" s="1" t="s">
        <v>37</v>
      </c>
      <c r="G683" s="1" t="s">
        <v>3420</v>
      </c>
      <c r="H683">
        <v>77394</v>
      </c>
      <c r="I683">
        <v>195</v>
      </c>
      <c r="J683" s="1" t="s">
        <v>19</v>
      </c>
      <c r="K683" s="1" t="s">
        <v>20</v>
      </c>
      <c r="L683">
        <v>35000000</v>
      </c>
      <c r="M683">
        <v>2015</v>
      </c>
      <c r="N683">
        <v>7.4</v>
      </c>
      <c r="O683">
        <f>IMDB_Movies[[#This Row],[gross]]-IMDB_Movies[[#This Row],[budget]]</f>
        <v>-24862498</v>
      </c>
    </row>
    <row r="684" spans="1:15" x14ac:dyDescent="0.3">
      <c r="A684" s="1" t="s">
        <v>3607</v>
      </c>
      <c r="B684">
        <v>391</v>
      </c>
      <c r="C684">
        <v>108</v>
      </c>
      <c r="D684">
        <v>83813460</v>
      </c>
      <c r="E684" s="1" t="s">
        <v>130</v>
      </c>
      <c r="F684" s="1" t="s">
        <v>48</v>
      </c>
      <c r="G684" s="1" t="s">
        <v>3608</v>
      </c>
      <c r="H684">
        <v>270238</v>
      </c>
      <c r="I684">
        <v>452</v>
      </c>
      <c r="J684" s="1" t="s">
        <v>19</v>
      </c>
      <c r="K684" s="1" t="s">
        <v>20</v>
      </c>
      <c r="L684">
        <v>25000000</v>
      </c>
      <c r="M684">
        <v>2009</v>
      </c>
      <c r="N684">
        <v>7.4</v>
      </c>
      <c r="O684">
        <f>IMDB_Movies[[#This Row],[gross]]-IMDB_Movies[[#This Row],[budget]]</f>
        <v>58813460</v>
      </c>
    </row>
    <row r="685" spans="1:15" x14ac:dyDescent="0.3">
      <c r="A685" s="1" t="s">
        <v>3615</v>
      </c>
      <c r="B685">
        <v>589</v>
      </c>
      <c r="C685">
        <v>119</v>
      </c>
      <c r="D685">
        <v>66468315</v>
      </c>
      <c r="E685" s="1" t="s">
        <v>2570</v>
      </c>
      <c r="F685" s="1" t="s">
        <v>37</v>
      </c>
      <c r="G685" s="1" t="s">
        <v>3616</v>
      </c>
      <c r="H685">
        <v>428916</v>
      </c>
      <c r="I685">
        <v>667</v>
      </c>
      <c r="J685" s="1" t="s">
        <v>19</v>
      </c>
      <c r="K685" s="1" t="s">
        <v>20</v>
      </c>
      <c r="L685">
        <v>30000000</v>
      </c>
      <c r="M685">
        <v>2012</v>
      </c>
      <c r="N685">
        <v>7.4</v>
      </c>
      <c r="O685">
        <f>IMDB_Movies[[#This Row],[gross]]-IMDB_Movies[[#This Row],[budget]]</f>
        <v>36468315</v>
      </c>
    </row>
    <row r="686" spans="1:15" x14ac:dyDescent="0.3">
      <c r="A686" s="1" t="s">
        <v>155</v>
      </c>
      <c r="B686">
        <v>267</v>
      </c>
      <c r="C686">
        <v>77</v>
      </c>
      <c r="D686">
        <v>53337608</v>
      </c>
      <c r="E686" s="1" t="s">
        <v>3658</v>
      </c>
      <c r="F686" s="1" t="s">
        <v>24</v>
      </c>
      <c r="G686" s="1" t="s">
        <v>3659</v>
      </c>
      <c r="H686">
        <v>188785</v>
      </c>
      <c r="I686">
        <v>467</v>
      </c>
      <c r="J686" s="1" t="s">
        <v>19</v>
      </c>
      <c r="K686" s="1" t="s">
        <v>20</v>
      </c>
      <c r="L686">
        <v>40000000</v>
      </c>
      <c r="M686">
        <v>2005</v>
      </c>
      <c r="N686">
        <v>7.4</v>
      </c>
      <c r="O686">
        <f>IMDB_Movies[[#This Row],[gross]]-IMDB_Movies[[#This Row],[budget]]</f>
        <v>13337608</v>
      </c>
    </row>
    <row r="687" spans="1:15" x14ac:dyDescent="0.3">
      <c r="A687" s="1" t="s">
        <v>3725</v>
      </c>
      <c r="B687">
        <v>239</v>
      </c>
      <c r="C687">
        <v>133</v>
      </c>
      <c r="D687">
        <v>21129348</v>
      </c>
      <c r="E687" s="1" t="s">
        <v>2476</v>
      </c>
      <c r="F687" s="1" t="s">
        <v>181</v>
      </c>
      <c r="G687" s="1" t="s">
        <v>3727</v>
      </c>
      <c r="H687">
        <v>146364</v>
      </c>
      <c r="I687">
        <v>237</v>
      </c>
      <c r="J687" s="1" t="s">
        <v>19</v>
      </c>
      <c r="K687" s="1" t="s">
        <v>20</v>
      </c>
      <c r="L687">
        <v>35000000</v>
      </c>
      <c r="M687">
        <v>2010</v>
      </c>
      <c r="N687">
        <v>7.4</v>
      </c>
      <c r="O687">
        <f>IMDB_Movies[[#This Row],[gross]]-IMDB_Movies[[#This Row],[budget]]</f>
        <v>-13870652</v>
      </c>
    </row>
    <row r="688" spans="1:15" x14ac:dyDescent="0.3">
      <c r="A688" s="1" t="s">
        <v>66</v>
      </c>
      <c r="B688">
        <v>287</v>
      </c>
      <c r="C688">
        <v>110</v>
      </c>
      <c r="D688">
        <v>58885635</v>
      </c>
      <c r="E688" s="1" t="s">
        <v>2313</v>
      </c>
      <c r="F688" s="1" t="s">
        <v>525</v>
      </c>
      <c r="G688" s="1" t="s">
        <v>3849</v>
      </c>
      <c r="H688">
        <v>194422</v>
      </c>
      <c r="I688">
        <v>1057</v>
      </c>
      <c r="J688" s="1" t="s">
        <v>19</v>
      </c>
      <c r="K688" s="1" t="s">
        <v>20</v>
      </c>
      <c r="L688">
        <v>26000000</v>
      </c>
      <c r="M688">
        <v>2004</v>
      </c>
      <c r="N688">
        <v>7.4</v>
      </c>
      <c r="O688">
        <f>IMDB_Movies[[#This Row],[gross]]-IMDB_Movies[[#This Row],[budget]]</f>
        <v>32885635</v>
      </c>
    </row>
    <row r="689" spans="1:15" x14ac:dyDescent="0.3">
      <c r="A689" s="1" t="s">
        <v>2918</v>
      </c>
      <c r="B689">
        <v>148</v>
      </c>
      <c r="C689">
        <v>109</v>
      </c>
      <c r="D689">
        <v>49185998</v>
      </c>
      <c r="E689" s="1" t="s">
        <v>1673</v>
      </c>
      <c r="F689" s="1" t="s">
        <v>845</v>
      </c>
      <c r="G689" s="1" t="s">
        <v>3912</v>
      </c>
      <c r="H689">
        <v>74476</v>
      </c>
      <c r="I689">
        <v>184</v>
      </c>
      <c r="J689" s="1" t="s">
        <v>19</v>
      </c>
      <c r="K689" s="1" t="s">
        <v>20</v>
      </c>
      <c r="L689">
        <v>30000000</v>
      </c>
      <c r="M689">
        <v>2009</v>
      </c>
      <c r="N689">
        <v>7.4</v>
      </c>
      <c r="O689">
        <f>IMDB_Movies[[#This Row],[gross]]-IMDB_Movies[[#This Row],[budget]]</f>
        <v>19185998</v>
      </c>
    </row>
    <row r="690" spans="1:15" hidden="1" x14ac:dyDescent="0.3">
      <c r="A690" s="1" t="s">
        <v>3914</v>
      </c>
      <c r="B690">
        <v>52</v>
      </c>
      <c r="C690">
        <v>164</v>
      </c>
      <c r="D690">
        <v>26400000</v>
      </c>
      <c r="E690" s="1" t="s">
        <v>1118</v>
      </c>
      <c r="F690" s="1" t="s">
        <v>3915</v>
      </c>
      <c r="G690" s="1" t="s">
        <v>3916</v>
      </c>
      <c r="H690">
        <v>12980</v>
      </c>
      <c r="I690">
        <v>89</v>
      </c>
      <c r="J690" s="1" t="s">
        <v>19</v>
      </c>
      <c r="K690" s="1" t="s">
        <v>31</v>
      </c>
      <c r="L690">
        <v>16000000</v>
      </c>
      <c r="M690">
        <v>1984</v>
      </c>
      <c r="N690">
        <v>7.4</v>
      </c>
      <c r="O690">
        <f>IMDB_Movies[[#This Row],[gross]]-IMDB_Movies[[#This Row],[budget]]</f>
        <v>10400000</v>
      </c>
    </row>
    <row r="691" spans="1:15" x14ac:dyDescent="0.3">
      <c r="A691" s="1" t="s">
        <v>3917</v>
      </c>
      <c r="B691">
        <v>220</v>
      </c>
      <c r="C691">
        <v>92</v>
      </c>
      <c r="D691">
        <v>17508670</v>
      </c>
      <c r="E691" s="1" t="s">
        <v>2476</v>
      </c>
      <c r="F691" s="1" t="s">
        <v>3918</v>
      </c>
      <c r="G691" s="1" t="s">
        <v>3919</v>
      </c>
      <c r="H691">
        <v>64625</v>
      </c>
      <c r="I691">
        <v>281</v>
      </c>
      <c r="J691" s="1" t="s">
        <v>19</v>
      </c>
      <c r="K691" s="1" t="s">
        <v>31</v>
      </c>
      <c r="L691">
        <v>15000000</v>
      </c>
      <c r="M691">
        <v>2006</v>
      </c>
      <c r="N691">
        <v>7.4</v>
      </c>
      <c r="O691">
        <f>IMDB_Movies[[#This Row],[gross]]-IMDB_Movies[[#This Row],[budget]]</f>
        <v>2508670</v>
      </c>
    </row>
    <row r="692" spans="1:15" x14ac:dyDescent="0.3">
      <c r="A692" s="1" t="s">
        <v>3826</v>
      </c>
      <c r="B692">
        <v>56</v>
      </c>
      <c r="C692">
        <v>175</v>
      </c>
      <c r="D692">
        <v>50800000</v>
      </c>
      <c r="E692" s="1" t="s">
        <v>1023</v>
      </c>
      <c r="F692" s="1" t="s">
        <v>3976</v>
      </c>
      <c r="G692" s="1" t="s">
        <v>3977</v>
      </c>
      <c r="H692">
        <v>40277</v>
      </c>
      <c r="I692">
        <v>210</v>
      </c>
      <c r="J692" s="1" t="s">
        <v>19</v>
      </c>
      <c r="K692" s="1" t="s">
        <v>20</v>
      </c>
      <c r="L692">
        <v>26000000</v>
      </c>
      <c r="M692">
        <v>1977</v>
      </c>
      <c r="N692">
        <v>7.4</v>
      </c>
      <c r="O692">
        <f>IMDB_Movies[[#This Row],[gross]]-IMDB_Movies[[#This Row],[budget]]</f>
        <v>24800000</v>
      </c>
    </row>
    <row r="693" spans="1:15" hidden="1" x14ac:dyDescent="0.3">
      <c r="A693" s="1" t="s">
        <v>3826</v>
      </c>
      <c r="B693">
        <v>23</v>
      </c>
      <c r="C693">
        <v>115</v>
      </c>
      <c r="D693">
        <v>25842000</v>
      </c>
      <c r="E693" s="1" t="s">
        <v>2893</v>
      </c>
      <c r="F693" s="1" t="s">
        <v>430</v>
      </c>
      <c r="G693" s="1" t="s">
        <v>4372</v>
      </c>
      <c r="H693">
        <v>13455</v>
      </c>
      <c r="I693">
        <v>87</v>
      </c>
      <c r="J693" s="1" t="s">
        <v>19</v>
      </c>
      <c r="K693" s="1" t="s">
        <v>31</v>
      </c>
      <c r="L693">
        <v>22000000</v>
      </c>
      <c r="M693">
        <v>1993</v>
      </c>
      <c r="N693">
        <v>7.4</v>
      </c>
      <c r="O693">
        <f>IMDB_Movies[[#This Row],[gross]]-IMDB_Movies[[#This Row],[budget]]</f>
        <v>3842000</v>
      </c>
    </row>
    <row r="694" spans="1:15" x14ac:dyDescent="0.3">
      <c r="A694" s="1" t="s">
        <v>1019</v>
      </c>
      <c r="B694">
        <v>168</v>
      </c>
      <c r="C694">
        <v>87</v>
      </c>
      <c r="D694">
        <v>8579684</v>
      </c>
      <c r="E694" s="1" t="s">
        <v>873</v>
      </c>
      <c r="F694" s="1" t="s">
        <v>88</v>
      </c>
      <c r="G694" s="1" t="s">
        <v>4433</v>
      </c>
      <c r="H694">
        <v>89547</v>
      </c>
      <c r="I694">
        <v>199</v>
      </c>
      <c r="J694" s="1" t="s">
        <v>19</v>
      </c>
      <c r="K694" s="1" t="s">
        <v>20</v>
      </c>
      <c r="L694">
        <v>9000000</v>
      </c>
      <c r="M694">
        <v>2007</v>
      </c>
      <c r="N694">
        <v>7.4</v>
      </c>
      <c r="O694">
        <f>IMDB_Movies[[#This Row],[gross]]-IMDB_Movies[[#This Row],[budget]]</f>
        <v>-420316</v>
      </c>
    </row>
    <row r="695" spans="1:15" x14ac:dyDescent="0.3">
      <c r="A695" s="1" t="s">
        <v>1932</v>
      </c>
      <c r="B695">
        <v>104</v>
      </c>
      <c r="C695">
        <v>96</v>
      </c>
      <c r="D695">
        <v>10569071</v>
      </c>
      <c r="E695" s="1" t="s">
        <v>873</v>
      </c>
      <c r="F695" s="1" t="s">
        <v>1932</v>
      </c>
      <c r="G695" s="1" t="s">
        <v>4681</v>
      </c>
      <c r="H695">
        <v>35586</v>
      </c>
      <c r="I695">
        <v>131</v>
      </c>
      <c r="J695" s="1" t="s">
        <v>19</v>
      </c>
      <c r="K695" s="1" t="s">
        <v>20</v>
      </c>
      <c r="L695">
        <v>20000000</v>
      </c>
      <c r="M695">
        <v>1997</v>
      </c>
      <c r="N695">
        <v>7.4</v>
      </c>
      <c r="O695">
        <f>IMDB_Movies[[#This Row],[gross]]-IMDB_Movies[[#This Row],[budget]]</f>
        <v>-9430929</v>
      </c>
    </row>
    <row r="696" spans="1:15" x14ac:dyDescent="0.3">
      <c r="A696" s="1" t="s">
        <v>1019</v>
      </c>
      <c r="B696">
        <v>168</v>
      </c>
      <c r="C696">
        <v>87</v>
      </c>
      <c r="D696">
        <v>8579684</v>
      </c>
      <c r="E696" s="1" t="s">
        <v>873</v>
      </c>
      <c r="F696" s="1" t="s">
        <v>88</v>
      </c>
      <c r="G696" s="1" t="s">
        <v>4433</v>
      </c>
      <c r="H696">
        <v>89547</v>
      </c>
      <c r="I696">
        <v>199</v>
      </c>
      <c r="J696" s="1" t="s">
        <v>19</v>
      </c>
      <c r="K696" s="1" t="s">
        <v>20</v>
      </c>
      <c r="L696">
        <v>9000000</v>
      </c>
      <c r="M696">
        <v>2007</v>
      </c>
      <c r="N696">
        <v>7.4</v>
      </c>
      <c r="O696">
        <f>IMDB_Movies[[#This Row],[gross]]-IMDB_Movies[[#This Row],[budget]]</f>
        <v>-420316</v>
      </c>
    </row>
    <row r="697" spans="1:15" hidden="1" x14ac:dyDescent="0.3">
      <c r="A697" s="1" t="s">
        <v>4713</v>
      </c>
      <c r="B697">
        <v>103</v>
      </c>
      <c r="C697">
        <v>154</v>
      </c>
      <c r="D697">
        <v>6201757</v>
      </c>
      <c r="E697" s="1" t="s">
        <v>4714</v>
      </c>
      <c r="F697" s="1" t="s">
        <v>235</v>
      </c>
      <c r="G697" s="1" t="s">
        <v>4715</v>
      </c>
      <c r="H697">
        <v>10037</v>
      </c>
      <c r="I697">
        <v>202</v>
      </c>
      <c r="J697" s="1" t="s">
        <v>19</v>
      </c>
      <c r="K697" s="1" t="s">
        <v>31</v>
      </c>
      <c r="L697">
        <v>10000000</v>
      </c>
      <c r="M697">
        <v>1999</v>
      </c>
      <c r="N697">
        <v>7.4</v>
      </c>
      <c r="O697">
        <f>IMDB_Movies[[#This Row],[gross]]-IMDB_Movies[[#This Row],[budget]]</f>
        <v>-3798243</v>
      </c>
    </row>
    <row r="698" spans="1:15" hidden="1" x14ac:dyDescent="0.3">
      <c r="A698" s="1" t="s">
        <v>4717</v>
      </c>
      <c r="B698">
        <v>45</v>
      </c>
      <c r="C698">
        <v>106</v>
      </c>
      <c r="D698">
        <v>6420319</v>
      </c>
      <c r="E698" s="1" t="s">
        <v>1666</v>
      </c>
      <c r="F698" s="1" t="s">
        <v>82</v>
      </c>
      <c r="G698" s="1" t="s">
        <v>4718</v>
      </c>
      <c r="H698">
        <v>15978</v>
      </c>
      <c r="I698">
        <v>122</v>
      </c>
      <c r="J698" s="1" t="s">
        <v>19</v>
      </c>
      <c r="K698" s="1" t="s">
        <v>1449</v>
      </c>
      <c r="L698">
        <v>20000000</v>
      </c>
      <c r="M698">
        <v>2015</v>
      </c>
      <c r="N698">
        <v>7.4</v>
      </c>
      <c r="O698">
        <f>IMDB_Movies[[#This Row],[gross]]-IMDB_Movies[[#This Row],[budget]]</f>
        <v>-13579681</v>
      </c>
    </row>
    <row r="699" spans="1:15" x14ac:dyDescent="0.3">
      <c r="A699" s="1" t="s">
        <v>4228</v>
      </c>
      <c r="B699">
        <v>168</v>
      </c>
      <c r="C699">
        <v>104</v>
      </c>
      <c r="D699">
        <v>1900725</v>
      </c>
      <c r="E699" s="1" t="s">
        <v>4600</v>
      </c>
      <c r="F699" s="1" t="s">
        <v>232</v>
      </c>
      <c r="G699" s="1" t="s">
        <v>4748</v>
      </c>
      <c r="H699">
        <v>43205</v>
      </c>
      <c r="I699">
        <v>232</v>
      </c>
      <c r="J699" s="1" t="s">
        <v>19</v>
      </c>
      <c r="K699" s="1" t="s">
        <v>221</v>
      </c>
      <c r="L699">
        <v>2000000</v>
      </c>
      <c r="M699">
        <v>2005</v>
      </c>
      <c r="N699">
        <v>7.4</v>
      </c>
      <c r="O699">
        <f>IMDB_Movies[[#This Row],[gross]]-IMDB_Movies[[#This Row],[budget]]</f>
        <v>-99275</v>
      </c>
    </row>
    <row r="700" spans="1:15" x14ac:dyDescent="0.3">
      <c r="A700" s="1" t="s">
        <v>4391</v>
      </c>
      <c r="B700">
        <v>160</v>
      </c>
      <c r="C700">
        <v>184</v>
      </c>
      <c r="D700">
        <v>476270</v>
      </c>
      <c r="E700" s="1" t="s">
        <v>3810</v>
      </c>
      <c r="F700" s="1" t="s">
        <v>1528</v>
      </c>
      <c r="G700" s="1" t="s">
        <v>4777</v>
      </c>
      <c r="H700">
        <v>29602</v>
      </c>
      <c r="I700">
        <v>110</v>
      </c>
      <c r="J700" s="1" t="s">
        <v>3812</v>
      </c>
      <c r="K700" s="1" t="s">
        <v>433</v>
      </c>
      <c r="L700">
        <v>20000000</v>
      </c>
      <c r="M700">
        <v>2008</v>
      </c>
      <c r="N700">
        <v>7.4</v>
      </c>
      <c r="O700">
        <f>IMDB_Movies[[#This Row],[gross]]-IMDB_Movies[[#This Row],[budget]]</f>
        <v>-19523730</v>
      </c>
    </row>
    <row r="701" spans="1:15" hidden="1" x14ac:dyDescent="0.3">
      <c r="A701" s="1" t="s">
        <v>3743</v>
      </c>
      <c r="B701">
        <v>113</v>
      </c>
      <c r="C701">
        <v>129</v>
      </c>
      <c r="D701">
        <v>44469602</v>
      </c>
      <c r="E701" s="1" t="s">
        <v>856</v>
      </c>
      <c r="F701" s="1" t="s">
        <v>4992</v>
      </c>
      <c r="G701" s="1" t="s">
        <v>4993</v>
      </c>
      <c r="H701">
        <v>23480</v>
      </c>
      <c r="I701">
        <v>83</v>
      </c>
      <c r="J701" s="1" t="s">
        <v>19</v>
      </c>
      <c r="K701" s="1" t="s">
        <v>20</v>
      </c>
      <c r="L701">
        <v>17000000</v>
      </c>
      <c r="M701">
        <v>2015</v>
      </c>
      <c r="N701">
        <v>7.4</v>
      </c>
      <c r="O701">
        <f>IMDB_Movies[[#This Row],[gross]]-IMDB_Movies[[#This Row],[budget]]</f>
        <v>27469602</v>
      </c>
    </row>
    <row r="702" spans="1:15" x14ac:dyDescent="0.3">
      <c r="A702" s="1" t="s">
        <v>5013</v>
      </c>
      <c r="B702">
        <v>157</v>
      </c>
      <c r="C702">
        <v>122</v>
      </c>
      <c r="D702">
        <v>6855137</v>
      </c>
      <c r="E702" s="1" t="s">
        <v>269</v>
      </c>
      <c r="F702" s="1" t="s">
        <v>201</v>
      </c>
      <c r="G702" s="1" t="s">
        <v>5014</v>
      </c>
      <c r="H702">
        <v>88590</v>
      </c>
      <c r="I702">
        <v>419</v>
      </c>
      <c r="J702" s="1" t="s">
        <v>19</v>
      </c>
      <c r="K702" s="1" t="s">
        <v>433</v>
      </c>
      <c r="L702">
        <v>17000000</v>
      </c>
      <c r="M702">
        <v>2006</v>
      </c>
      <c r="N702">
        <v>7.4</v>
      </c>
      <c r="O702">
        <f>IMDB_Movies[[#This Row],[gross]]-IMDB_Movies[[#This Row],[budget]]</f>
        <v>-10144863</v>
      </c>
    </row>
    <row r="703" spans="1:15" x14ac:dyDescent="0.3">
      <c r="A703" s="1" t="s">
        <v>428</v>
      </c>
      <c r="B703">
        <v>114</v>
      </c>
      <c r="C703">
        <v>126</v>
      </c>
      <c r="D703">
        <v>43848100</v>
      </c>
      <c r="E703" s="1" t="s">
        <v>1008</v>
      </c>
      <c r="F703" s="1" t="s">
        <v>1279</v>
      </c>
      <c r="G703" s="1" t="s">
        <v>5036</v>
      </c>
      <c r="H703">
        <v>119150</v>
      </c>
      <c r="I703">
        <v>219</v>
      </c>
      <c r="J703" s="1" t="s">
        <v>19</v>
      </c>
      <c r="K703" s="1" t="s">
        <v>20</v>
      </c>
      <c r="L703">
        <v>15000000</v>
      </c>
      <c r="M703">
        <v>1987</v>
      </c>
      <c r="N703">
        <v>7.4</v>
      </c>
      <c r="O703">
        <f>IMDB_Movies[[#This Row],[gross]]-IMDB_Movies[[#This Row],[budget]]</f>
        <v>28848100</v>
      </c>
    </row>
    <row r="704" spans="1:15" x14ac:dyDescent="0.3">
      <c r="A704" s="1" t="s">
        <v>1147</v>
      </c>
      <c r="B704">
        <v>94</v>
      </c>
      <c r="C704">
        <v>116</v>
      </c>
      <c r="D704">
        <v>177200000</v>
      </c>
      <c r="E704" s="1" t="s">
        <v>754</v>
      </c>
      <c r="F704" s="1" t="s">
        <v>315</v>
      </c>
      <c r="G704" s="1" t="s">
        <v>5143</v>
      </c>
      <c r="H704">
        <v>77366</v>
      </c>
      <c r="I704">
        <v>194</v>
      </c>
      <c r="J704" s="1" t="s">
        <v>19</v>
      </c>
      <c r="K704" s="1" t="s">
        <v>20</v>
      </c>
      <c r="L704">
        <v>22000000</v>
      </c>
      <c r="M704">
        <v>1982</v>
      </c>
      <c r="N704">
        <v>7.4</v>
      </c>
      <c r="O704">
        <f>IMDB_Movies[[#This Row],[gross]]-IMDB_Movies[[#This Row],[budget]]</f>
        <v>155200000</v>
      </c>
    </row>
    <row r="705" spans="1:15" x14ac:dyDescent="0.3">
      <c r="A705" s="1" t="s">
        <v>2030</v>
      </c>
      <c r="B705">
        <v>55</v>
      </c>
      <c r="C705">
        <v>98</v>
      </c>
      <c r="D705">
        <v>61400000</v>
      </c>
      <c r="E705" s="1" t="s">
        <v>2031</v>
      </c>
      <c r="F705" s="1" t="s">
        <v>3436</v>
      </c>
      <c r="G705" s="1" t="s">
        <v>5163</v>
      </c>
      <c r="H705">
        <v>71183</v>
      </c>
      <c r="I705">
        <v>183</v>
      </c>
      <c r="J705" s="1" t="s">
        <v>19</v>
      </c>
      <c r="K705" s="1" t="s">
        <v>20</v>
      </c>
      <c r="L705">
        <v>15000000</v>
      </c>
      <c r="M705">
        <v>1983</v>
      </c>
      <c r="N705">
        <v>7.4</v>
      </c>
      <c r="O705">
        <f>IMDB_Movies[[#This Row],[gross]]-IMDB_Movies[[#This Row],[budget]]</f>
        <v>46400000</v>
      </c>
    </row>
    <row r="706" spans="1:15" x14ac:dyDescent="0.3">
      <c r="A706" s="1" t="s">
        <v>2552</v>
      </c>
      <c r="B706">
        <v>111</v>
      </c>
      <c r="C706">
        <v>107</v>
      </c>
      <c r="D706">
        <v>28014536</v>
      </c>
      <c r="E706" s="1" t="s">
        <v>812</v>
      </c>
      <c r="F706" s="1" t="s">
        <v>1711</v>
      </c>
      <c r="G706" s="1" t="s">
        <v>5223</v>
      </c>
      <c r="H706">
        <v>73347</v>
      </c>
      <c r="I706">
        <v>296</v>
      </c>
      <c r="J706" s="1" t="s">
        <v>19</v>
      </c>
      <c r="K706" s="1" t="s">
        <v>20</v>
      </c>
      <c r="L706">
        <v>15000000</v>
      </c>
      <c r="M706">
        <v>1997</v>
      </c>
      <c r="N706">
        <v>7.4</v>
      </c>
      <c r="O706">
        <f>IMDB_Movies[[#This Row],[gross]]-IMDB_Movies[[#This Row],[budget]]</f>
        <v>13014536</v>
      </c>
    </row>
    <row r="707" spans="1:15" hidden="1" x14ac:dyDescent="0.3">
      <c r="A707" s="1" t="s">
        <v>5377</v>
      </c>
      <c r="B707">
        <v>140</v>
      </c>
      <c r="C707">
        <v>139</v>
      </c>
      <c r="D707">
        <v>74205</v>
      </c>
      <c r="E707" s="1" t="s">
        <v>1673</v>
      </c>
      <c r="F707" s="1" t="s">
        <v>144</v>
      </c>
      <c r="G707" s="1" t="s">
        <v>5379</v>
      </c>
      <c r="H707">
        <v>18646</v>
      </c>
      <c r="I707">
        <v>81</v>
      </c>
      <c r="J707" s="1" t="s">
        <v>19</v>
      </c>
      <c r="K707" s="1" t="s">
        <v>3429</v>
      </c>
      <c r="L707">
        <v>14200000</v>
      </c>
      <c r="M707">
        <v>2005</v>
      </c>
      <c r="N707">
        <v>7.4</v>
      </c>
      <c r="O707">
        <f>IMDB_Movies[[#This Row],[gross]]-IMDB_Movies[[#This Row],[budget]]</f>
        <v>-14125795</v>
      </c>
    </row>
    <row r="708" spans="1:15" x14ac:dyDescent="0.3">
      <c r="A708" s="1" t="s">
        <v>4733</v>
      </c>
      <c r="B708">
        <v>181</v>
      </c>
      <c r="C708">
        <v>107</v>
      </c>
      <c r="D708">
        <v>15854988</v>
      </c>
      <c r="E708" s="1" t="s">
        <v>130</v>
      </c>
      <c r="F708" s="1" t="s">
        <v>311</v>
      </c>
      <c r="G708" s="1" t="s">
        <v>5450</v>
      </c>
      <c r="H708">
        <v>36542</v>
      </c>
      <c r="I708">
        <v>378</v>
      </c>
      <c r="J708" s="1" t="s">
        <v>19</v>
      </c>
      <c r="K708" s="1" t="s">
        <v>20</v>
      </c>
      <c r="L708">
        <v>13500000</v>
      </c>
      <c r="M708">
        <v>2002</v>
      </c>
      <c r="N708">
        <v>7.4</v>
      </c>
      <c r="O708">
        <f>IMDB_Movies[[#This Row],[gross]]-IMDB_Movies[[#This Row],[budget]]</f>
        <v>2354988</v>
      </c>
    </row>
    <row r="709" spans="1:15" x14ac:dyDescent="0.3">
      <c r="A709" s="1" t="s">
        <v>3937</v>
      </c>
      <c r="B709">
        <v>132</v>
      </c>
      <c r="C709">
        <v>124</v>
      </c>
      <c r="D709">
        <v>7060876</v>
      </c>
      <c r="E709" s="1" t="s">
        <v>818</v>
      </c>
      <c r="F709" s="1" t="s">
        <v>129</v>
      </c>
      <c r="G709" s="1" t="s">
        <v>5453</v>
      </c>
      <c r="H709">
        <v>44795</v>
      </c>
      <c r="I709">
        <v>314</v>
      </c>
      <c r="J709" s="1" t="s">
        <v>19</v>
      </c>
      <c r="K709" s="1" t="s">
        <v>31</v>
      </c>
      <c r="L709">
        <v>13500000</v>
      </c>
      <c r="M709">
        <v>2000</v>
      </c>
      <c r="N709">
        <v>7.4</v>
      </c>
      <c r="O709">
        <f>IMDB_Movies[[#This Row],[gross]]-IMDB_Movies[[#This Row],[budget]]</f>
        <v>-6439124</v>
      </c>
    </row>
    <row r="710" spans="1:15" x14ac:dyDescent="0.3">
      <c r="A710" s="1" t="s">
        <v>1758</v>
      </c>
      <c r="B710">
        <v>226</v>
      </c>
      <c r="C710">
        <v>106</v>
      </c>
      <c r="D710">
        <v>5949693</v>
      </c>
      <c r="E710" s="1" t="s">
        <v>754</v>
      </c>
      <c r="F710" s="1" t="s">
        <v>2028</v>
      </c>
      <c r="G710" s="1" t="s">
        <v>5578</v>
      </c>
      <c r="H710">
        <v>114762</v>
      </c>
      <c r="I710">
        <v>299</v>
      </c>
      <c r="J710" s="1" t="s">
        <v>19</v>
      </c>
      <c r="K710" s="1" t="s">
        <v>20</v>
      </c>
      <c r="L710">
        <v>12000000</v>
      </c>
      <c r="M710">
        <v>2007</v>
      </c>
      <c r="N710">
        <v>7.4</v>
      </c>
      <c r="O710">
        <f>IMDB_Movies[[#This Row],[gross]]-IMDB_Movies[[#This Row],[budget]]</f>
        <v>-6050307</v>
      </c>
    </row>
    <row r="711" spans="1:15" x14ac:dyDescent="0.3">
      <c r="A711" s="1" t="s">
        <v>601</v>
      </c>
      <c r="B711">
        <v>83</v>
      </c>
      <c r="C711">
        <v>112</v>
      </c>
      <c r="D711">
        <v>65500000</v>
      </c>
      <c r="E711" s="1" t="s">
        <v>2476</v>
      </c>
      <c r="F711" s="1" t="s">
        <v>233</v>
      </c>
      <c r="G711" s="1" t="s">
        <v>5616</v>
      </c>
      <c r="H711">
        <v>66966</v>
      </c>
      <c r="I711">
        <v>175</v>
      </c>
      <c r="J711" s="1" t="s">
        <v>19</v>
      </c>
      <c r="K711" s="1" t="s">
        <v>20</v>
      </c>
      <c r="L711">
        <v>12000000</v>
      </c>
      <c r="M711">
        <v>1985</v>
      </c>
      <c r="N711">
        <v>7.4</v>
      </c>
      <c r="O711">
        <f>IMDB_Movies[[#This Row],[gross]]-IMDB_Movies[[#This Row],[budget]]</f>
        <v>53500000</v>
      </c>
    </row>
    <row r="712" spans="1:15" x14ac:dyDescent="0.3">
      <c r="A712" s="1" t="s">
        <v>2702</v>
      </c>
      <c r="B712">
        <v>128</v>
      </c>
      <c r="C712">
        <v>123</v>
      </c>
      <c r="D712">
        <v>25776062</v>
      </c>
      <c r="E712" s="1" t="s">
        <v>2893</v>
      </c>
      <c r="F712" s="1" t="s">
        <v>286</v>
      </c>
      <c r="G712" s="1" t="s">
        <v>5650</v>
      </c>
      <c r="H712">
        <v>61651</v>
      </c>
      <c r="I712">
        <v>271</v>
      </c>
      <c r="J712" s="1" t="s">
        <v>19</v>
      </c>
      <c r="K712" s="1" t="s">
        <v>20</v>
      </c>
      <c r="L712">
        <v>12000000</v>
      </c>
      <c r="M712">
        <v>2002</v>
      </c>
      <c r="N712">
        <v>7.4</v>
      </c>
      <c r="O712">
        <f>IMDB_Movies[[#This Row],[gross]]-IMDB_Movies[[#This Row],[budget]]</f>
        <v>13776062</v>
      </c>
    </row>
    <row r="713" spans="1:15" x14ac:dyDescent="0.3">
      <c r="A713" s="1" t="s">
        <v>2118</v>
      </c>
      <c r="B713">
        <v>128</v>
      </c>
      <c r="C713">
        <v>121</v>
      </c>
      <c r="D713">
        <v>22905674</v>
      </c>
      <c r="E713" s="1" t="s">
        <v>1008</v>
      </c>
      <c r="F713" s="1" t="s">
        <v>630</v>
      </c>
      <c r="G713" s="1" t="s">
        <v>5657</v>
      </c>
      <c r="H713">
        <v>121676</v>
      </c>
      <c r="I713">
        <v>290</v>
      </c>
      <c r="J713" s="1" t="s">
        <v>19</v>
      </c>
      <c r="K713" s="1" t="s">
        <v>20</v>
      </c>
      <c r="L713">
        <v>12000000</v>
      </c>
      <c r="M713">
        <v>1998</v>
      </c>
      <c r="N713">
        <v>7.4</v>
      </c>
      <c r="O713">
        <f>IMDB_Movies[[#This Row],[gross]]-IMDB_Movies[[#This Row],[budget]]</f>
        <v>10905674</v>
      </c>
    </row>
    <row r="714" spans="1:15" x14ac:dyDescent="0.3">
      <c r="A714" s="1" t="s">
        <v>1322</v>
      </c>
      <c r="B714">
        <v>80</v>
      </c>
      <c r="C714">
        <v>101</v>
      </c>
      <c r="D714">
        <v>41227069</v>
      </c>
      <c r="E714" s="1" t="s">
        <v>130</v>
      </c>
      <c r="F714" s="1" t="s">
        <v>5771</v>
      </c>
      <c r="G714" s="1" t="s">
        <v>5772</v>
      </c>
      <c r="H714">
        <v>162701</v>
      </c>
      <c r="I714">
        <v>962</v>
      </c>
      <c r="J714" s="1" t="s">
        <v>19</v>
      </c>
      <c r="K714" s="1" t="s">
        <v>20</v>
      </c>
      <c r="L714">
        <v>11000000</v>
      </c>
      <c r="M714">
        <v>2002</v>
      </c>
      <c r="N714">
        <v>7.4</v>
      </c>
      <c r="O714">
        <f>IMDB_Movies[[#This Row],[gross]]-IMDB_Movies[[#This Row],[budget]]</f>
        <v>30227069</v>
      </c>
    </row>
    <row r="715" spans="1:15" x14ac:dyDescent="0.3">
      <c r="A715" s="1" t="s">
        <v>3201</v>
      </c>
      <c r="B715">
        <v>535</v>
      </c>
      <c r="C715">
        <v>104</v>
      </c>
      <c r="D715">
        <v>13214255</v>
      </c>
      <c r="E715" s="1" t="s">
        <v>2843</v>
      </c>
      <c r="F715" s="1" t="s">
        <v>407</v>
      </c>
      <c r="G715" s="1" t="s">
        <v>5806</v>
      </c>
      <c r="H715">
        <v>96233</v>
      </c>
      <c r="I715">
        <v>313</v>
      </c>
      <c r="J715" s="1" t="s">
        <v>19</v>
      </c>
      <c r="K715" s="1" t="s">
        <v>20</v>
      </c>
      <c r="L715">
        <v>11000000</v>
      </c>
      <c r="M715">
        <v>2013</v>
      </c>
      <c r="N715">
        <v>7.4</v>
      </c>
      <c r="O715">
        <f>IMDB_Movies[[#This Row],[gross]]-IMDB_Movies[[#This Row],[budget]]</f>
        <v>2214255</v>
      </c>
    </row>
    <row r="716" spans="1:15" x14ac:dyDescent="0.3">
      <c r="A716" s="1" t="s">
        <v>3315</v>
      </c>
      <c r="B716">
        <v>223</v>
      </c>
      <c r="C716">
        <v>120</v>
      </c>
      <c r="D716">
        <v>76600000</v>
      </c>
      <c r="E716" s="1" t="s">
        <v>3316</v>
      </c>
      <c r="F716" s="1" t="s">
        <v>3317</v>
      </c>
      <c r="G716" s="1" t="s">
        <v>3318</v>
      </c>
      <c r="H716">
        <v>105448</v>
      </c>
      <c r="I716">
        <v>321</v>
      </c>
      <c r="J716" s="1" t="s">
        <v>19</v>
      </c>
      <c r="K716" s="1" t="s">
        <v>20</v>
      </c>
      <c r="L716">
        <v>10700000</v>
      </c>
      <c r="M716">
        <v>1982</v>
      </c>
      <c r="N716">
        <v>7.4</v>
      </c>
      <c r="O716">
        <f>IMDB_Movies[[#This Row],[gross]]-IMDB_Movies[[#This Row],[budget]]</f>
        <v>65900000</v>
      </c>
    </row>
    <row r="717" spans="1:15" x14ac:dyDescent="0.3">
      <c r="A717" s="1" t="s">
        <v>3210</v>
      </c>
      <c r="B717">
        <v>206</v>
      </c>
      <c r="C717">
        <v>130</v>
      </c>
      <c r="D717">
        <v>30651422</v>
      </c>
      <c r="E717" s="1" t="s">
        <v>4612</v>
      </c>
      <c r="F717" s="1" t="s">
        <v>630</v>
      </c>
      <c r="G717" s="1" t="s">
        <v>5882</v>
      </c>
      <c r="H717">
        <v>181737</v>
      </c>
      <c r="I717">
        <v>1015</v>
      </c>
      <c r="J717" s="1" t="s">
        <v>19</v>
      </c>
      <c r="K717" s="1" t="s">
        <v>20</v>
      </c>
      <c r="L717">
        <v>10000000</v>
      </c>
      <c r="M717">
        <v>1999</v>
      </c>
      <c r="N717">
        <v>7.4</v>
      </c>
      <c r="O717">
        <f>IMDB_Movies[[#This Row],[gross]]-IMDB_Movies[[#This Row],[budget]]</f>
        <v>20651422</v>
      </c>
    </row>
    <row r="718" spans="1:15" x14ac:dyDescent="0.3">
      <c r="A718" s="1" t="s">
        <v>4926</v>
      </c>
      <c r="B718">
        <v>368</v>
      </c>
      <c r="C718">
        <v>130</v>
      </c>
      <c r="D718">
        <v>21589307</v>
      </c>
      <c r="E718" s="1" t="s">
        <v>1673</v>
      </c>
      <c r="F718" s="1" t="s">
        <v>375</v>
      </c>
      <c r="G718" s="1" t="s">
        <v>5924</v>
      </c>
      <c r="H718">
        <v>135286</v>
      </c>
      <c r="I718">
        <v>261</v>
      </c>
      <c r="J718" s="1" t="s">
        <v>19</v>
      </c>
      <c r="K718" s="1" t="s">
        <v>20</v>
      </c>
      <c r="L718">
        <v>10000000</v>
      </c>
      <c r="M718">
        <v>2012</v>
      </c>
      <c r="N718">
        <v>7.4</v>
      </c>
      <c r="O718">
        <f>IMDB_Movies[[#This Row],[gross]]-IMDB_Movies[[#This Row],[budget]]</f>
        <v>11589307</v>
      </c>
    </row>
    <row r="719" spans="1:15" hidden="1" x14ac:dyDescent="0.3">
      <c r="A719" s="1" t="s">
        <v>5934</v>
      </c>
      <c r="B719">
        <v>16</v>
      </c>
      <c r="C719">
        <v>104</v>
      </c>
      <c r="D719">
        <v>12514138</v>
      </c>
      <c r="E719" s="1" t="s">
        <v>130</v>
      </c>
      <c r="F719" s="1" t="s">
        <v>2127</v>
      </c>
      <c r="G719" s="1" t="s">
        <v>5935</v>
      </c>
      <c r="H719">
        <v>2801</v>
      </c>
      <c r="I719">
        <v>28</v>
      </c>
      <c r="J719" s="1" t="s">
        <v>19</v>
      </c>
      <c r="K719" s="1" t="s">
        <v>20</v>
      </c>
      <c r="L719">
        <v>10000000</v>
      </c>
      <c r="M719">
        <v>1997</v>
      </c>
      <c r="N719">
        <v>7.4</v>
      </c>
      <c r="O719">
        <f>IMDB_Movies[[#This Row],[gross]]-IMDB_Movies[[#This Row],[budget]]</f>
        <v>2514138</v>
      </c>
    </row>
    <row r="720" spans="1:15" x14ac:dyDescent="0.3">
      <c r="A720" s="1" t="s">
        <v>2614</v>
      </c>
      <c r="B720">
        <v>137</v>
      </c>
      <c r="C720">
        <v>97</v>
      </c>
      <c r="D720">
        <v>8111360</v>
      </c>
      <c r="E720" s="1" t="s">
        <v>1101</v>
      </c>
      <c r="F720" s="1" t="s">
        <v>1987</v>
      </c>
      <c r="G720" s="1" t="s">
        <v>5952</v>
      </c>
      <c r="H720">
        <v>34848</v>
      </c>
      <c r="I720">
        <v>203</v>
      </c>
      <c r="J720" s="1" t="s">
        <v>19</v>
      </c>
      <c r="K720" s="1" t="s">
        <v>31</v>
      </c>
      <c r="L720">
        <v>10000000</v>
      </c>
      <c r="M720">
        <v>2002</v>
      </c>
      <c r="N720">
        <v>7.4</v>
      </c>
      <c r="O720">
        <f>IMDB_Movies[[#This Row],[gross]]-IMDB_Movies[[#This Row],[budget]]</f>
        <v>-1888640</v>
      </c>
    </row>
    <row r="721" spans="1:15" x14ac:dyDescent="0.3">
      <c r="A721" s="1" t="s">
        <v>481</v>
      </c>
      <c r="B721">
        <v>41</v>
      </c>
      <c r="C721">
        <v>111</v>
      </c>
      <c r="D721">
        <v>22551000</v>
      </c>
      <c r="E721" s="1" t="s">
        <v>754</v>
      </c>
      <c r="F721" s="1" t="s">
        <v>337</v>
      </c>
      <c r="G721" s="1" t="s">
        <v>6190</v>
      </c>
      <c r="H721">
        <v>37269</v>
      </c>
      <c r="I721">
        <v>165</v>
      </c>
      <c r="J721" s="1" t="s">
        <v>19</v>
      </c>
      <c r="K721" s="1" t="s">
        <v>31</v>
      </c>
      <c r="L721">
        <v>8000000</v>
      </c>
      <c r="M721">
        <v>1993</v>
      </c>
      <c r="N721">
        <v>7.4</v>
      </c>
      <c r="O721">
        <f>IMDB_Movies[[#This Row],[gross]]-IMDB_Movies[[#This Row],[budget]]</f>
        <v>14551000</v>
      </c>
    </row>
    <row r="722" spans="1:15" x14ac:dyDescent="0.3">
      <c r="A722" s="1" t="s">
        <v>6232</v>
      </c>
      <c r="B722">
        <v>283</v>
      </c>
      <c r="C722">
        <v>104</v>
      </c>
      <c r="D722">
        <v>16168741</v>
      </c>
      <c r="E722" s="1" t="s">
        <v>2843</v>
      </c>
      <c r="F722" s="1" t="s">
        <v>821</v>
      </c>
      <c r="G722" s="1" t="s">
        <v>6233</v>
      </c>
      <c r="H722">
        <v>99430</v>
      </c>
      <c r="I722">
        <v>182</v>
      </c>
      <c r="J722" s="1" t="s">
        <v>19</v>
      </c>
      <c r="K722" s="1" t="s">
        <v>20</v>
      </c>
      <c r="L722">
        <v>8000000</v>
      </c>
      <c r="M722">
        <v>2013</v>
      </c>
      <c r="N722">
        <v>7.4</v>
      </c>
      <c r="O722">
        <f>IMDB_Movies[[#This Row],[gross]]-IMDB_Movies[[#This Row],[budget]]</f>
        <v>8168741</v>
      </c>
    </row>
    <row r="723" spans="1:15" x14ac:dyDescent="0.3">
      <c r="A723" s="1" t="s">
        <v>2860</v>
      </c>
      <c r="B723">
        <v>61</v>
      </c>
      <c r="C723">
        <v>99</v>
      </c>
      <c r="D723">
        <v>106593296</v>
      </c>
      <c r="E723" s="1" t="s">
        <v>1907</v>
      </c>
      <c r="F723" s="1" t="s">
        <v>271</v>
      </c>
      <c r="G723" s="1" t="s">
        <v>6262</v>
      </c>
      <c r="H723">
        <v>72324</v>
      </c>
      <c r="I723">
        <v>134</v>
      </c>
      <c r="J723" s="1" t="s">
        <v>19</v>
      </c>
      <c r="K723" s="1" t="s">
        <v>20</v>
      </c>
      <c r="L723">
        <v>7500000</v>
      </c>
      <c r="M723">
        <v>1989</v>
      </c>
      <c r="N723">
        <v>7.4</v>
      </c>
      <c r="O723">
        <f>IMDB_Movies[[#This Row],[gross]]-IMDB_Movies[[#This Row],[budget]]</f>
        <v>99093296</v>
      </c>
    </row>
    <row r="724" spans="1:15" x14ac:dyDescent="0.3">
      <c r="A724" s="1" t="s">
        <v>2407</v>
      </c>
      <c r="B724">
        <v>271</v>
      </c>
      <c r="C724">
        <v>110</v>
      </c>
      <c r="D724">
        <v>28747570</v>
      </c>
      <c r="E724" s="1" t="s">
        <v>902</v>
      </c>
      <c r="F724" s="1" t="s">
        <v>392</v>
      </c>
      <c r="G724" s="1" t="s">
        <v>6314</v>
      </c>
      <c r="H724">
        <v>100571</v>
      </c>
      <c r="I724">
        <v>416</v>
      </c>
      <c r="J724" s="1" t="s">
        <v>19</v>
      </c>
      <c r="K724" s="1" t="s">
        <v>163</v>
      </c>
      <c r="L724">
        <v>7000000</v>
      </c>
      <c r="M724">
        <v>2005</v>
      </c>
      <c r="N724">
        <v>7.4</v>
      </c>
      <c r="O724">
        <f>IMDB_Movies[[#This Row],[gross]]-IMDB_Movies[[#This Row],[budget]]</f>
        <v>21747570</v>
      </c>
    </row>
    <row r="725" spans="1:15" x14ac:dyDescent="0.3">
      <c r="A725" s="1" t="s">
        <v>389</v>
      </c>
      <c r="B725">
        <v>149</v>
      </c>
      <c r="C725">
        <v>105</v>
      </c>
      <c r="D725">
        <v>2338695</v>
      </c>
      <c r="E725" s="1" t="s">
        <v>1101</v>
      </c>
      <c r="F725" s="1" t="s">
        <v>35</v>
      </c>
      <c r="G725" s="1" t="s">
        <v>6421</v>
      </c>
      <c r="H725">
        <v>134070</v>
      </c>
      <c r="I725">
        <v>263</v>
      </c>
      <c r="J725" s="1" t="s">
        <v>19</v>
      </c>
      <c r="K725" s="1" t="s">
        <v>31</v>
      </c>
      <c r="L725">
        <v>4000000</v>
      </c>
      <c r="M725">
        <v>2004</v>
      </c>
      <c r="N725">
        <v>7.4</v>
      </c>
      <c r="O725">
        <f>IMDB_Movies[[#This Row],[gross]]-IMDB_Movies[[#This Row],[budget]]</f>
        <v>-1661305</v>
      </c>
    </row>
    <row r="726" spans="1:15" x14ac:dyDescent="0.3">
      <c r="A726" s="1" t="s">
        <v>2030</v>
      </c>
      <c r="B726">
        <v>71</v>
      </c>
      <c r="C726">
        <v>98</v>
      </c>
      <c r="D726">
        <v>39800000</v>
      </c>
      <c r="E726" s="1" t="s">
        <v>1899</v>
      </c>
      <c r="F726" s="1" t="s">
        <v>315</v>
      </c>
      <c r="G726" s="1" t="s">
        <v>6460</v>
      </c>
      <c r="H726">
        <v>81599</v>
      </c>
      <c r="I726">
        <v>250</v>
      </c>
      <c r="J726" s="1" t="s">
        <v>19</v>
      </c>
      <c r="K726" s="1" t="s">
        <v>20</v>
      </c>
      <c r="L726">
        <v>6000000</v>
      </c>
      <c r="M726">
        <v>1980</v>
      </c>
      <c r="N726">
        <v>7.4</v>
      </c>
      <c r="O726">
        <f>IMDB_Movies[[#This Row],[gross]]-IMDB_Movies[[#This Row],[budget]]</f>
        <v>33800000</v>
      </c>
    </row>
    <row r="727" spans="1:15" x14ac:dyDescent="0.3">
      <c r="A727" s="1" t="s">
        <v>6496</v>
      </c>
      <c r="B727">
        <v>149</v>
      </c>
      <c r="C727">
        <v>104</v>
      </c>
      <c r="D727">
        <v>6670712</v>
      </c>
      <c r="E727" s="1" t="s">
        <v>1291</v>
      </c>
      <c r="F727" s="1" t="s">
        <v>5545</v>
      </c>
      <c r="G727" s="1" t="s">
        <v>6497</v>
      </c>
      <c r="H727">
        <v>27301</v>
      </c>
      <c r="I727">
        <v>101</v>
      </c>
      <c r="J727" s="1" t="s">
        <v>19</v>
      </c>
      <c r="K727" s="1" t="s">
        <v>20</v>
      </c>
      <c r="L727">
        <v>6000000</v>
      </c>
      <c r="M727">
        <v>2009</v>
      </c>
      <c r="N727">
        <v>7.4</v>
      </c>
      <c r="O727">
        <f>IMDB_Movies[[#This Row],[gross]]-IMDB_Movies[[#This Row],[budget]]</f>
        <v>670712</v>
      </c>
    </row>
    <row r="728" spans="1:15" x14ac:dyDescent="0.3">
      <c r="A728" s="1" t="s">
        <v>4847</v>
      </c>
      <c r="B728">
        <v>122</v>
      </c>
      <c r="C728">
        <v>111</v>
      </c>
      <c r="D728">
        <v>6200756</v>
      </c>
      <c r="E728" s="1" t="s">
        <v>1291</v>
      </c>
      <c r="F728" s="1" t="s">
        <v>59</v>
      </c>
      <c r="G728" s="1" t="s">
        <v>6559</v>
      </c>
      <c r="H728">
        <v>96129</v>
      </c>
      <c r="I728">
        <v>488</v>
      </c>
      <c r="J728" s="1" t="s">
        <v>19</v>
      </c>
      <c r="K728" s="1" t="s">
        <v>20</v>
      </c>
      <c r="L728">
        <v>7000000</v>
      </c>
      <c r="M728">
        <v>2001</v>
      </c>
      <c r="N728">
        <v>7.4</v>
      </c>
      <c r="O728">
        <f>IMDB_Movies[[#This Row],[gross]]-IMDB_Movies[[#This Row],[budget]]</f>
        <v>-799244</v>
      </c>
    </row>
    <row r="729" spans="1:15" x14ac:dyDescent="0.3">
      <c r="A729" s="1" t="s">
        <v>3210</v>
      </c>
      <c r="B729">
        <v>174</v>
      </c>
      <c r="C729">
        <v>97</v>
      </c>
      <c r="D729">
        <v>24138847</v>
      </c>
      <c r="E729" s="1" t="s">
        <v>873</v>
      </c>
      <c r="F729" s="1" t="s">
        <v>1082</v>
      </c>
      <c r="G729" s="1" t="s">
        <v>6623</v>
      </c>
      <c r="H729">
        <v>114797</v>
      </c>
      <c r="I729">
        <v>472</v>
      </c>
      <c r="J729" s="1" t="s">
        <v>19</v>
      </c>
      <c r="K729" s="1" t="s">
        <v>20</v>
      </c>
      <c r="L729">
        <v>5000000</v>
      </c>
      <c r="M729">
        <v>2006</v>
      </c>
      <c r="N729">
        <v>7.4</v>
      </c>
      <c r="O729">
        <f>IMDB_Movies[[#This Row],[gross]]-IMDB_Movies[[#This Row],[budget]]</f>
        <v>19138847</v>
      </c>
    </row>
    <row r="730" spans="1:15" x14ac:dyDescent="0.3">
      <c r="A730" s="1" t="s">
        <v>2988</v>
      </c>
      <c r="B730">
        <v>276</v>
      </c>
      <c r="C730">
        <v>103</v>
      </c>
      <c r="D730">
        <v>21501098</v>
      </c>
      <c r="E730" s="1" t="s">
        <v>1291</v>
      </c>
      <c r="F730" s="1" t="s">
        <v>302</v>
      </c>
      <c r="G730" s="1" t="s">
        <v>6625</v>
      </c>
      <c r="H730">
        <v>115813</v>
      </c>
      <c r="I730">
        <v>216</v>
      </c>
      <c r="J730" s="1" t="s">
        <v>19</v>
      </c>
      <c r="K730" s="1" t="s">
        <v>20</v>
      </c>
      <c r="L730">
        <v>5000000</v>
      </c>
      <c r="M730">
        <v>2013</v>
      </c>
      <c r="N730">
        <v>7.4</v>
      </c>
      <c r="O730">
        <f>IMDB_Movies[[#This Row],[gross]]-IMDB_Movies[[#This Row],[budget]]</f>
        <v>16501098</v>
      </c>
    </row>
    <row r="731" spans="1:15" x14ac:dyDescent="0.3">
      <c r="A731" s="1" t="s">
        <v>101</v>
      </c>
      <c r="B731">
        <v>93</v>
      </c>
      <c r="C731">
        <v>108</v>
      </c>
      <c r="D731">
        <v>3049135</v>
      </c>
      <c r="E731" s="1" t="s">
        <v>6697</v>
      </c>
      <c r="F731" s="1" t="s">
        <v>129</v>
      </c>
      <c r="G731" s="1" t="s">
        <v>6698</v>
      </c>
      <c r="H731">
        <v>50197</v>
      </c>
      <c r="I731">
        <v>265</v>
      </c>
      <c r="J731" s="1" t="s">
        <v>19</v>
      </c>
      <c r="K731" s="1" t="s">
        <v>106</v>
      </c>
      <c r="L731">
        <v>5000000</v>
      </c>
      <c r="M731">
        <v>1994</v>
      </c>
      <c r="N731">
        <v>7.4</v>
      </c>
      <c r="O731">
        <f>IMDB_Movies[[#This Row],[gross]]-IMDB_Movies[[#This Row],[budget]]</f>
        <v>-1950865</v>
      </c>
    </row>
    <row r="732" spans="1:15" hidden="1" x14ac:dyDescent="0.3">
      <c r="A732" s="1" t="s">
        <v>6736</v>
      </c>
      <c r="B732">
        <v>99</v>
      </c>
      <c r="C732">
        <v>113</v>
      </c>
      <c r="D732">
        <v>617228</v>
      </c>
      <c r="E732" s="1" t="s">
        <v>6737</v>
      </c>
      <c r="F732" s="1" t="s">
        <v>6738</v>
      </c>
      <c r="G732" s="1" t="s">
        <v>6739</v>
      </c>
      <c r="H732">
        <v>6183</v>
      </c>
      <c r="I732">
        <v>27</v>
      </c>
      <c r="J732" s="1" t="s">
        <v>6740</v>
      </c>
      <c r="K732" s="1" t="s">
        <v>2579</v>
      </c>
      <c r="L732">
        <v>84450000</v>
      </c>
      <c r="M732">
        <v>2006</v>
      </c>
      <c r="N732">
        <v>7.4</v>
      </c>
      <c r="O732">
        <f>IMDB_Movies[[#This Row],[gross]]-IMDB_Movies[[#This Row],[budget]]</f>
        <v>-83832772</v>
      </c>
    </row>
    <row r="733" spans="1:15" x14ac:dyDescent="0.3">
      <c r="A733" s="1" t="s">
        <v>4926</v>
      </c>
      <c r="B733">
        <v>359</v>
      </c>
      <c r="C733">
        <v>121</v>
      </c>
      <c r="D733">
        <v>1729969</v>
      </c>
      <c r="E733" s="1" t="s">
        <v>1965</v>
      </c>
      <c r="F733" s="1" t="s">
        <v>1319</v>
      </c>
      <c r="G733" s="1" t="s">
        <v>6746</v>
      </c>
      <c r="H733">
        <v>68211</v>
      </c>
      <c r="I733">
        <v>219</v>
      </c>
      <c r="J733" s="1" t="s">
        <v>19</v>
      </c>
      <c r="K733" s="1" t="s">
        <v>20</v>
      </c>
      <c r="L733">
        <v>5000000</v>
      </c>
      <c r="M733">
        <v>2011</v>
      </c>
      <c r="N733">
        <v>7.4</v>
      </c>
      <c r="O733">
        <f>IMDB_Movies[[#This Row],[gross]]-IMDB_Movies[[#This Row],[budget]]</f>
        <v>-3270031</v>
      </c>
    </row>
    <row r="734" spans="1:15" x14ac:dyDescent="0.3">
      <c r="A734" s="1" t="s">
        <v>260</v>
      </c>
      <c r="B734">
        <v>120</v>
      </c>
      <c r="C734">
        <v>109</v>
      </c>
      <c r="D734">
        <v>3798532</v>
      </c>
      <c r="E734" s="1" t="s">
        <v>2476</v>
      </c>
      <c r="F734" s="1" t="s">
        <v>83</v>
      </c>
      <c r="G734" s="1" t="s">
        <v>6761</v>
      </c>
      <c r="H734">
        <v>41138</v>
      </c>
      <c r="I734">
        <v>208</v>
      </c>
      <c r="J734" s="1" t="s">
        <v>19</v>
      </c>
      <c r="K734" s="1" t="s">
        <v>20</v>
      </c>
      <c r="L734">
        <v>4500000</v>
      </c>
      <c r="M734">
        <v>1996</v>
      </c>
      <c r="N734">
        <v>7.4</v>
      </c>
      <c r="O734">
        <f>IMDB_Movies[[#This Row],[gross]]-IMDB_Movies[[#This Row],[budget]]</f>
        <v>-701468</v>
      </c>
    </row>
    <row r="735" spans="1:15" hidden="1" x14ac:dyDescent="0.3">
      <c r="A735" s="1" t="s">
        <v>4717</v>
      </c>
      <c r="B735">
        <v>60</v>
      </c>
      <c r="C735">
        <v>91</v>
      </c>
      <c r="D735">
        <v>8108247</v>
      </c>
      <c r="E735" s="1" t="s">
        <v>130</v>
      </c>
      <c r="F735" s="1" t="s">
        <v>936</v>
      </c>
      <c r="G735" s="1" t="s">
        <v>6961</v>
      </c>
      <c r="H735">
        <v>9607</v>
      </c>
      <c r="I735">
        <v>174</v>
      </c>
      <c r="J735" s="1" t="s">
        <v>19</v>
      </c>
      <c r="K735" s="1" t="s">
        <v>20</v>
      </c>
      <c r="L735">
        <v>3300000</v>
      </c>
      <c r="M735">
        <v>2006</v>
      </c>
      <c r="N735">
        <v>7.4</v>
      </c>
      <c r="O735">
        <f>IMDB_Movies[[#This Row],[gross]]-IMDB_Movies[[#This Row],[budget]]</f>
        <v>4808247</v>
      </c>
    </row>
    <row r="736" spans="1:15" hidden="1" x14ac:dyDescent="0.3">
      <c r="A736" s="1" t="s">
        <v>3199</v>
      </c>
      <c r="B736">
        <v>94</v>
      </c>
      <c r="C736">
        <v>91</v>
      </c>
      <c r="D736">
        <v>24788807</v>
      </c>
      <c r="E736" s="1" t="s">
        <v>873</v>
      </c>
      <c r="F736" s="1" t="s">
        <v>105</v>
      </c>
      <c r="G736" s="1" t="s">
        <v>6977</v>
      </c>
      <c r="H736">
        <v>21245</v>
      </c>
      <c r="I736">
        <v>213</v>
      </c>
      <c r="J736" s="1" t="s">
        <v>19</v>
      </c>
      <c r="K736" s="1" t="s">
        <v>31</v>
      </c>
      <c r="L736">
        <v>3000000</v>
      </c>
      <c r="M736">
        <v>1998</v>
      </c>
      <c r="N736">
        <v>7.4</v>
      </c>
      <c r="O736">
        <f>IMDB_Movies[[#This Row],[gross]]-IMDB_Movies[[#This Row],[budget]]</f>
        <v>21788807</v>
      </c>
    </row>
    <row r="737" spans="1:15" x14ac:dyDescent="0.3">
      <c r="A737" s="1" t="s">
        <v>5114</v>
      </c>
      <c r="B737">
        <v>55</v>
      </c>
      <c r="C737">
        <v>117</v>
      </c>
      <c r="D737">
        <v>20966644</v>
      </c>
      <c r="E737" s="1" t="s">
        <v>130</v>
      </c>
      <c r="F737" s="1" t="s">
        <v>2848</v>
      </c>
      <c r="G737" s="1" t="s">
        <v>6982</v>
      </c>
      <c r="H737">
        <v>29610</v>
      </c>
      <c r="I737">
        <v>94</v>
      </c>
      <c r="J737" s="1" t="s">
        <v>19</v>
      </c>
      <c r="K737" s="1" t="s">
        <v>31</v>
      </c>
      <c r="L737">
        <v>3000000</v>
      </c>
      <c r="M737">
        <v>1985</v>
      </c>
      <c r="N737">
        <v>7.4</v>
      </c>
      <c r="O737">
        <f>IMDB_Movies[[#This Row],[gross]]-IMDB_Movies[[#This Row],[budget]]</f>
        <v>17966644</v>
      </c>
    </row>
    <row r="738" spans="1:15" hidden="1" x14ac:dyDescent="0.3">
      <c r="A738" s="1" t="s">
        <v>5732</v>
      </c>
      <c r="B738">
        <v>40</v>
      </c>
      <c r="C738">
        <v>98</v>
      </c>
      <c r="D738">
        <v>95016</v>
      </c>
      <c r="E738" s="1" t="s">
        <v>2142</v>
      </c>
      <c r="F738" s="1" t="s">
        <v>5726</v>
      </c>
      <c r="G738" s="1" t="s">
        <v>7048</v>
      </c>
      <c r="H738">
        <v>11074</v>
      </c>
      <c r="I738">
        <v>56</v>
      </c>
      <c r="J738" s="1" t="s">
        <v>3812</v>
      </c>
      <c r="K738" s="1" t="s">
        <v>433</v>
      </c>
      <c r="L738">
        <v>2700000</v>
      </c>
      <c r="M738">
        <v>2004</v>
      </c>
      <c r="N738">
        <v>7.4</v>
      </c>
      <c r="O738">
        <f>IMDB_Movies[[#This Row],[gross]]-IMDB_Movies[[#This Row],[budget]]</f>
        <v>-2604984</v>
      </c>
    </row>
    <row r="739" spans="1:15" x14ac:dyDescent="0.3">
      <c r="A739" s="1" t="s">
        <v>5298</v>
      </c>
      <c r="B739">
        <v>159</v>
      </c>
      <c r="C739">
        <v>116</v>
      </c>
      <c r="D739">
        <v>22201636</v>
      </c>
      <c r="E739" s="1" t="s">
        <v>2587</v>
      </c>
      <c r="F739" s="1" t="s">
        <v>7068</v>
      </c>
      <c r="G739" s="1" t="s">
        <v>7069</v>
      </c>
      <c r="H739">
        <v>33567</v>
      </c>
      <c r="I739">
        <v>206</v>
      </c>
      <c r="J739" s="1" t="s">
        <v>19</v>
      </c>
      <c r="K739" s="1" t="s">
        <v>20</v>
      </c>
      <c r="L739">
        <v>8000000</v>
      </c>
      <c r="M739">
        <v>2005</v>
      </c>
      <c r="N739">
        <v>7.4</v>
      </c>
      <c r="O739">
        <f>IMDB_Movies[[#This Row],[gross]]-IMDB_Movies[[#This Row],[budget]]</f>
        <v>14201636</v>
      </c>
    </row>
    <row r="740" spans="1:15" x14ac:dyDescent="0.3">
      <c r="A740" s="1" t="s">
        <v>7197</v>
      </c>
      <c r="B740">
        <v>151</v>
      </c>
      <c r="C740">
        <v>91</v>
      </c>
      <c r="D740">
        <v>3885134</v>
      </c>
      <c r="E740" s="1" t="s">
        <v>1291</v>
      </c>
      <c r="F740" s="1" t="s">
        <v>7198</v>
      </c>
      <c r="G740" s="1" t="s">
        <v>7199</v>
      </c>
      <c r="H740">
        <v>31130</v>
      </c>
      <c r="I740">
        <v>243</v>
      </c>
      <c r="J740" s="1" t="s">
        <v>19</v>
      </c>
      <c r="K740" s="1" t="s">
        <v>20</v>
      </c>
      <c r="L740">
        <v>2000000</v>
      </c>
      <c r="M740">
        <v>2005</v>
      </c>
      <c r="N740">
        <v>7.4</v>
      </c>
      <c r="O740">
        <f>IMDB_Movies[[#This Row],[gross]]-IMDB_Movies[[#This Row],[budget]]</f>
        <v>1885134</v>
      </c>
    </row>
    <row r="741" spans="1:15" x14ac:dyDescent="0.3">
      <c r="A741" s="1" t="s">
        <v>66</v>
      </c>
      <c r="B741">
        <v>287</v>
      </c>
      <c r="C741">
        <v>110</v>
      </c>
      <c r="D741">
        <v>58885635</v>
      </c>
      <c r="E741" s="1" t="s">
        <v>2313</v>
      </c>
      <c r="F741" s="1" t="s">
        <v>525</v>
      </c>
      <c r="G741" s="1" t="s">
        <v>3849</v>
      </c>
      <c r="H741">
        <v>194426</v>
      </c>
      <c r="I741">
        <v>1057</v>
      </c>
      <c r="J741" s="1" t="s">
        <v>19</v>
      </c>
      <c r="K741" s="1" t="s">
        <v>20</v>
      </c>
      <c r="L741">
        <v>26000000</v>
      </c>
      <c r="M741">
        <v>2004</v>
      </c>
      <c r="N741">
        <v>7.4</v>
      </c>
      <c r="O741">
        <f>IMDB_Movies[[#This Row],[gross]]-IMDB_Movies[[#This Row],[budget]]</f>
        <v>32885635</v>
      </c>
    </row>
    <row r="742" spans="1:15" x14ac:dyDescent="0.3">
      <c r="A742" s="1" t="s">
        <v>6007</v>
      </c>
      <c r="B742">
        <v>110</v>
      </c>
      <c r="C742">
        <v>88</v>
      </c>
      <c r="D742">
        <v>7362100</v>
      </c>
      <c r="E742" s="1" t="s">
        <v>1291</v>
      </c>
      <c r="F742" s="1" t="s">
        <v>7323</v>
      </c>
      <c r="G742" s="1" t="s">
        <v>7324</v>
      </c>
      <c r="H742">
        <v>60295</v>
      </c>
      <c r="I742">
        <v>232</v>
      </c>
      <c r="J742" s="1" t="s">
        <v>19</v>
      </c>
      <c r="K742" s="1" t="s">
        <v>20</v>
      </c>
      <c r="L742">
        <v>1500000</v>
      </c>
      <c r="M742">
        <v>2005</v>
      </c>
      <c r="N742">
        <v>7.4</v>
      </c>
      <c r="O742">
        <f>IMDB_Movies[[#This Row],[gross]]-IMDB_Movies[[#This Row],[budget]]</f>
        <v>5862100</v>
      </c>
    </row>
    <row r="743" spans="1:15" hidden="1" x14ac:dyDescent="0.3">
      <c r="A743" s="1" t="s">
        <v>7381</v>
      </c>
      <c r="B743">
        <v>15</v>
      </c>
      <c r="C743">
        <v>135</v>
      </c>
      <c r="D743">
        <v>638951</v>
      </c>
      <c r="E743" s="1" t="s">
        <v>1673</v>
      </c>
      <c r="F743" s="1" t="s">
        <v>7382</v>
      </c>
      <c r="G743" s="1" t="s">
        <v>7383</v>
      </c>
      <c r="H743">
        <v>775</v>
      </c>
      <c r="I743">
        <v>19</v>
      </c>
      <c r="J743" s="1" t="s">
        <v>7384</v>
      </c>
      <c r="K743" s="1" t="s">
        <v>20</v>
      </c>
      <c r="L743">
        <v>1592000</v>
      </c>
      <c r="M743">
        <v>2006</v>
      </c>
      <c r="N743">
        <v>7.4</v>
      </c>
      <c r="O743">
        <f>IMDB_Movies[[#This Row],[gross]]-IMDB_Movies[[#This Row],[budget]]</f>
        <v>-953049</v>
      </c>
    </row>
    <row r="744" spans="1:15" hidden="1" x14ac:dyDescent="0.3">
      <c r="A744" s="1" t="s">
        <v>4340</v>
      </c>
      <c r="B744">
        <v>137</v>
      </c>
      <c r="C744">
        <v>114</v>
      </c>
      <c r="D744">
        <v>13876974</v>
      </c>
      <c r="E744" s="1" t="s">
        <v>754</v>
      </c>
      <c r="F744" s="1" t="s">
        <v>6015</v>
      </c>
      <c r="G744" s="1" t="s">
        <v>7410</v>
      </c>
      <c r="H744">
        <v>19397</v>
      </c>
      <c r="I744">
        <v>214</v>
      </c>
      <c r="J744" s="1" t="s">
        <v>2601</v>
      </c>
      <c r="K744" s="1" t="s">
        <v>2602</v>
      </c>
      <c r="L744">
        <v>7000000</v>
      </c>
      <c r="M744">
        <v>2001</v>
      </c>
      <c r="N744">
        <v>7.4</v>
      </c>
      <c r="O744">
        <f>IMDB_Movies[[#This Row],[gross]]-IMDB_Movies[[#This Row],[budget]]</f>
        <v>6876974</v>
      </c>
    </row>
    <row r="745" spans="1:15" hidden="1" x14ac:dyDescent="0.3">
      <c r="A745" s="1" t="s">
        <v>5833</v>
      </c>
      <c r="B745">
        <v>23</v>
      </c>
      <c r="C745">
        <v>97</v>
      </c>
      <c r="D745">
        <v>24784</v>
      </c>
      <c r="E745" s="1" t="s">
        <v>39</v>
      </c>
      <c r="F745" s="1" t="s">
        <v>38</v>
      </c>
      <c r="G745" s="1" t="s">
        <v>7426</v>
      </c>
      <c r="H745">
        <v>591</v>
      </c>
      <c r="I745">
        <v>10</v>
      </c>
      <c r="J745" s="1" t="s">
        <v>19</v>
      </c>
      <c r="K745" s="1" t="s">
        <v>163</v>
      </c>
      <c r="L745">
        <v>1200000</v>
      </c>
      <c r="M745">
        <v>2011</v>
      </c>
      <c r="N745">
        <v>7.4</v>
      </c>
      <c r="O745">
        <f>IMDB_Movies[[#This Row],[gross]]-IMDB_Movies[[#This Row],[budget]]</f>
        <v>-1175216</v>
      </c>
    </row>
    <row r="746" spans="1:15" x14ac:dyDescent="0.3">
      <c r="A746" s="1" t="s">
        <v>5256</v>
      </c>
      <c r="B746">
        <v>377</v>
      </c>
      <c r="C746">
        <v>112</v>
      </c>
      <c r="D746">
        <v>9701559</v>
      </c>
      <c r="E746" s="1" t="s">
        <v>130</v>
      </c>
      <c r="F746" s="1" t="s">
        <v>2028</v>
      </c>
      <c r="G746" s="1" t="s">
        <v>7471</v>
      </c>
      <c r="H746">
        <v>141425</v>
      </c>
      <c r="I746">
        <v>283</v>
      </c>
      <c r="J746" s="1" t="s">
        <v>19</v>
      </c>
      <c r="K746" s="1" t="s">
        <v>20</v>
      </c>
      <c r="L746">
        <v>3500000</v>
      </c>
      <c r="M746">
        <v>2010</v>
      </c>
      <c r="N746">
        <v>7.4</v>
      </c>
      <c r="O746">
        <f>IMDB_Movies[[#This Row],[gross]]-IMDB_Movies[[#This Row],[budget]]</f>
        <v>6201559</v>
      </c>
    </row>
    <row r="747" spans="1:15" x14ac:dyDescent="0.3">
      <c r="A747" s="1" t="s">
        <v>7472</v>
      </c>
      <c r="B747">
        <v>169</v>
      </c>
      <c r="C747">
        <v>103</v>
      </c>
      <c r="D747">
        <v>9013113</v>
      </c>
      <c r="E747" s="1" t="s">
        <v>2513</v>
      </c>
      <c r="F747" s="1" t="s">
        <v>2097</v>
      </c>
      <c r="G747" s="1" t="s">
        <v>7473</v>
      </c>
      <c r="H747">
        <v>36321</v>
      </c>
      <c r="I747">
        <v>230</v>
      </c>
      <c r="J747" s="1" t="s">
        <v>19</v>
      </c>
      <c r="K747" s="1" t="s">
        <v>20</v>
      </c>
      <c r="L747">
        <v>1000000</v>
      </c>
      <c r="M747">
        <v>2005</v>
      </c>
      <c r="N747">
        <v>7.4</v>
      </c>
      <c r="O747">
        <f>IMDB_Movies[[#This Row],[gross]]-IMDB_Movies[[#This Row],[budget]]</f>
        <v>8013113</v>
      </c>
    </row>
    <row r="748" spans="1:15" hidden="1" x14ac:dyDescent="0.3">
      <c r="A748" s="1" t="s">
        <v>7484</v>
      </c>
      <c r="B748">
        <v>149</v>
      </c>
      <c r="C748">
        <v>91</v>
      </c>
      <c r="D748">
        <v>4946250</v>
      </c>
      <c r="E748" s="1" t="s">
        <v>1961</v>
      </c>
      <c r="F748" s="1" t="s">
        <v>7121</v>
      </c>
      <c r="G748" s="1" t="s">
        <v>7485</v>
      </c>
      <c r="H748">
        <v>9540</v>
      </c>
      <c r="I748">
        <v>80</v>
      </c>
      <c r="J748" s="1" t="s">
        <v>19</v>
      </c>
      <c r="K748" s="1" t="s">
        <v>20</v>
      </c>
      <c r="L748">
        <v>1000000</v>
      </c>
      <c r="M748">
        <v>2013</v>
      </c>
      <c r="N748">
        <v>7.4</v>
      </c>
      <c r="O748">
        <f>IMDB_Movies[[#This Row],[gross]]-IMDB_Movies[[#This Row],[budget]]</f>
        <v>3946250</v>
      </c>
    </row>
    <row r="749" spans="1:15" x14ac:dyDescent="0.3">
      <c r="A749" s="1" t="s">
        <v>7505</v>
      </c>
      <c r="B749">
        <v>117</v>
      </c>
      <c r="C749">
        <v>88</v>
      </c>
      <c r="D749">
        <v>104077</v>
      </c>
      <c r="E749" s="1" t="s">
        <v>1276</v>
      </c>
      <c r="F749" s="1" t="s">
        <v>1371</v>
      </c>
      <c r="G749" s="1" t="s">
        <v>7506</v>
      </c>
      <c r="H749">
        <v>46076</v>
      </c>
      <c r="I749">
        <v>88</v>
      </c>
      <c r="J749" s="1" t="s">
        <v>19</v>
      </c>
      <c r="K749" s="1" t="s">
        <v>20</v>
      </c>
      <c r="L749">
        <v>1000000</v>
      </c>
      <c r="M749">
        <v>2006</v>
      </c>
      <c r="N749">
        <v>7.4</v>
      </c>
      <c r="O749">
        <f>IMDB_Movies[[#This Row],[gross]]-IMDB_Movies[[#This Row],[budget]]</f>
        <v>-895923</v>
      </c>
    </row>
    <row r="750" spans="1:15" hidden="1" x14ac:dyDescent="0.3">
      <c r="A750" s="1" t="s">
        <v>7655</v>
      </c>
      <c r="B750">
        <v>105</v>
      </c>
      <c r="C750">
        <v>83</v>
      </c>
      <c r="D750">
        <v>1127331</v>
      </c>
      <c r="E750" s="1" t="s">
        <v>1673</v>
      </c>
      <c r="F750" s="1" t="s">
        <v>7656</v>
      </c>
      <c r="G750" s="1" t="s">
        <v>7657</v>
      </c>
      <c r="H750">
        <v>7559</v>
      </c>
      <c r="I750">
        <v>77</v>
      </c>
      <c r="J750" s="1" t="s">
        <v>4638</v>
      </c>
      <c r="K750" s="1" t="s">
        <v>7658</v>
      </c>
      <c r="L750">
        <v>46000</v>
      </c>
      <c r="M750">
        <v>2003</v>
      </c>
      <c r="N750">
        <v>7.4</v>
      </c>
      <c r="O750">
        <f>IMDB_Movies[[#This Row],[gross]]-IMDB_Movies[[#This Row],[budget]]</f>
        <v>1081331</v>
      </c>
    </row>
    <row r="751" spans="1:15" x14ac:dyDescent="0.3">
      <c r="A751" s="1" t="s">
        <v>2702</v>
      </c>
      <c r="B751">
        <v>156</v>
      </c>
      <c r="C751">
        <v>133</v>
      </c>
      <c r="D751">
        <v>24343673</v>
      </c>
      <c r="E751" s="1" t="s">
        <v>2703</v>
      </c>
      <c r="F751" s="1" t="s">
        <v>967</v>
      </c>
      <c r="G751" s="1" t="s">
        <v>2704</v>
      </c>
      <c r="H751">
        <v>91863</v>
      </c>
      <c r="I751">
        <v>524</v>
      </c>
      <c r="J751" s="1" t="s">
        <v>19</v>
      </c>
      <c r="K751" s="1" t="s">
        <v>20</v>
      </c>
      <c r="L751">
        <v>45000000</v>
      </c>
      <c r="M751">
        <v>2007</v>
      </c>
      <c r="N751">
        <v>7.4</v>
      </c>
      <c r="O751">
        <f>IMDB_Movies[[#This Row],[gross]]-IMDB_Movies[[#This Row],[budget]]</f>
        <v>-20656327</v>
      </c>
    </row>
    <row r="752" spans="1:15" x14ac:dyDescent="0.3">
      <c r="A752" s="1" t="s">
        <v>303</v>
      </c>
      <c r="B752">
        <v>77</v>
      </c>
      <c r="C752">
        <v>96</v>
      </c>
      <c r="D752">
        <v>4505922</v>
      </c>
      <c r="E752" s="1" t="s">
        <v>1291</v>
      </c>
      <c r="F752" s="1" t="s">
        <v>152</v>
      </c>
      <c r="G752" s="1" t="s">
        <v>7817</v>
      </c>
      <c r="H752">
        <v>63951</v>
      </c>
      <c r="I752">
        <v>252</v>
      </c>
      <c r="J752" s="1" t="s">
        <v>19</v>
      </c>
      <c r="K752" s="1" t="s">
        <v>20</v>
      </c>
      <c r="L752">
        <v>200000</v>
      </c>
      <c r="M752">
        <v>1996</v>
      </c>
      <c r="N752">
        <v>7.4</v>
      </c>
      <c r="O752">
        <f>IMDB_Movies[[#This Row],[gross]]-IMDB_Movies[[#This Row],[budget]]</f>
        <v>4305922</v>
      </c>
    </row>
    <row r="753" spans="1:15" hidden="1" x14ac:dyDescent="0.3">
      <c r="A753" s="1" t="s">
        <v>7855</v>
      </c>
      <c r="B753">
        <v>29</v>
      </c>
      <c r="C753">
        <v>93</v>
      </c>
      <c r="D753">
        <v>155984</v>
      </c>
      <c r="E753" s="1" t="s">
        <v>39</v>
      </c>
      <c r="F753" s="1" t="s">
        <v>7856</v>
      </c>
      <c r="G753" s="1" t="s">
        <v>7857</v>
      </c>
      <c r="H753">
        <v>586</v>
      </c>
      <c r="I753">
        <v>9</v>
      </c>
      <c r="J753" s="1" t="s">
        <v>19</v>
      </c>
      <c r="K753" s="1" t="s">
        <v>20</v>
      </c>
      <c r="L753">
        <v>160000</v>
      </c>
      <c r="M753">
        <v>2009</v>
      </c>
      <c r="N753">
        <v>7.4</v>
      </c>
      <c r="O753">
        <f>IMDB_Movies[[#This Row],[gross]]-IMDB_Movies[[#This Row],[budget]]</f>
        <v>-4016</v>
      </c>
    </row>
    <row r="754" spans="1:15" hidden="1" x14ac:dyDescent="0.3">
      <c r="A754" s="1" t="s">
        <v>7930</v>
      </c>
      <c r="B754">
        <v>78</v>
      </c>
      <c r="C754">
        <v>111</v>
      </c>
      <c r="D754">
        <v>94596</v>
      </c>
      <c r="E754" s="1" t="s">
        <v>2286</v>
      </c>
      <c r="F754" s="1" t="s">
        <v>7931</v>
      </c>
      <c r="G754" s="1" t="s">
        <v>7932</v>
      </c>
      <c r="H754">
        <v>6318</v>
      </c>
      <c r="I754">
        <v>50</v>
      </c>
      <c r="J754" s="1" t="s">
        <v>379</v>
      </c>
      <c r="K754" s="1" t="s">
        <v>380</v>
      </c>
      <c r="L754">
        <v>1000000</v>
      </c>
      <c r="M754">
        <v>1997</v>
      </c>
      <c r="N754">
        <v>7.4</v>
      </c>
      <c r="O754">
        <f>IMDB_Movies[[#This Row],[gross]]-IMDB_Movies[[#This Row],[budget]]</f>
        <v>-905404</v>
      </c>
    </row>
    <row r="755" spans="1:15" x14ac:dyDescent="0.3">
      <c r="A755" s="1" t="s">
        <v>21</v>
      </c>
      <c r="B755">
        <v>313</v>
      </c>
      <c r="C755">
        <v>151</v>
      </c>
      <c r="D755">
        <v>423032628</v>
      </c>
      <c r="E755" s="1" t="s">
        <v>23</v>
      </c>
      <c r="F755" s="1" t="s">
        <v>24</v>
      </c>
      <c r="G755" s="1" t="s">
        <v>79</v>
      </c>
      <c r="H755">
        <v>522040</v>
      </c>
      <c r="I755">
        <v>1832</v>
      </c>
      <c r="J755" s="1" t="s">
        <v>19</v>
      </c>
      <c r="K755" s="1" t="s">
        <v>20</v>
      </c>
      <c r="L755">
        <v>225000000</v>
      </c>
      <c r="M755">
        <v>2006</v>
      </c>
      <c r="N755">
        <v>7.3</v>
      </c>
      <c r="O755">
        <f>IMDB_Movies[[#This Row],[gross]]-IMDB_Movies[[#This Row],[budget]]</f>
        <v>198032628</v>
      </c>
    </row>
    <row r="756" spans="1:15" x14ac:dyDescent="0.3">
      <c r="A756" s="1" t="s">
        <v>45</v>
      </c>
      <c r="B756">
        <v>300</v>
      </c>
      <c r="C756">
        <v>135</v>
      </c>
      <c r="D756">
        <v>373377893</v>
      </c>
      <c r="E756" s="1" t="s">
        <v>149</v>
      </c>
      <c r="F756" s="1" t="s">
        <v>48</v>
      </c>
      <c r="G756" s="1" t="s">
        <v>150</v>
      </c>
      <c r="H756">
        <v>411164</v>
      </c>
      <c r="I756">
        <v>1303</v>
      </c>
      <c r="J756" s="1" t="s">
        <v>19</v>
      </c>
      <c r="K756" s="1" t="s">
        <v>20</v>
      </c>
      <c r="L756">
        <v>200000000</v>
      </c>
      <c r="M756">
        <v>2004</v>
      </c>
      <c r="N756">
        <v>7.3</v>
      </c>
      <c r="O756">
        <f>IMDB_Movies[[#This Row],[gross]]-IMDB_Movies[[#This Row],[budget]]</f>
        <v>173377893</v>
      </c>
    </row>
    <row r="757" spans="1:15" x14ac:dyDescent="0.3">
      <c r="A757" s="1" t="s">
        <v>164</v>
      </c>
      <c r="B757">
        <v>376</v>
      </c>
      <c r="C757">
        <v>104</v>
      </c>
      <c r="D757">
        <v>268488329</v>
      </c>
      <c r="E757" s="1" t="s">
        <v>166</v>
      </c>
      <c r="F757" s="1" t="s">
        <v>167</v>
      </c>
      <c r="G757" s="1" t="s">
        <v>168</v>
      </c>
      <c r="H757">
        <v>235025</v>
      </c>
      <c r="I757">
        <v>265</v>
      </c>
      <c r="J757" s="1" t="s">
        <v>19</v>
      </c>
      <c r="K757" s="1" t="s">
        <v>20</v>
      </c>
      <c r="L757">
        <v>200000000</v>
      </c>
      <c r="M757">
        <v>2013</v>
      </c>
      <c r="N757">
        <v>7.3</v>
      </c>
      <c r="O757">
        <f>IMDB_Movies[[#This Row],[gross]]-IMDB_Movies[[#This Row],[budget]]</f>
        <v>68488329</v>
      </c>
    </row>
    <row r="758" spans="1:15" x14ac:dyDescent="0.3">
      <c r="A758" s="1" t="s">
        <v>219</v>
      </c>
      <c r="B758">
        <v>490</v>
      </c>
      <c r="C758">
        <v>143</v>
      </c>
      <c r="D758">
        <v>144812796</v>
      </c>
      <c r="E758" s="1" t="s">
        <v>130</v>
      </c>
      <c r="F758" s="1" t="s">
        <v>131</v>
      </c>
      <c r="G758" s="1" t="s">
        <v>220</v>
      </c>
      <c r="H758">
        <v>362912</v>
      </c>
      <c r="I758">
        <v>753</v>
      </c>
      <c r="J758" s="1" t="s">
        <v>19</v>
      </c>
      <c r="K758" s="1" t="s">
        <v>221</v>
      </c>
      <c r="L758">
        <v>105000000</v>
      </c>
      <c r="M758">
        <v>2013</v>
      </c>
      <c r="N758">
        <v>7.3</v>
      </c>
      <c r="O758">
        <f>IMDB_Movies[[#This Row],[gross]]-IMDB_Movies[[#This Row],[budget]]</f>
        <v>39812796</v>
      </c>
    </row>
    <row r="759" spans="1:15" x14ac:dyDescent="0.3">
      <c r="A759" s="1" t="s">
        <v>70</v>
      </c>
      <c r="B759">
        <v>396</v>
      </c>
      <c r="C759">
        <v>144</v>
      </c>
      <c r="D759">
        <v>154985087</v>
      </c>
      <c r="E759" s="1" t="s">
        <v>42</v>
      </c>
      <c r="F759" s="1" t="s">
        <v>211</v>
      </c>
      <c r="G759" s="1" t="s">
        <v>267</v>
      </c>
      <c r="H759">
        <v>148379</v>
      </c>
      <c r="I759">
        <v>622</v>
      </c>
      <c r="J759" s="1" t="s">
        <v>19</v>
      </c>
      <c r="K759" s="1" t="s">
        <v>20</v>
      </c>
      <c r="L759">
        <v>178000000</v>
      </c>
      <c r="M759">
        <v>2016</v>
      </c>
      <c r="N759">
        <v>7.3</v>
      </c>
      <c r="O759">
        <f>IMDB_Movies[[#This Row],[gross]]-IMDB_Movies[[#This Row],[budget]]</f>
        <v>-23014913</v>
      </c>
    </row>
    <row r="760" spans="1:15" x14ac:dyDescent="0.3">
      <c r="A760" s="1" t="s">
        <v>410</v>
      </c>
      <c r="B760">
        <v>275</v>
      </c>
      <c r="C760">
        <v>123</v>
      </c>
      <c r="D760">
        <v>46978995</v>
      </c>
      <c r="E760" s="1" t="s">
        <v>23</v>
      </c>
      <c r="F760" s="1" t="s">
        <v>412</v>
      </c>
      <c r="G760" s="1" t="s">
        <v>413</v>
      </c>
      <c r="H760">
        <v>111609</v>
      </c>
      <c r="I760">
        <v>781</v>
      </c>
      <c r="J760" s="1" t="s">
        <v>19</v>
      </c>
      <c r="K760" s="1" t="s">
        <v>20</v>
      </c>
      <c r="L760">
        <v>160000000</v>
      </c>
      <c r="M760">
        <v>2016</v>
      </c>
      <c r="N760">
        <v>7.3</v>
      </c>
      <c r="O760">
        <f>IMDB_Movies[[#This Row],[gross]]-IMDB_Movies[[#This Row],[budget]]</f>
        <v>-113021005</v>
      </c>
    </row>
    <row r="761" spans="1:15" x14ac:dyDescent="0.3">
      <c r="A761" s="1" t="s">
        <v>507</v>
      </c>
      <c r="B761">
        <v>284</v>
      </c>
      <c r="C761">
        <v>90</v>
      </c>
      <c r="D761">
        <v>165230261</v>
      </c>
      <c r="E761" s="1" t="s">
        <v>452</v>
      </c>
      <c r="F761" s="1" t="s">
        <v>326</v>
      </c>
      <c r="G761" s="1" t="s">
        <v>508</v>
      </c>
      <c r="H761">
        <v>182718</v>
      </c>
      <c r="I761">
        <v>209</v>
      </c>
      <c r="J761" s="1" t="s">
        <v>19</v>
      </c>
      <c r="K761" s="1" t="s">
        <v>20</v>
      </c>
      <c r="L761">
        <v>150000000</v>
      </c>
      <c r="M761">
        <v>2011</v>
      </c>
      <c r="N761">
        <v>7.3</v>
      </c>
      <c r="O761">
        <f>IMDB_Movies[[#This Row],[gross]]-IMDB_Movies[[#This Row],[budget]]</f>
        <v>15230261</v>
      </c>
    </row>
    <row r="762" spans="1:15" x14ac:dyDescent="0.3">
      <c r="A762" s="1" t="s">
        <v>554</v>
      </c>
      <c r="B762">
        <v>256</v>
      </c>
      <c r="C762">
        <v>97</v>
      </c>
      <c r="D762">
        <v>103400692</v>
      </c>
      <c r="E762" s="1" t="s">
        <v>357</v>
      </c>
      <c r="F762" s="1" t="s">
        <v>161</v>
      </c>
      <c r="G762" s="1" t="s">
        <v>555</v>
      </c>
      <c r="H762">
        <v>123553</v>
      </c>
      <c r="I762">
        <v>174</v>
      </c>
      <c r="J762" s="1" t="s">
        <v>19</v>
      </c>
      <c r="K762" s="1" t="s">
        <v>20</v>
      </c>
      <c r="L762">
        <v>145000000</v>
      </c>
      <c r="M762">
        <v>2012</v>
      </c>
      <c r="N762">
        <v>7.3</v>
      </c>
      <c r="O762">
        <f>IMDB_Movies[[#This Row],[gross]]-IMDB_Movies[[#This Row],[budget]]</f>
        <v>-41599308</v>
      </c>
    </row>
    <row r="763" spans="1:15" x14ac:dyDescent="0.3">
      <c r="A763" s="1" t="s">
        <v>45</v>
      </c>
      <c r="B763">
        <v>291</v>
      </c>
      <c r="C763">
        <v>121</v>
      </c>
      <c r="D763">
        <v>403706375</v>
      </c>
      <c r="E763" s="1" t="s">
        <v>149</v>
      </c>
      <c r="F763" s="1" t="s">
        <v>48</v>
      </c>
      <c r="G763" s="1" t="s">
        <v>569</v>
      </c>
      <c r="H763">
        <v>544665</v>
      </c>
      <c r="I763">
        <v>2012</v>
      </c>
      <c r="J763" s="1" t="s">
        <v>19</v>
      </c>
      <c r="K763" s="1" t="s">
        <v>20</v>
      </c>
      <c r="L763">
        <v>139000000</v>
      </c>
      <c r="M763">
        <v>2002</v>
      </c>
      <c r="N763">
        <v>7.3</v>
      </c>
      <c r="O763">
        <f>IMDB_Movies[[#This Row],[gross]]-IMDB_Movies[[#This Row],[budget]]</f>
        <v>264706375</v>
      </c>
    </row>
    <row r="764" spans="1:15" x14ac:dyDescent="0.3">
      <c r="A764" s="1" t="s">
        <v>670</v>
      </c>
      <c r="B764">
        <v>233</v>
      </c>
      <c r="C764">
        <v>95</v>
      </c>
      <c r="D764">
        <v>148337537</v>
      </c>
      <c r="E764" s="1" t="s">
        <v>671</v>
      </c>
      <c r="F764" s="1" t="s">
        <v>48</v>
      </c>
      <c r="G764" s="1" t="s">
        <v>672</v>
      </c>
      <c r="H764">
        <v>172754</v>
      </c>
      <c r="I764">
        <v>187</v>
      </c>
      <c r="J764" s="1" t="s">
        <v>19</v>
      </c>
      <c r="K764" s="1" t="s">
        <v>20</v>
      </c>
      <c r="L764">
        <v>130000000</v>
      </c>
      <c r="M764">
        <v>2010</v>
      </c>
      <c r="N764">
        <v>7.3</v>
      </c>
      <c r="O764">
        <f>IMDB_Movies[[#This Row],[gross]]-IMDB_Movies[[#This Row],[budget]]</f>
        <v>18337537</v>
      </c>
    </row>
    <row r="765" spans="1:15" x14ac:dyDescent="0.3">
      <c r="A765" s="1" t="s">
        <v>240</v>
      </c>
      <c r="B765">
        <v>342</v>
      </c>
      <c r="C765">
        <v>132</v>
      </c>
      <c r="D765">
        <v>209805005</v>
      </c>
      <c r="E765" s="1" t="s">
        <v>202</v>
      </c>
      <c r="F765" s="1" t="s">
        <v>201</v>
      </c>
      <c r="G765" s="1" t="s">
        <v>690</v>
      </c>
      <c r="H765">
        <v>284792</v>
      </c>
      <c r="I765">
        <v>366</v>
      </c>
      <c r="J765" s="1" t="s">
        <v>19</v>
      </c>
      <c r="K765" s="1" t="s">
        <v>20</v>
      </c>
      <c r="L765">
        <v>125000000</v>
      </c>
      <c r="M765">
        <v>2011</v>
      </c>
      <c r="N765">
        <v>7.3</v>
      </c>
      <c r="O765">
        <f>IMDB_Movies[[#This Row],[gross]]-IMDB_Movies[[#This Row],[budget]]</f>
        <v>84805005</v>
      </c>
    </row>
    <row r="766" spans="1:15" x14ac:dyDescent="0.3">
      <c r="A766" s="1" t="s">
        <v>772</v>
      </c>
      <c r="B766">
        <v>257</v>
      </c>
      <c r="C766">
        <v>98</v>
      </c>
      <c r="D766">
        <v>187165546</v>
      </c>
      <c r="E766" s="1" t="s">
        <v>166</v>
      </c>
      <c r="F766" s="1" t="s">
        <v>190</v>
      </c>
      <c r="G766" s="1" t="s">
        <v>773</v>
      </c>
      <c r="H766">
        <v>150618</v>
      </c>
      <c r="I766">
        <v>195</v>
      </c>
      <c r="J766" s="1" t="s">
        <v>19</v>
      </c>
      <c r="K766" s="1" t="s">
        <v>20</v>
      </c>
      <c r="L766">
        <v>135000000</v>
      </c>
      <c r="M766">
        <v>2013</v>
      </c>
      <c r="N766">
        <v>7.3</v>
      </c>
      <c r="O766">
        <f>IMDB_Movies[[#This Row],[gross]]-IMDB_Movies[[#This Row],[budget]]</f>
        <v>52165546</v>
      </c>
    </row>
    <row r="767" spans="1:15" x14ac:dyDescent="0.3">
      <c r="A767" s="1" t="s">
        <v>930</v>
      </c>
      <c r="B767">
        <v>141</v>
      </c>
      <c r="C767">
        <v>78</v>
      </c>
      <c r="D767">
        <v>89296573</v>
      </c>
      <c r="E767" s="1" t="s">
        <v>166</v>
      </c>
      <c r="F767" s="1" t="s">
        <v>931</v>
      </c>
      <c r="G767" s="1" t="s">
        <v>932</v>
      </c>
      <c r="H767">
        <v>128285</v>
      </c>
      <c r="I767">
        <v>297</v>
      </c>
      <c r="J767" s="1" t="s">
        <v>19</v>
      </c>
      <c r="K767" s="1" t="s">
        <v>20</v>
      </c>
      <c r="L767">
        <v>100000000</v>
      </c>
      <c r="M767">
        <v>2000</v>
      </c>
      <c r="N767">
        <v>7.3</v>
      </c>
      <c r="O767">
        <f>IMDB_Movies[[#This Row],[gross]]-IMDB_Movies[[#This Row],[budget]]</f>
        <v>-10703427</v>
      </c>
    </row>
    <row r="768" spans="1:15" hidden="1" x14ac:dyDescent="0.3">
      <c r="A768" s="1" t="s">
        <v>1001</v>
      </c>
      <c r="B768">
        <v>97</v>
      </c>
      <c r="C768">
        <v>110</v>
      </c>
      <c r="D768">
        <v>10200000</v>
      </c>
      <c r="E768" s="1" t="s">
        <v>1002</v>
      </c>
      <c r="F768" s="1" t="s">
        <v>1003</v>
      </c>
      <c r="G768" s="1" t="s">
        <v>1004</v>
      </c>
      <c r="H768">
        <v>18697</v>
      </c>
      <c r="I768">
        <v>263</v>
      </c>
      <c r="J768" s="1" t="s">
        <v>19</v>
      </c>
      <c r="K768" s="1" t="s">
        <v>20</v>
      </c>
      <c r="L768">
        <v>10000000</v>
      </c>
      <c r="M768">
        <v>1997</v>
      </c>
      <c r="N768">
        <v>7.3</v>
      </c>
      <c r="O768">
        <f>IMDB_Movies[[#This Row],[gross]]-IMDB_Movies[[#This Row],[budget]]</f>
        <v>200000</v>
      </c>
    </row>
    <row r="769" spans="1:15" x14ac:dyDescent="0.3">
      <c r="A769" s="1" t="s">
        <v>96</v>
      </c>
      <c r="B769">
        <v>175</v>
      </c>
      <c r="C769">
        <v>98</v>
      </c>
      <c r="D769">
        <v>250147615</v>
      </c>
      <c r="E769" s="1" t="s">
        <v>1078</v>
      </c>
      <c r="F769" s="1" t="s">
        <v>99</v>
      </c>
      <c r="G769" s="1" t="s">
        <v>1079</v>
      </c>
      <c r="H769">
        <v>403014</v>
      </c>
      <c r="I769">
        <v>289</v>
      </c>
      <c r="J769" s="1" t="s">
        <v>19</v>
      </c>
      <c r="K769" s="1" t="s">
        <v>20</v>
      </c>
      <c r="L769">
        <v>90000000</v>
      </c>
      <c r="M769">
        <v>1997</v>
      </c>
      <c r="N769">
        <v>7.3</v>
      </c>
      <c r="O769">
        <f>IMDB_Movies[[#This Row],[gross]]-IMDB_Movies[[#This Row],[budget]]</f>
        <v>160147615</v>
      </c>
    </row>
    <row r="770" spans="1:15" x14ac:dyDescent="0.3">
      <c r="A770" s="1" t="s">
        <v>1094</v>
      </c>
      <c r="B770">
        <v>362</v>
      </c>
      <c r="C770">
        <v>114</v>
      </c>
      <c r="D770">
        <v>58229120</v>
      </c>
      <c r="E770" s="1" t="s">
        <v>1096</v>
      </c>
      <c r="F770" s="1" t="s">
        <v>817</v>
      </c>
      <c r="G770" s="1" t="s">
        <v>1097</v>
      </c>
      <c r="H770">
        <v>236421</v>
      </c>
      <c r="I770">
        <v>515</v>
      </c>
      <c r="J770" s="1" t="s">
        <v>19</v>
      </c>
      <c r="K770" s="1" t="s">
        <v>20</v>
      </c>
      <c r="L770">
        <v>90000000</v>
      </c>
      <c r="M770">
        <v>2013</v>
      </c>
      <c r="N770">
        <v>7.3</v>
      </c>
      <c r="O770">
        <f>IMDB_Movies[[#This Row],[gross]]-IMDB_Movies[[#This Row],[budget]]</f>
        <v>-31770880</v>
      </c>
    </row>
    <row r="771" spans="1:15" x14ac:dyDescent="0.3">
      <c r="A771" s="1" t="s">
        <v>1185</v>
      </c>
      <c r="B771">
        <v>175</v>
      </c>
      <c r="C771">
        <v>140</v>
      </c>
      <c r="D771">
        <v>120147445</v>
      </c>
      <c r="E771" s="1" t="s">
        <v>1187</v>
      </c>
      <c r="F771" s="1" t="s">
        <v>182</v>
      </c>
      <c r="G771" s="1" t="s">
        <v>1188</v>
      </c>
      <c r="H771">
        <v>57661</v>
      </c>
      <c r="I771">
        <v>455</v>
      </c>
      <c r="J771" s="1" t="s">
        <v>19</v>
      </c>
      <c r="K771" s="1" t="s">
        <v>20</v>
      </c>
      <c r="L771">
        <v>87000000</v>
      </c>
      <c r="M771">
        <v>2003</v>
      </c>
      <c r="N771">
        <v>7.3</v>
      </c>
      <c r="O771">
        <f>IMDB_Movies[[#This Row],[gross]]-IMDB_Movies[[#This Row],[budget]]</f>
        <v>33147445</v>
      </c>
    </row>
    <row r="772" spans="1:15" x14ac:dyDescent="0.3">
      <c r="A772" s="1" t="s">
        <v>910</v>
      </c>
      <c r="B772">
        <v>81</v>
      </c>
      <c r="C772">
        <v>140</v>
      </c>
      <c r="D772">
        <v>111544445</v>
      </c>
      <c r="E772" s="1" t="s">
        <v>614</v>
      </c>
      <c r="F772" s="1" t="s">
        <v>99</v>
      </c>
      <c r="G772" s="1" t="s">
        <v>1219</v>
      </c>
      <c r="H772">
        <v>188116</v>
      </c>
      <c r="I772">
        <v>415</v>
      </c>
      <c r="J772" s="1" t="s">
        <v>19</v>
      </c>
      <c r="K772" s="1" t="s">
        <v>20</v>
      </c>
      <c r="L772">
        <v>90000000</v>
      </c>
      <c r="M772">
        <v>1998</v>
      </c>
      <c r="N772">
        <v>7.3</v>
      </c>
      <c r="O772">
        <f>IMDB_Movies[[#This Row],[gross]]-IMDB_Movies[[#This Row],[budget]]</f>
        <v>21544445</v>
      </c>
    </row>
    <row r="773" spans="1:15" x14ac:dyDescent="0.3">
      <c r="A773" s="1" t="s">
        <v>92</v>
      </c>
      <c r="B773">
        <v>229</v>
      </c>
      <c r="C773">
        <v>145</v>
      </c>
      <c r="D773">
        <v>57010853</v>
      </c>
      <c r="E773" s="1" t="s">
        <v>130</v>
      </c>
      <c r="F773" s="1" t="s">
        <v>1238</v>
      </c>
      <c r="G773" s="1" t="s">
        <v>1239</v>
      </c>
      <c r="H773">
        <v>119286</v>
      </c>
      <c r="I773">
        <v>548</v>
      </c>
      <c r="J773" s="1" t="s">
        <v>19</v>
      </c>
      <c r="K773" s="1" t="s">
        <v>20</v>
      </c>
      <c r="L773">
        <v>85000000</v>
      </c>
      <c r="M773">
        <v>2005</v>
      </c>
      <c r="N773">
        <v>7.3</v>
      </c>
      <c r="O773">
        <f>IMDB_Movies[[#This Row],[gross]]-IMDB_Movies[[#This Row],[budget]]</f>
        <v>-27989147</v>
      </c>
    </row>
    <row r="774" spans="1:15" x14ac:dyDescent="0.3">
      <c r="A774" s="1" t="s">
        <v>1185</v>
      </c>
      <c r="B774">
        <v>673</v>
      </c>
      <c r="C774">
        <v>142</v>
      </c>
      <c r="D774">
        <v>407999255</v>
      </c>
      <c r="E774" s="1" t="s">
        <v>783</v>
      </c>
      <c r="F774" s="1" t="s">
        <v>211</v>
      </c>
      <c r="G774" s="1" t="s">
        <v>1296</v>
      </c>
      <c r="H774">
        <v>701607</v>
      </c>
      <c r="I774">
        <v>1959</v>
      </c>
      <c r="J774" s="1" t="s">
        <v>19</v>
      </c>
      <c r="K774" s="1" t="s">
        <v>20</v>
      </c>
      <c r="L774">
        <v>78000000</v>
      </c>
      <c r="M774">
        <v>2012</v>
      </c>
      <c r="N774">
        <v>7.3</v>
      </c>
      <c r="O774">
        <f>IMDB_Movies[[#This Row],[gross]]-IMDB_Movies[[#This Row],[budget]]</f>
        <v>329999255</v>
      </c>
    </row>
    <row r="775" spans="1:15" x14ac:dyDescent="0.3">
      <c r="A775" s="1" t="s">
        <v>714</v>
      </c>
      <c r="B775">
        <v>155</v>
      </c>
      <c r="C775">
        <v>138</v>
      </c>
      <c r="D775">
        <v>112225777</v>
      </c>
      <c r="E775" s="1" t="s">
        <v>747</v>
      </c>
      <c r="F775" s="1" t="s">
        <v>397</v>
      </c>
      <c r="G775" s="1" t="s">
        <v>1321</v>
      </c>
      <c r="H775">
        <v>283967</v>
      </c>
      <c r="I775">
        <v>535</v>
      </c>
      <c r="J775" s="1" t="s">
        <v>19</v>
      </c>
      <c r="K775" s="1" t="s">
        <v>20</v>
      </c>
      <c r="L775">
        <v>80000000</v>
      </c>
      <c r="M775">
        <v>1997</v>
      </c>
      <c r="N775">
        <v>7.3</v>
      </c>
      <c r="O775">
        <f>IMDB_Movies[[#This Row],[gross]]-IMDB_Movies[[#This Row],[budget]]</f>
        <v>32225777</v>
      </c>
    </row>
    <row r="776" spans="1:15" x14ac:dyDescent="0.3">
      <c r="A776" s="1" t="s">
        <v>1382</v>
      </c>
      <c r="B776">
        <v>129</v>
      </c>
      <c r="C776">
        <v>74</v>
      </c>
      <c r="D776">
        <v>60507228</v>
      </c>
      <c r="E776" s="1" t="s">
        <v>1383</v>
      </c>
      <c r="F776" s="1" t="s">
        <v>1384</v>
      </c>
      <c r="G776" s="1" t="s">
        <v>1385</v>
      </c>
      <c r="H776">
        <v>27543</v>
      </c>
      <c r="I776">
        <v>186</v>
      </c>
      <c r="J776" s="1" t="s">
        <v>19</v>
      </c>
      <c r="K776" s="1" t="s">
        <v>20</v>
      </c>
      <c r="L776">
        <v>80000000</v>
      </c>
      <c r="M776">
        <v>1999</v>
      </c>
      <c r="N776">
        <v>7.3</v>
      </c>
      <c r="O776">
        <f>IMDB_Movies[[#This Row],[gross]]-IMDB_Movies[[#This Row],[budget]]</f>
        <v>-19492772</v>
      </c>
    </row>
    <row r="777" spans="1:15" x14ac:dyDescent="0.3">
      <c r="A777" s="1" t="s">
        <v>786</v>
      </c>
      <c r="B777">
        <v>162</v>
      </c>
      <c r="C777">
        <v>145</v>
      </c>
      <c r="D777">
        <v>34566746</v>
      </c>
      <c r="E777" s="1" t="s">
        <v>1410</v>
      </c>
      <c r="F777" s="1" t="s">
        <v>214</v>
      </c>
      <c r="G777" s="1" t="s">
        <v>1411</v>
      </c>
      <c r="H777">
        <v>45231</v>
      </c>
      <c r="I777">
        <v>315</v>
      </c>
      <c r="J777" s="1" t="s">
        <v>19</v>
      </c>
      <c r="K777" s="1" t="s">
        <v>20</v>
      </c>
      <c r="L777">
        <v>80000000</v>
      </c>
      <c r="M777">
        <v>2000</v>
      </c>
      <c r="N777">
        <v>7.3</v>
      </c>
      <c r="O777">
        <f>IMDB_Movies[[#This Row],[gross]]-IMDB_Movies[[#This Row],[budget]]</f>
        <v>-45433254</v>
      </c>
    </row>
    <row r="778" spans="1:15" x14ac:dyDescent="0.3">
      <c r="A778" s="1" t="s">
        <v>611</v>
      </c>
      <c r="B778">
        <v>384</v>
      </c>
      <c r="C778">
        <v>125</v>
      </c>
      <c r="D778">
        <v>117698894</v>
      </c>
      <c r="E778" s="1" t="s">
        <v>1148</v>
      </c>
      <c r="F778" s="1" t="s">
        <v>271</v>
      </c>
      <c r="G778" s="1" t="s">
        <v>1506</v>
      </c>
      <c r="H778">
        <v>447979</v>
      </c>
      <c r="I778">
        <v>629</v>
      </c>
      <c r="J778" s="1" t="s">
        <v>19</v>
      </c>
      <c r="K778" s="1" t="s">
        <v>20</v>
      </c>
      <c r="L778">
        <v>75000000</v>
      </c>
      <c r="M778">
        <v>2013</v>
      </c>
      <c r="N778">
        <v>7.3</v>
      </c>
      <c r="O778">
        <f>IMDB_Movies[[#This Row],[gross]]-IMDB_Movies[[#This Row],[budget]]</f>
        <v>42698894</v>
      </c>
    </row>
    <row r="779" spans="1:15" x14ac:dyDescent="0.3">
      <c r="A779" s="1" t="s">
        <v>231</v>
      </c>
      <c r="B779">
        <v>151</v>
      </c>
      <c r="C779">
        <v>128</v>
      </c>
      <c r="D779">
        <v>77032279</v>
      </c>
      <c r="E779" s="1" t="s">
        <v>1291</v>
      </c>
      <c r="F779" s="1" t="s">
        <v>194</v>
      </c>
      <c r="G779" s="1" t="s">
        <v>1509</v>
      </c>
      <c r="H779">
        <v>303864</v>
      </c>
      <c r="I779">
        <v>596</v>
      </c>
      <c r="J779" s="1" t="s">
        <v>19</v>
      </c>
      <c r="K779" s="1" t="s">
        <v>20</v>
      </c>
      <c r="L779">
        <v>60000000</v>
      </c>
      <c r="M779">
        <v>2004</v>
      </c>
      <c r="N779">
        <v>7.3</v>
      </c>
      <c r="O779">
        <f>IMDB_Movies[[#This Row],[gross]]-IMDB_Movies[[#This Row],[budget]]</f>
        <v>17032279</v>
      </c>
    </row>
    <row r="780" spans="1:15" x14ac:dyDescent="0.3">
      <c r="A780" s="1" t="s">
        <v>691</v>
      </c>
      <c r="B780">
        <v>362</v>
      </c>
      <c r="C780">
        <v>116</v>
      </c>
      <c r="D780">
        <v>45434443</v>
      </c>
      <c r="E780" s="1" t="s">
        <v>852</v>
      </c>
      <c r="F780" s="1" t="s">
        <v>68</v>
      </c>
      <c r="G780" s="1" t="s">
        <v>1536</v>
      </c>
      <c r="H780">
        <v>175960</v>
      </c>
      <c r="I780">
        <v>360</v>
      </c>
      <c r="J780" s="1" t="s">
        <v>19</v>
      </c>
      <c r="K780" s="1" t="s">
        <v>20</v>
      </c>
      <c r="L780">
        <v>75000000</v>
      </c>
      <c r="M780">
        <v>2015</v>
      </c>
      <c r="N780">
        <v>7.3</v>
      </c>
      <c r="O780">
        <f>IMDB_Movies[[#This Row],[gross]]-IMDB_Movies[[#This Row],[budget]]</f>
        <v>-29565557</v>
      </c>
    </row>
    <row r="781" spans="1:15" x14ac:dyDescent="0.3">
      <c r="A781" s="1" t="s">
        <v>1812</v>
      </c>
      <c r="B781">
        <v>280</v>
      </c>
      <c r="C781">
        <v>159</v>
      </c>
      <c r="D781">
        <v>55637680</v>
      </c>
      <c r="E781" s="1" t="s">
        <v>1002</v>
      </c>
      <c r="F781" s="1" t="s">
        <v>304</v>
      </c>
      <c r="G781" s="1" t="s">
        <v>1814</v>
      </c>
      <c r="H781">
        <v>227071</v>
      </c>
      <c r="I781">
        <v>1500</v>
      </c>
      <c r="J781" s="1" t="s">
        <v>19</v>
      </c>
      <c r="K781" s="1" t="s">
        <v>31</v>
      </c>
      <c r="L781">
        <v>65000000</v>
      </c>
      <c r="M781">
        <v>1999</v>
      </c>
      <c r="N781">
        <v>7.3</v>
      </c>
      <c r="O781">
        <f>IMDB_Movies[[#This Row],[gross]]-IMDB_Movies[[#This Row],[budget]]</f>
        <v>-9362320</v>
      </c>
    </row>
    <row r="782" spans="1:15" x14ac:dyDescent="0.3">
      <c r="A782" s="1" t="s">
        <v>1960</v>
      </c>
      <c r="B782">
        <v>136</v>
      </c>
      <c r="C782">
        <v>111</v>
      </c>
      <c r="D782">
        <v>71844424</v>
      </c>
      <c r="E782" s="1" t="s">
        <v>1961</v>
      </c>
      <c r="F782" s="1" t="s">
        <v>1962</v>
      </c>
      <c r="G782" s="1" t="s">
        <v>1963</v>
      </c>
      <c r="H782">
        <v>33158</v>
      </c>
      <c r="I782">
        <v>223</v>
      </c>
      <c r="J782" s="1" t="s">
        <v>19</v>
      </c>
      <c r="K782" s="1" t="s">
        <v>20</v>
      </c>
      <c r="L782">
        <v>60000000</v>
      </c>
      <c r="M782">
        <v>2009</v>
      </c>
      <c r="N782">
        <v>7.3</v>
      </c>
      <c r="O782">
        <f>IMDB_Movies[[#This Row],[gross]]-IMDB_Movies[[#This Row],[budget]]</f>
        <v>11844424</v>
      </c>
    </row>
    <row r="783" spans="1:15" x14ac:dyDescent="0.3">
      <c r="A783" s="1" t="s">
        <v>1799</v>
      </c>
      <c r="B783">
        <v>490</v>
      </c>
      <c r="C783">
        <v>133</v>
      </c>
      <c r="D783">
        <v>350123553</v>
      </c>
      <c r="E783" s="1" t="s">
        <v>2128</v>
      </c>
      <c r="F783" s="1" t="s">
        <v>371</v>
      </c>
      <c r="G783" s="1" t="s">
        <v>2129</v>
      </c>
      <c r="H783">
        <v>325264</v>
      </c>
      <c r="I783">
        <v>916</v>
      </c>
      <c r="J783" s="1" t="s">
        <v>19</v>
      </c>
      <c r="K783" s="1" t="s">
        <v>20</v>
      </c>
      <c r="L783">
        <v>58800000</v>
      </c>
      <c r="M783">
        <v>2014</v>
      </c>
      <c r="N783">
        <v>7.3</v>
      </c>
      <c r="O783">
        <f>IMDB_Movies[[#This Row],[gross]]-IMDB_Movies[[#This Row],[budget]]</f>
        <v>291323553</v>
      </c>
    </row>
    <row r="784" spans="1:15" x14ac:dyDescent="0.3">
      <c r="A784" s="1" t="s">
        <v>582</v>
      </c>
      <c r="B784">
        <v>169</v>
      </c>
      <c r="C784">
        <v>188</v>
      </c>
      <c r="D784">
        <v>134218018</v>
      </c>
      <c r="E784" s="1" t="s">
        <v>2181</v>
      </c>
      <c r="F784" s="1" t="s">
        <v>71</v>
      </c>
      <c r="G784" s="1" t="s">
        <v>2182</v>
      </c>
      <c r="H784">
        <v>126357</v>
      </c>
      <c r="I784">
        <v>497</v>
      </c>
      <c r="J784" s="1" t="s">
        <v>19</v>
      </c>
      <c r="K784" s="1" t="s">
        <v>20</v>
      </c>
      <c r="L784">
        <v>55000000</v>
      </c>
      <c r="M784">
        <v>1978</v>
      </c>
      <c r="N784">
        <v>7.3</v>
      </c>
      <c r="O784">
        <f>IMDB_Movies[[#This Row],[gross]]-IMDB_Movies[[#This Row],[budget]]</f>
        <v>79218018</v>
      </c>
    </row>
    <row r="785" spans="1:15" x14ac:dyDescent="0.3">
      <c r="A785" s="1" t="s">
        <v>910</v>
      </c>
      <c r="B785">
        <v>82</v>
      </c>
      <c r="C785">
        <v>123</v>
      </c>
      <c r="D785">
        <v>91400000</v>
      </c>
      <c r="E785" s="1" t="s">
        <v>996</v>
      </c>
      <c r="F785" s="1" t="s">
        <v>903</v>
      </c>
      <c r="G785" s="1" t="s">
        <v>2198</v>
      </c>
      <c r="H785">
        <v>81026</v>
      </c>
      <c r="I785">
        <v>194</v>
      </c>
      <c r="J785" s="1" t="s">
        <v>19</v>
      </c>
      <c r="K785" s="1" t="s">
        <v>20</v>
      </c>
      <c r="L785">
        <v>53000000</v>
      </c>
      <c r="M785">
        <v>1995</v>
      </c>
      <c r="N785">
        <v>7.3</v>
      </c>
      <c r="O785">
        <f>IMDB_Movies[[#This Row],[gross]]-IMDB_Movies[[#This Row],[budget]]</f>
        <v>38400000</v>
      </c>
    </row>
    <row r="786" spans="1:15" x14ac:dyDescent="0.3">
      <c r="A786" s="1" t="s">
        <v>2233</v>
      </c>
      <c r="B786">
        <v>149</v>
      </c>
      <c r="C786">
        <v>122</v>
      </c>
      <c r="D786">
        <v>41609593</v>
      </c>
      <c r="E786" s="1" t="s">
        <v>1640</v>
      </c>
      <c r="F786" s="1" t="s">
        <v>914</v>
      </c>
      <c r="G786" s="1" t="s">
        <v>2234</v>
      </c>
      <c r="H786">
        <v>145422</v>
      </c>
      <c r="I786">
        <v>572</v>
      </c>
      <c r="J786" s="1" t="s">
        <v>19</v>
      </c>
      <c r="K786" s="1" t="s">
        <v>31</v>
      </c>
      <c r="L786">
        <v>55000000</v>
      </c>
      <c r="M786">
        <v>1998</v>
      </c>
      <c r="N786">
        <v>7.3</v>
      </c>
      <c r="O786">
        <f>IMDB_Movies[[#This Row],[gross]]-IMDB_Movies[[#This Row],[budget]]</f>
        <v>-13390407</v>
      </c>
    </row>
    <row r="787" spans="1:15" x14ac:dyDescent="0.3">
      <c r="A787" s="1" t="s">
        <v>1642</v>
      </c>
      <c r="B787">
        <v>109</v>
      </c>
      <c r="C787">
        <v>139</v>
      </c>
      <c r="D787">
        <v>153620822</v>
      </c>
      <c r="E787" s="1" t="s">
        <v>2142</v>
      </c>
      <c r="F787" s="1" t="s">
        <v>304</v>
      </c>
      <c r="G787" s="1" t="s">
        <v>2360</v>
      </c>
      <c r="H787">
        <v>189923</v>
      </c>
      <c r="I787">
        <v>318</v>
      </c>
      <c r="J787" s="1" t="s">
        <v>19</v>
      </c>
      <c r="K787" s="1" t="s">
        <v>20</v>
      </c>
      <c r="L787">
        <v>50000000</v>
      </c>
      <c r="M787">
        <v>1996</v>
      </c>
      <c r="N787">
        <v>7.3</v>
      </c>
      <c r="O787">
        <f>IMDB_Movies[[#This Row],[gross]]-IMDB_Movies[[#This Row],[budget]]</f>
        <v>103620822</v>
      </c>
    </row>
    <row r="788" spans="1:15" x14ac:dyDescent="0.3">
      <c r="A788" s="1" t="s">
        <v>808</v>
      </c>
      <c r="B788">
        <v>169</v>
      </c>
      <c r="C788">
        <v>131</v>
      </c>
      <c r="D788">
        <v>125548685</v>
      </c>
      <c r="E788" s="1" t="s">
        <v>818</v>
      </c>
      <c r="F788" s="1" t="s">
        <v>809</v>
      </c>
      <c r="G788" s="1" t="s">
        <v>2372</v>
      </c>
      <c r="H788">
        <v>135246</v>
      </c>
      <c r="I788">
        <v>498</v>
      </c>
      <c r="J788" s="1" t="s">
        <v>19</v>
      </c>
      <c r="K788" s="1" t="s">
        <v>20</v>
      </c>
      <c r="L788">
        <v>52000000</v>
      </c>
      <c r="M788">
        <v>2000</v>
      </c>
      <c r="N788">
        <v>7.3</v>
      </c>
      <c r="O788">
        <f>IMDB_Movies[[#This Row],[gross]]-IMDB_Movies[[#This Row],[budget]]</f>
        <v>73548685</v>
      </c>
    </row>
    <row r="789" spans="1:15" x14ac:dyDescent="0.3">
      <c r="A789" s="1" t="s">
        <v>2440</v>
      </c>
      <c r="B789">
        <v>156</v>
      </c>
      <c r="C789">
        <v>95</v>
      </c>
      <c r="D789">
        <v>50150619</v>
      </c>
      <c r="E789" s="1" t="s">
        <v>1620</v>
      </c>
      <c r="F789" s="1" t="s">
        <v>261</v>
      </c>
      <c r="G789" s="1" t="s">
        <v>2441</v>
      </c>
      <c r="H789">
        <v>45580</v>
      </c>
      <c r="I789">
        <v>102</v>
      </c>
      <c r="J789" s="1" t="s">
        <v>19</v>
      </c>
      <c r="K789" s="1" t="s">
        <v>20</v>
      </c>
      <c r="L789">
        <v>50000000</v>
      </c>
      <c r="M789">
        <v>2014</v>
      </c>
      <c r="N789">
        <v>7.3</v>
      </c>
      <c r="O789">
        <f>IMDB_Movies[[#This Row],[gross]]-IMDB_Movies[[#This Row],[budget]]</f>
        <v>150619</v>
      </c>
    </row>
    <row r="790" spans="1:15" x14ac:dyDescent="0.3">
      <c r="A790" s="1" t="s">
        <v>1524</v>
      </c>
      <c r="B790">
        <v>68</v>
      </c>
      <c r="C790">
        <v>140</v>
      </c>
      <c r="D790">
        <v>44484065</v>
      </c>
      <c r="E790" s="1" t="s">
        <v>614</v>
      </c>
      <c r="F790" s="1" t="s">
        <v>72</v>
      </c>
      <c r="G790" s="1" t="s">
        <v>2459</v>
      </c>
      <c r="H790">
        <v>107227</v>
      </c>
      <c r="I790">
        <v>279</v>
      </c>
      <c r="J790" s="1" t="s">
        <v>19</v>
      </c>
      <c r="K790" s="1" t="s">
        <v>433</v>
      </c>
      <c r="L790">
        <v>50000000</v>
      </c>
      <c r="M790">
        <v>1998</v>
      </c>
      <c r="N790">
        <v>7.3</v>
      </c>
      <c r="O790">
        <f>IMDB_Movies[[#This Row],[gross]]-IMDB_Movies[[#This Row],[budget]]</f>
        <v>-5515935</v>
      </c>
    </row>
    <row r="791" spans="1:15" x14ac:dyDescent="0.3">
      <c r="A791" s="1" t="s">
        <v>2512</v>
      </c>
      <c r="B791">
        <v>259</v>
      </c>
      <c r="C791">
        <v>119</v>
      </c>
      <c r="D791">
        <v>24006726</v>
      </c>
      <c r="E791" s="1" t="s">
        <v>2513</v>
      </c>
      <c r="F791" s="1" t="s">
        <v>315</v>
      </c>
      <c r="G791" s="1" t="s">
        <v>2514</v>
      </c>
      <c r="H791">
        <v>139535</v>
      </c>
      <c r="I791">
        <v>632</v>
      </c>
      <c r="J791" s="1" t="s">
        <v>19</v>
      </c>
      <c r="K791" s="1" t="s">
        <v>20</v>
      </c>
      <c r="L791">
        <v>50000000</v>
      </c>
      <c r="M791">
        <v>2004</v>
      </c>
      <c r="N791">
        <v>7.3</v>
      </c>
      <c r="O791">
        <f>IMDB_Movies[[#This Row],[gross]]-IMDB_Movies[[#This Row],[budget]]</f>
        <v>-25993274</v>
      </c>
    </row>
    <row r="792" spans="1:15" hidden="1" x14ac:dyDescent="0.3">
      <c r="A792" s="1" t="s">
        <v>2627</v>
      </c>
      <c r="B792">
        <v>72</v>
      </c>
      <c r="C792">
        <v>127</v>
      </c>
      <c r="D792">
        <v>14946229</v>
      </c>
      <c r="E792" s="1" t="s">
        <v>2628</v>
      </c>
      <c r="F792" s="1" t="s">
        <v>1433</v>
      </c>
      <c r="G792" s="1" t="s">
        <v>2629</v>
      </c>
      <c r="H792">
        <v>2581</v>
      </c>
      <c r="I792">
        <v>29</v>
      </c>
      <c r="J792" s="1" t="s">
        <v>19</v>
      </c>
      <c r="K792" s="1" t="s">
        <v>31</v>
      </c>
      <c r="L792">
        <v>25000000</v>
      </c>
      <c r="M792">
        <v>2016</v>
      </c>
      <c r="N792">
        <v>7.3</v>
      </c>
      <c r="O792">
        <f>IMDB_Movies[[#This Row],[gross]]-IMDB_Movies[[#This Row],[budget]]</f>
        <v>-10053771</v>
      </c>
    </row>
    <row r="793" spans="1:15" x14ac:dyDescent="0.3">
      <c r="A793" s="1" t="s">
        <v>556</v>
      </c>
      <c r="B793">
        <v>213</v>
      </c>
      <c r="C793">
        <v>102</v>
      </c>
      <c r="D793">
        <v>71423726</v>
      </c>
      <c r="E793" s="1" t="s">
        <v>980</v>
      </c>
      <c r="F793" s="1" t="s">
        <v>63</v>
      </c>
      <c r="G793" s="1" t="s">
        <v>2653</v>
      </c>
      <c r="H793">
        <v>123558</v>
      </c>
      <c r="I793">
        <v>609</v>
      </c>
      <c r="J793" s="1" t="s">
        <v>19</v>
      </c>
      <c r="K793" s="1" t="s">
        <v>20</v>
      </c>
      <c r="L793">
        <v>45000000</v>
      </c>
      <c r="M793">
        <v>1999</v>
      </c>
      <c r="N793">
        <v>7.3</v>
      </c>
      <c r="O793">
        <f>IMDB_Movies[[#This Row],[gross]]-IMDB_Movies[[#This Row],[budget]]</f>
        <v>26423726</v>
      </c>
    </row>
    <row r="794" spans="1:15" x14ac:dyDescent="0.3">
      <c r="A794" s="1" t="s">
        <v>27</v>
      </c>
      <c r="B794">
        <v>323</v>
      </c>
      <c r="C794">
        <v>119</v>
      </c>
      <c r="D794">
        <v>22877808</v>
      </c>
      <c r="E794" s="1" t="s">
        <v>130</v>
      </c>
      <c r="F794" s="1" t="s">
        <v>131</v>
      </c>
      <c r="G794" s="1" t="s">
        <v>2706</v>
      </c>
      <c r="H794">
        <v>152591</v>
      </c>
      <c r="I794">
        <v>414</v>
      </c>
      <c r="J794" s="1" t="s">
        <v>19</v>
      </c>
      <c r="K794" s="1" t="s">
        <v>20</v>
      </c>
      <c r="L794">
        <v>35000000</v>
      </c>
      <c r="M794">
        <v>2008</v>
      </c>
      <c r="N794">
        <v>7.3</v>
      </c>
      <c r="O794">
        <f>IMDB_Movies[[#This Row],[gross]]-IMDB_Movies[[#This Row],[budget]]</f>
        <v>-12122192</v>
      </c>
    </row>
    <row r="795" spans="1:15" x14ac:dyDescent="0.3">
      <c r="A795" s="1" t="s">
        <v>2780</v>
      </c>
      <c r="B795">
        <v>137</v>
      </c>
      <c r="C795">
        <v>136</v>
      </c>
      <c r="D795">
        <v>51768623</v>
      </c>
      <c r="E795" s="1" t="s">
        <v>1673</v>
      </c>
      <c r="F795" s="1" t="s">
        <v>1236</v>
      </c>
      <c r="G795" s="1" t="s">
        <v>2781</v>
      </c>
      <c r="H795">
        <v>73006</v>
      </c>
      <c r="I795">
        <v>297</v>
      </c>
      <c r="J795" s="1" t="s">
        <v>19</v>
      </c>
      <c r="K795" s="1" t="s">
        <v>20</v>
      </c>
      <c r="L795">
        <v>43000000</v>
      </c>
      <c r="M795">
        <v>2000</v>
      </c>
      <c r="N795">
        <v>7.3</v>
      </c>
      <c r="O795">
        <f>IMDB_Movies[[#This Row],[gross]]-IMDB_Movies[[#This Row],[budget]]</f>
        <v>8768623</v>
      </c>
    </row>
    <row r="796" spans="1:15" x14ac:dyDescent="0.3">
      <c r="A796" s="1" t="s">
        <v>2003</v>
      </c>
      <c r="B796">
        <v>538</v>
      </c>
      <c r="C796">
        <v>138</v>
      </c>
      <c r="D796">
        <v>150117807</v>
      </c>
      <c r="E796" s="1" t="s">
        <v>1008</v>
      </c>
      <c r="F796" s="1" t="s">
        <v>211</v>
      </c>
      <c r="G796" s="1" t="s">
        <v>2857</v>
      </c>
      <c r="H796">
        <v>358416</v>
      </c>
      <c r="I796">
        <v>751</v>
      </c>
      <c r="J796" s="1" t="s">
        <v>19</v>
      </c>
      <c r="K796" s="1" t="s">
        <v>20</v>
      </c>
      <c r="L796">
        <v>40000000</v>
      </c>
      <c r="M796">
        <v>2013</v>
      </c>
      <c r="N796">
        <v>7.3</v>
      </c>
      <c r="O796">
        <f>IMDB_Movies[[#This Row],[gross]]-IMDB_Movies[[#This Row],[budget]]</f>
        <v>110117807</v>
      </c>
    </row>
    <row r="797" spans="1:15" x14ac:dyDescent="0.3">
      <c r="A797" s="1" t="s">
        <v>1338</v>
      </c>
      <c r="B797">
        <v>203</v>
      </c>
      <c r="C797">
        <v>139</v>
      </c>
      <c r="D797">
        <v>81292135</v>
      </c>
      <c r="E797" s="1" t="s">
        <v>1101</v>
      </c>
      <c r="F797" s="1" t="s">
        <v>392</v>
      </c>
      <c r="G797" s="1" t="s">
        <v>2896</v>
      </c>
      <c r="H797">
        <v>137891</v>
      </c>
      <c r="I797">
        <v>696</v>
      </c>
      <c r="J797" s="1" t="s">
        <v>19</v>
      </c>
      <c r="K797" s="1" t="s">
        <v>20</v>
      </c>
      <c r="L797">
        <v>40000000</v>
      </c>
      <c r="M797">
        <v>1999</v>
      </c>
      <c r="N797">
        <v>7.3</v>
      </c>
      <c r="O797">
        <f>IMDB_Movies[[#This Row],[gross]]-IMDB_Movies[[#This Row],[budget]]</f>
        <v>41292135</v>
      </c>
    </row>
    <row r="798" spans="1:15" x14ac:dyDescent="0.3">
      <c r="A798" s="1" t="s">
        <v>2395</v>
      </c>
      <c r="B798">
        <v>118</v>
      </c>
      <c r="C798">
        <v>120</v>
      </c>
      <c r="D798">
        <v>81593527</v>
      </c>
      <c r="E798" s="1" t="s">
        <v>1609</v>
      </c>
      <c r="F798" s="1" t="s">
        <v>201</v>
      </c>
      <c r="G798" s="1" t="s">
        <v>2898</v>
      </c>
      <c r="H798">
        <v>48806</v>
      </c>
      <c r="I798">
        <v>263</v>
      </c>
      <c r="J798" s="1" t="s">
        <v>19</v>
      </c>
      <c r="K798" s="1" t="s">
        <v>20</v>
      </c>
      <c r="L798">
        <v>40000000</v>
      </c>
      <c r="M798">
        <v>2006</v>
      </c>
      <c r="N798">
        <v>7.3</v>
      </c>
      <c r="O798">
        <f>IMDB_Movies[[#This Row],[gross]]-IMDB_Movies[[#This Row],[budget]]</f>
        <v>41593527</v>
      </c>
    </row>
    <row r="799" spans="1:15" x14ac:dyDescent="0.3">
      <c r="A799" s="1" t="s">
        <v>2627</v>
      </c>
      <c r="B799">
        <v>274</v>
      </c>
      <c r="C799">
        <v>118</v>
      </c>
      <c r="D799">
        <v>57981889</v>
      </c>
      <c r="E799" s="1" t="s">
        <v>1101</v>
      </c>
      <c r="F799" s="1" t="s">
        <v>375</v>
      </c>
      <c r="G799" s="1" t="s">
        <v>2936</v>
      </c>
      <c r="H799">
        <v>173848</v>
      </c>
      <c r="I799">
        <v>203</v>
      </c>
      <c r="J799" s="1" t="s">
        <v>19</v>
      </c>
      <c r="K799" s="1" t="s">
        <v>20</v>
      </c>
      <c r="L799">
        <v>40000000</v>
      </c>
      <c r="M799">
        <v>2011</v>
      </c>
      <c r="N799">
        <v>7.3</v>
      </c>
      <c r="O799">
        <f>IMDB_Movies[[#This Row],[gross]]-IMDB_Movies[[#This Row],[budget]]</f>
        <v>17981889</v>
      </c>
    </row>
    <row r="800" spans="1:15" x14ac:dyDescent="0.3">
      <c r="A800" s="1" t="s">
        <v>2482</v>
      </c>
      <c r="B800">
        <v>308</v>
      </c>
      <c r="C800">
        <v>107</v>
      </c>
      <c r="D800">
        <v>3675072</v>
      </c>
      <c r="E800" s="1" t="s">
        <v>636</v>
      </c>
      <c r="F800" s="1" t="s">
        <v>135</v>
      </c>
      <c r="G800" s="1" t="s">
        <v>3093</v>
      </c>
      <c r="H800">
        <v>190132</v>
      </c>
      <c r="I800">
        <v>801</v>
      </c>
      <c r="J800" s="1" t="s">
        <v>19</v>
      </c>
      <c r="K800" s="1" t="s">
        <v>31</v>
      </c>
      <c r="L800">
        <v>26000000</v>
      </c>
      <c r="M800">
        <v>2007</v>
      </c>
      <c r="N800">
        <v>7.3</v>
      </c>
      <c r="O800">
        <f>IMDB_Movies[[#This Row],[gross]]-IMDB_Movies[[#This Row],[budget]]</f>
        <v>-22324928</v>
      </c>
    </row>
    <row r="801" spans="1:15" x14ac:dyDescent="0.3">
      <c r="A801" s="1" t="s">
        <v>2049</v>
      </c>
      <c r="B801">
        <v>77</v>
      </c>
      <c r="C801">
        <v>111</v>
      </c>
      <c r="D801">
        <v>2869369</v>
      </c>
      <c r="E801" s="1" t="s">
        <v>1398</v>
      </c>
      <c r="F801" s="1" t="s">
        <v>1326</v>
      </c>
      <c r="G801" s="1" t="s">
        <v>3110</v>
      </c>
      <c r="H801">
        <v>65474</v>
      </c>
      <c r="I801">
        <v>211</v>
      </c>
      <c r="J801" s="1" t="s">
        <v>19</v>
      </c>
      <c r="K801" s="1" t="s">
        <v>31</v>
      </c>
      <c r="L801">
        <v>30000000</v>
      </c>
      <c r="M801">
        <v>1994</v>
      </c>
      <c r="N801">
        <v>7.3</v>
      </c>
      <c r="O801">
        <f>IMDB_Movies[[#This Row],[gross]]-IMDB_Movies[[#This Row],[budget]]</f>
        <v>-27130631</v>
      </c>
    </row>
    <row r="802" spans="1:15" x14ac:dyDescent="0.3">
      <c r="A802" s="1" t="s">
        <v>3169</v>
      </c>
      <c r="B802">
        <v>323</v>
      </c>
      <c r="C802">
        <v>109</v>
      </c>
      <c r="D802">
        <v>47536959</v>
      </c>
      <c r="E802" s="1" t="s">
        <v>1673</v>
      </c>
      <c r="F802" s="1" t="s">
        <v>2540</v>
      </c>
      <c r="G802" s="1" t="s">
        <v>3170</v>
      </c>
      <c r="H802">
        <v>86955</v>
      </c>
      <c r="I802">
        <v>275</v>
      </c>
      <c r="J802" s="1" t="s">
        <v>19</v>
      </c>
      <c r="K802" s="1" t="s">
        <v>20</v>
      </c>
      <c r="L802">
        <v>10000000</v>
      </c>
      <c r="M802">
        <v>2009</v>
      </c>
      <c r="N802">
        <v>7.3</v>
      </c>
      <c r="O802">
        <f>IMDB_Movies[[#This Row],[gross]]-IMDB_Movies[[#This Row],[budget]]</f>
        <v>37536959</v>
      </c>
    </row>
    <row r="803" spans="1:15" hidden="1" x14ac:dyDescent="0.3">
      <c r="A803" s="1" t="s">
        <v>2427</v>
      </c>
      <c r="B803">
        <v>86</v>
      </c>
      <c r="C803">
        <v>130</v>
      </c>
      <c r="D803">
        <v>9589875</v>
      </c>
      <c r="E803" s="1" t="s">
        <v>856</v>
      </c>
      <c r="F803" s="1" t="s">
        <v>311</v>
      </c>
      <c r="G803" s="1" t="s">
        <v>3193</v>
      </c>
      <c r="H803">
        <v>16673</v>
      </c>
      <c r="I803">
        <v>45</v>
      </c>
      <c r="J803" s="1" t="s">
        <v>19</v>
      </c>
      <c r="K803" s="1" t="s">
        <v>20</v>
      </c>
      <c r="L803">
        <v>40000000</v>
      </c>
      <c r="M803">
        <v>2008</v>
      </c>
      <c r="N803">
        <v>7.3</v>
      </c>
      <c r="O803">
        <f>IMDB_Movies[[#This Row],[gross]]-IMDB_Movies[[#This Row],[budget]]</f>
        <v>-30410125</v>
      </c>
    </row>
    <row r="804" spans="1:15" x14ac:dyDescent="0.3">
      <c r="A804" s="1" t="s">
        <v>282</v>
      </c>
      <c r="B804">
        <v>120</v>
      </c>
      <c r="C804">
        <v>128</v>
      </c>
      <c r="D804">
        <v>79100000</v>
      </c>
      <c r="E804" s="1" t="s">
        <v>810</v>
      </c>
      <c r="F804" s="1" t="s">
        <v>914</v>
      </c>
      <c r="G804" s="1" t="s">
        <v>3272</v>
      </c>
      <c r="H804">
        <v>127503</v>
      </c>
      <c r="I804">
        <v>261</v>
      </c>
      <c r="J804" s="1" t="s">
        <v>19</v>
      </c>
      <c r="K804" s="1" t="s">
        <v>20</v>
      </c>
      <c r="L804">
        <v>35000000</v>
      </c>
      <c r="M804">
        <v>1991</v>
      </c>
      <c r="N804">
        <v>7.3</v>
      </c>
      <c r="O804">
        <f>IMDB_Movies[[#This Row],[gross]]-IMDB_Movies[[#This Row],[budget]]</f>
        <v>44100000</v>
      </c>
    </row>
    <row r="805" spans="1:15" x14ac:dyDescent="0.3">
      <c r="A805" s="1" t="s">
        <v>1514</v>
      </c>
      <c r="B805">
        <v>212</v>
      </c>
      <c r="C805">
        <v>98</v>
      </c>
      <c r="D805">
        <v>33987757</v>
      </c>
      <c r="E805" s="1" t="s">
        <v>130</v>
      </c>
      <c r="F805" s="1" t="s">
        <v>471</v>
      </c>
      <c r="G805" s="1" t="s">
        <v>3342</v>
      </c>
      <c r="H805">
        <v>168314</v>
      </c>
      <c r="I805">
        <v>903</v>
      </c>
      <c r="J805" s="1" t="s">
        <v>19</v>
      </c>
      <c r="K805" s="1" t="s">
        <v>20</v>
      </c>
      <c r="L805">
        <v>27000000</v>
      </c>
      <c r="M805">
        <v>2004</v>
      </c>
      <c r="N805">
        <v>7.3</v>
      </c>
      <c r="O805">
        <f>IMDB_Movies[[#This Row],[gross]]-IMDB_Movies[[#This Row],[budget]]</f>
        <v>6987757</v>
      </c>
    </row>
    <row r="806" spans="1:15" x14ac:dyDescent="0.3">
      <c r="A806" s="1" t="s">
        <v>3402</v>
      </c>
      <c r="B806">
        <v>188</v>
      </c>
      <c r="C806">
        <v>100</v>
      </c>
      <c r="D806">
        <v>10991381</v>
      </c>
      <c r="E806" s="1" t="s">
        <v>2805</v>
      </c>
      <c r="F806" s="1" t="s">
        <v>3403</v>
      </c>
      <c r="G806" s="1" t="s">
        <v>3404</v>
      </c>
      <c r="H806">
        <v>44931</v>
      </c>
      <c r="I806">
        <v>100</v>
      </c>
      <c r="J806" s="1" t="s">
        <v>19</v>
      </c>
      <c r="K806" s="1" t="s">
        <v>31</v>
      </c>
      <c r="L806">
        <v>35000000</v>
      </c>
      <c r="M806">
        <v>2009</v>
      </c>
      <c r="N806">
        <v>7.3</v>
      </c>
      <c r="O806">
        <f>IMDB_Movies[[#This Row],[gross]]-IMDB_Movies[[#This Row],[budget]]</f>
        <v>-24008619</v>
      </c>
    </row>
    <row r="807" spans="1:15" x14ac:dyDescent="0.3">
      <c r="A807" s="1" t="s">
        <v>651</v>
      </c>
      <c r="B807">
        <v>274</v>
      </c>
      <c r="C807">
        <v>96</v>
      </c>
      <c r="D807">
        <v>10139254</v>
      </c>
      <c r="E807" s="1" t="s">
        <v>968</v>
      </c>
      <c r="F807" s="1" t="s">
        <v>161</v>
      </c>
      <c r="G807" s="1" t="s">
        <v>3442</v>
      </c>
      <c r="H807">
        <v>190990</v>
      </c>
      <c r="I807">
        <v>915</v>
      </c>
      <c r="J807" s="1" t="s">
        <v>19</v>
      </c>
      <c r="K807" s="1" t="s">
        <v>20</v>
      </c>
      <c r="L807">
        <v>35000000</v>
      </c>
      <c r="M807">
        <v>2006</v>
      </c>
      <c r="N807">
        <v>7.3</v>
      </c>
      <c r="O807">
        <f>IMDB_Movies[[#This Row],[gross]]-IMDB_Movies[[#This Row],[budget]]</f>
        <v>-24860746</v>
      </c>
    </row>
    <row r="808" spans="1:15" x14ac:dyDescent="0.3">
      <c r="A808" s="1" t="s">
        <v>2125</v>
      </c>
      <c r="B808">
        <v>42</v>
      </c>
      <c r="C808">
        <v>143</v>
      </c>
      <c r="D808">
        <v>82528097</v>
      </c>
      <c r="E808" s="1" t="s">
        <v>2843</v>
      </c>
      <c r="F808" s="1" t="s">
        <v>1930</v>
      </c>
      <c r="G808" s="1" t="s">
        <v>3550</v>
      </c>
      <c r="H808">
        <v>30230</v>
      </c>
      <c r="I808">
        <v>154</v>
      </c>
      <c r="J808" s="1" t="s">
        <v>19</v>
      </c>
      <c r="K808" s="1" t="s">
        <v>20</v>
      </c>
      <c r="L808">
        <v>6500000</v>
      </c>
      <c r="M808">
        <v>1995</v>
      </c>
      <c r="N808">
        <v>7.3</v>
      </c>
      <c r="O808">
        <f>IMDB_Movies[[#This Row],[gross]]-IMDB_Movies[[#This Row],[budget]]</f>
        <v>76028097</v>
      </c>
    </row>
    <row r="809" spans="1:15" x14ac:dyDescent="0.3">
      <c r="A809" s="1" t="s">
        <v>254</v>
      </c>
      <c r="B809">
        <v>449</v>
      </c>
      <c r="C809">
        <v>138</v>
      </c>
      <c r="D809">
        <v>93749203</v>
      </c>
      <c r="E809" s="1" t="s">
        <v>1965</v>
      </c>
      <c r="F809" s="1" t="s">
        <v>903</v>
      </c>
      <c r="G809" s="1" t="s">
        <v>3555</v>
      </c>
      <c r="H809">
        <v>264047</v>
      </c>
      <c r="I809">
        <v>491</v>
      </c>
      <c r="J809" s="1" t="s">
        <v>19</v>
      </c>
      <c r="K809" s="1" t="s">
        <v>20</v>
      </c>
      <c r="L809">
        <v>31000000</v>
      </c>
      <c r="M809">
        <v>2012</v>
      </c>
      <c r="N809">
        <v>7.3</v>
      </c>
      <c r="O809">
        <f>IMDB_Movies[[#This Row],[gross]]-IMDB_Movies[[#This Row],[budget]]</f>
        <v>62749203</v>
      </c>
    </row>
    <row r="810" spans="1:15" x14ac:dyDescent="0.3">
      <c r="A810" s="1" t="s">
        <v>1701</v>
      </c>
      <c r="B810">
        <v>168</v>
      </c>
      <c r="C810">
        <v>118</v>
      </c>
      <c r="D810">
        <v>44983704</v>
      </c>
      <c r="E810" s="1" t="s">
        <v>3565</v>
      </c>
      <c r="F810" s="1" t="s">
        <v>311</v>
      </c>
      <c r="G810" s="1" t="s">
        <v>3566</v>
      </c>
      <c r="H810">
        <v>81866</v>
      </c>
      <c r="I810">
        <v>510</v>
      </c>
      <c r="J810" s="1" t="s">
        <v>19</v>
      </c>
      <c r="K810" s="1" t="s">
        <v>20</v>
      </c>
      <c r="L810">
        <v>31000000</v>
      </c>
      <c r="M810">
        <v>2000</v>
      </c>
      <c r="N810">
        <v>7.3</v>
      </c>
      <c r="O810">
        <f>IMDB_Movies[[#This Row],[gross]]-IMDB_Movies[[#This Row],[budget]]</f>
        <v>13983704</v>
      </c>
    </row>
    <row r="811" spans="1:15" hidden="1" x14ac:dyDescent="0.3">
      <c r="A811" s="1" t="s">
        <v>3704</v>
      </c>
      <c r="B811">
        <v>162</v>
      </c>
      <c r="C811">
        <v>63</v>
      </c>
      <c r="D811">
        <v>26687172</v>
      </c>
      <c r="E811" s="1" t="s">
        <v>686</v>
      </c>
      <c r="F811" s="1" t="s">
        <v>365</v>
      </c>
      <c r="G811" s="1" t="s">
        <v>3705</v>
      </c>
      <c r="H811">
        <v>15600</v>
      </c>
      <c r="I811">
        <v>55</v>
      </c>
      <c r="J811" s="1" t="s">
        <v>19</v>
      </c>
      <c r="K811" s="1" t="s">
        <v>20</v>
      </c>
      <c r="L811">
        <v>30000000</v>
      </c>
      <c r="M811">
        <v>2011</v>
      </c>
      <c r="N811">
        <v>7.3</v>
      </c>
      <c r="O811">
        <f>IMDB_Movies[[#This Row],[gross]]-IMDB_Movies[[#This Row],[budget]]</f>
        <v>-3312828</v>
      </c>
    </row>
    <row r="812" spans="1:15" x14ac:dyDescent="0.3">
      <c r="A812" s="1" t="s">
        <v>3743</v>
      </c>
      <c r="B812">
        <v>155</v>
      </c>
      <c r="C812">
        <v>126</v>
      </c>
      <c r="D812">
        <v>18324242</v>
      </c>
      <c r="E812" s="1" t="s">
        <v>1673</v>
      </c>
      <c r="F812" s="1" t="s">
        <v>496</v>
      </c>
      <c r="G812" s="1" t="s">
        <v>3744</v>
      </c>
      <c r="H812">
        <v>32815</v>
      </c>
      <c r="I812">
        <v>214</v>
      </c>
      <c r="J812" s="1" t="s">
        <v>19</v>
      </c>
      <c r="K812" s="1" t="s">
        <v>20</v>
      </c>
      <c r="L812">
        <v>35000000</v>
      </c>
      <c r="M812">
        <v>2005</v>
      </c>
      <c r="N812">
        <v>7.3</v>
      </c>
      <c r="O812">
        <f>IMDB_Movies[[#This Row],[gross]]-IMDB_Movies[[#This Row],[budget]]</f>
        <v>-16675758</v>
      </c>
    </row>
    <row r="813" spans="1:15" x14ac:dyDescent="0.3">
      <c r="A813" s="1" t="s">
        <v>757</v>
      </c>
      <c r="B813">
        <v>136</v>
      </c>
      <c r="C813">
        <v>91</v>
      </c>
      <c r="D813">
        <v>51475962</v>
      </c>
      <c r="E813" s="1" t="s">
        <v>478</v>
      </c>
      <c r="F813" s="1" t="s">
        <v>2757</v>
      </c>
      <c r="G813" s="1" t="s">
        <v>3853</v>
      </c>
      <c r="H813">
        <v>177828</v>
      </c>
      <c r="I813">
        <v>714</v>
      </c>
      <c r="J813" s="1" t="s">
        <v>19</v>
      </c>
      <c r="K813" s="1" t="s">
        <v>20</v>
      </c>
      <c r="L813">
        <v>30000000</v>
      </c>
      <c r="M813">
        <v>2003</v>
      </c>
      <c r="N813">
        <v>7.3</v>
      </c>
      <c r="O813">
        <f>IMDB_Movies[[#This Row],[gross]]-IMDB_Movies[[#This Row],[budget]]</f>
        <v>21475962</v>
      </c>
    </row>
    <row r="814" spans="1:15" x14ac:dyDescent="0.3">
      <c r="A814" s="1" t="s">
        <v>3398</v>
      </c>
      <c r="B814">
        <v>152</v>
      </c>
      <c r="C814">
        <v>121</v>
      </c>
      <c r="D814">
        <v>71309760</v>
      </c>
      <c r="E814" s="1" t="s">
        <v>130</v>
      </c>
      <c r="F814" s="1" t="s">
        <v>1560</v>
      </c>
      <c r="G814" s="1" t="s">
        <v>4049</v>
      </c>
      <c r="H814">
        <v>150308</v>
      </c>
      <c r="I814">
        <v>498</v>
      </c>
      <c r="J814" s="1" t="s">
        <v>19</v>
      </c>
      <c r="K814" s="1" t="s">
        <v>31</v>
      </c>
      <c r="L814">
        <v>25000000</v>
      </c>
      <c r="M814">
        <v>2000</v>
      </c>
      <c r="N814">
        <v>7.3</v>
      </c>
      <c r="O814">
        <f>IMDB_Movies[[#This Row],[gross]]-IMDB_Movies[[#This Row],[budget]]</f>
        <v>46309760</v>
      </c>
    </row>
    <row r="815" spans="1:15" x14ac:dyDescent="0.3">
      <c r="A815" s="1" t="s">
        <v>4142</v>
      </c>
      <c r="B815">
        <v>322</v>
      </c>
      <c r="C815">
        <v>121</v>
      </c>
      <c r="D815">
        <v>37738400</v>
      </c>
      <c r="E815" s="1" t="s">
        <v>1673</v>
      </c>
      <c r="F815" s="1" t="s">
        <v>215</v>
      </c>
      <c r="G815" s="1" t="s">
        <v>4143</v>
      </c>
      <c r="H815">
        <v>67797</v>
      </c>
      <c r="I815">
        <v>285</v>
      </c>
      <c r="J815" s="1" t="s">
        <v>19</v>
      </c>
      <c r="K815" s="1" t="s">
        <v>20</v>
      </c>
      <c r="L815">
        <v>25000000</v>
      </c>
      <c r="M815">
        <v>2013</v>
      </c>
      <c r="N815">
        <v>7.3</v>
      </c>
      <c r="O815">
        <f>IMDB_Movies[[#This Row],[gross]]-IMDB_Movies[[#This Row],[budget]]</f>
        <v>12738400</v>
      </c>
    </row>
    <row r="816" spans="1:15" x14ac:dyDescent="0.3">
      <c r="A816" s="1" t="s">
        <v>3189</v>
      </c>
      <c r="B816">
        <v>251</v>
      </c>
      <c r="C816">
        <v>95</v>
      </c>
      <c r="D816">
        <v>17791031</v>
      </c>
      <c r="E816" s="1" t="s">
        <v>4160</v>
      </c>
      <c r="F816" s="1" t="s">
        <v>1130</v>
      </c>
      <c r="G816" s="1" t="s">
        <v>4161</v>
      </c>
      <c r="H816">
        <v>109855</v>
      </c>
      <c r="I816">
        <v>888</v>
      </c>
      <c r="J816" s="1" t="s">
        <v>19</v>
      </c>
      <c r="K816" s="1" t="s">
        <v>20</v>
      </c>
      <c r="L816">
        <v>25000000</v>
      </c>
      <c r="M816">
        <v>2002</v>
      </c>
      <c r="N816">
        <v>7.3</v>
      </c>
      <c r="O816">
        <f>IMDB_Movies[[#This Row],[gross]]-IMDB_Movies[[#This Row],[budget]]</f>
        <v>-7208969</v>
      </c>
    </row>
    <row r="817" spans="1:15" hidden="1" x14ac:dyDescent="0.3">
      <c r="A817" s="1" t="s">
        <v>2229</v>
      </c>
      <c r="B817">
        <v>99</v>
      </c>
      <c r="C817">
        <v>145</v>
      </c>
      <c r="D817">
        <v>13038660</v>
      </c>
      <c r="E817" s="1" t="s">
        <v>1673</v>
      </c>
      <c r="F817" s="1" t="s">
        <v>1459</v>
      </c>
      <c r="G817" s="1" t="s">
        <v>4196</v>
      </c>
      <c r="H817">
        <v>16995</v>
      </c>
      <c r="I817">
        <v>163</v>
      </c>
      <c r="J817" s="1" t="s">
        <v>19</v>
      </c>
      <c r="K817" s="1" t="s">
        <v>20</v>
      </c>
      <c r="L817">
        <v>25000000</v>
      </c>
      <c r="M817">
        <v>1999</v>
      </c>
      <c r="N817">
        <v>7.3</v>
      </c>
      <c r="O817">
        <f>IMDB_Movies[[#This Row],[gross]]-IMDB_Movies[[#This Row],[budget]]</f>
        <v>-11961340</v>
      </c>
    </row>
    <row r="818" spans="1:15" x14ac:dyDescent="0.3">
      <c r="A818" s="1" t="s">
        <v>2508</v>
      </c>
      <c r="B818">
        <v>180</v>
      </c>
      <c r="C818">
        <v>99</v>
      </c>
      <c r="D818">
        <v>11100000</v>
      </c>
      <c r="E818" s="1" t="s">
        <v>1235</v>
      </c>
      <c r="F818" s="1" t="s">
        <v>1684</v>
      </c>
      <c r="G818" s="1" t="s">
        <v>4207</v>
      </c>
      <c r="H818">
        <v>92464</v>
      </c>
      <c r="I818">
        <v>331</v>
      </c>
      <c r="J818" s="1" t="s">
        <v>19</v>
      </c>
      <c r="K818" s="1" t="s">
        <v>20</v>
      </c>
      <c r="L818">
        <v>25000000</v>
      </c>
      <c r="M818">
        <v>1986</v>
      </c>
      <c r="N818">
        <v>7.3</v>
      </c>
      <c r="O818">
        <f>IMDB_Movies[[#This Row],[gross]]-IMDB_Movies[[#This Row],[budget]]</f>
        <v>-13900000</v>
      </c>
    </row>
    <row r="819" spans="1:15" x14ac:dyDescent="0.3">
      <c r="A819" s="1" t="s">
        <v>4228</v>
      </c>
      <c r="B819">
        <v>355</v>
      </c>
      <c r="C819">
        <v>111</v>
      </c>
      <c r="D819">
        <v>56692</v>
      </c>
      <c r="E819" s="1" t="s">
        <v>3173</v>
      </c>
      <c r="F819" s="1" t="s">
        <v>1412</v>
      </c>
      <c r="G819" s="1" t="s">
        <v>4229</v>
      </c>
      <c r="H819">
        <v>177401</v>
      </c>
      <c r="I819">
        <v>504</v>
      </c>
      <c r="J819" s="1" t="s">
        <v>19</v>
      </c>
      <c r="K819" s="1" t="s">
        <v>20</v>
      </c>
      <c r="L819">
        <v>25000000</v>
      </c>
      <c r="M819">
        <v>2009</v>
      </c>
      <c r="N819">
        <v>7.3</v>
      </c>
      <c r="O819">
        <f>IMDB_Movies[[#This Row],[gross]]-IMDB_Movies[[#This Row],[budget]]</f>
        <v>-24943308</v>
      </c>
    </row>
    <row r="820" spans="1:15" x14ac:dyDescent="0.3">
      <c r="A820" s="1" t="s">
        <v>567</v>
      </c>
      <c r="B820">
        <v>106</v>
      </c>
      <c r="C820">
        <v>119</v>
      </c>
      <c r="D820">
        <v>109713132</v>
      </c>
      <c r="E820" s="1" t="s">
        <v>980</v>
      </c>
      <c r="F820" s="1" t="s">
        <v>567</v>
      </c>
      <c r="G820" s="1" t="s">
        <v>4260</v>
      </c>
      <c r="H820">
        <v>61621</v>
      </c>
      <c r="I820">
        <v>219</v>
      </c>
      <c r="J820" s="1" t="s">
        <v>19</v>
      </c>
      <c r="K820" s="1" t="s">
        <v>20</v>
      </c>
      <c r="L820">
        <v>25000000</v>
      </c>
      <c r="M820">
        <v>1986</v>
      </c>
      <c r="N820">
        <v>7.3</v>
      </c>
      <c r="O820">
        <f>IMDB_Movies[[#This Row],[gross]]-IMDB_Movies[[#This Row],[budget]]</f>
        <v>84713132</v>
      </c>
    </row>
    <row r="821" spans="1:15" x14ac:dyDescent="0.3">
      <c r="A821" s="1" t="s">
        <v>757</v>
      </c>
      <c r="B821">
        <v>133</v>
      </c>
      <c r="C821">
        <v>127</v>
      </c>
      <c r="D821">
        <v>28871190</v>
      </c>
      <c r="E821" s="1" t="s">
        <v>818</v>
      </c>
      <c r="F821" s="1" t="s">
        <v>326</v>
      </c>
      <c r="G821" s="1" t="s">
        <v>4280</v>
      </c>
      <c r="H821">
        <v>125421</v>
      </c>
      <c r="I821">
        <v>385</v>
      </c>
      <c r="J821" s="1" t="s">
        <v>19</v>
      </c>
      <c r="K821" s="1" t="s">
        <v>20</v>
      </c>
      <c r="L821">
        <v>24000000</v>
      </c>
      <c r="M821">
        <v>1999</v>
      </c>
      <c r="N821">
        <v>7.3</v>
      </c>
      <c r="O821">
        <f>IMDB_Movies[[#This Row],[gross]]-IMDB_Movies[[#This Row],[budget]]</f>
        <v>4871190</v>
      </c>
    </row>
    <row r="822" spans="1:15" x14ac:dyDescent="0.3">
      <c r="A822" s="1" t="s">
        <v>3398</v>
      </c>
      <c r="B822">
        <v>180</v>
      </c>
      <c r="C822">
        <v>122</v>
      </c>
      <c r="D822">
        <v>54235441</v>
      </c>
      <c r="E822" s="1" t="s">
        <v>1291</v>
      </c>
      <c r="F822" s="1" t="s">
        <v>4361</v>
      </c>
      <c r="G822" s="1" t="s">
        <v>4362</v>
      </c>
      <c r="H822">
        <v>52894</v>
      </c>
      <c r="I822">
        <v>185</v>
      </c>
      <c r="J822" s="1" t="s">
        <v>19</v>
      </c>
      <c r="K822" s="1" t="s">
        <v>20</v>
      </c>
      <c r="L822">
        <v>22000000</v>
      </c>
      <c r="M822">
        <v>2014</v>
      </c>
      <c r="N822">
        <v>7.3</v>
      </c>
      <c r="O822">
        <f>IMDB_Movies[[#This Row],[gross]]-IMDB_Movies[[#This Row],[budget]]</f>
        <v>32235441</v>
      </c>
    </row>
    <row r="823" spans="1:15" hidden="1" x14ac:dyDescent="0.3">
      <c r="A823" s="1" t="s">
        <v>3808</v>
      </c>
      <c r="B823">
        <v>78</v>
      </c>
      <c r="C823">
        <v>120</v>
      </c>
      <c r="D823">
        <v>634277</v>
      </c>
      <c r="E823" s="1" t="s">
        <v>4419</v>
      </c>
      <c r="F823" s="1" t="s">
        <v>4420</v>
      </c>
      <c r="G823" s="1" t="s">
        <v>4421</v>
      </c>
      <c r="H823">
        <v>5166</v>
      </c>
      <c r="I823">
        <v>27</v>
      </c>
      <c r="J823" s="1" t="s">
        <v>774</v>
      </c>
      <c r="K823" s="1" t="s">
        <v>775</v>
      </c>
      <c r="L823">
        <v>16000000</v>
      </c>
      <c r="M823">
        <v>2007</v>
      </c>
      <c r="N823">
        <v>7.3</v>
      </c>
      <c r="O823">
        <f>IMDB_Movies[[#This Row],[gross]]-IMDB_Movies[[#This Row],[budget]]</f>
        <v>-15365723</v>
      </c>
    </row>
    <row r="824" spans="1:15" x14ac:dyDescent="0.3">
      <c r="A824" s="1" t="s">
        <v>703</v>
      </c>
      <c r="B824">
        <v>299</v>
      </c>
      <c r="C824">
        <v>119</v>
      </c>
      <c r="D824">
        <v>49024969</v>
      </c>
      <c r="E824" s="1" t="s">
        <v>1111</v>
      </c>
      <c r="F824" s="1" t="s">
        <v>82</v>
      </c>
      <c r="G824" s="1" t="s">
        <v>4423</v>
      </c>
      <c r="H824">
        <v>133367</v>
      </c>
      <c r="I824">
        <v>363</v>
      </c>
      <c r="J824" s="1" t="s">
        <v>19</v>
      </c>
      <c r="K824" s="1" t="s">
        <v>20</v>
      </c>
      <c r="L824">
        <v>25000000</v>
      </c>
      <c r="M824">
        <v>2007</v>
      </c>
      <c r="N824">
        <v>7.3</v>
      </c>
      <c r="O824">
        <f>IMDB_Movies[[#This Row],[gross]]-IMDB_Movies[[#This Row],[budget]]</f>
        <v>24024969</v>
      </c>
    </row>
    <row r="825" spans="1:15" x14ac:dyDescent="0.3">
      <c r="A825" s="1" t="s">
        <v>3609</v>
      </c>
      <c r="B825">
        <v>549</v>
      </c>
      <c r="C825">
        <v>115</v>
      </c>
      <c r="D825">
        <v>82624961</v>
      </c>
      <c r="E825" s="1" t="s">
        <v>1291</v>
      </c>
      <c r="F825" s="1" t="s">
        <v>4485</v>
      </c>
      <c r="G825" s="1" t="s">
        <v>4486</v>
      </c>
      <c r="H825">
        <v>205284</v>
      </c>
      <c r="I825">
        <v>439</v>
      </c>
      <c r="J825" s="1" t="s">
        <v>19</v>
      </c>
      <c r="K825" s="1" t="s">
        <v>20</v>
      </c>
      <c r="L825">
        <v>20000000</v>
      </c>
      <c r="M825">
        <v>2011</v>
      </c>
      <c r="N825">
        <v>7.3</v>
      </c>
      <c r="O825">
        <f>IMDB_Movies[[#This Row],[gross]]-IMDB_Movies[[#This Row],[budget]]</f>
        <v>62624961</v>
      </c>
    </row>
    <row r="826" spans="1:15" x14ac:dyDescent="0.3">
      <c r="A826" s="1" t="s">
        <v>786</v>
      </c>
      <c r="B826">
        <v>222</v>
      </c>
      <c r="C826">
        <v>111</v>
      </c>
      <c r="D826">
        <v>30028592</v>
      </c>
      <c r="E826" s="1" t="s">
        <v>2476</v>
      </c>
      <c r="F826" s="1" t="s">
        <v>203</v>
      </c>
      <c r="G826" s="1" t="s">
        <v>4567</v>
      </c>
      <c r="H826">
        <v>152247</v>
      </c>
      <c r="I826">
        <v>189</v>
      </c>
      <c r="J826" s="1" t="s">
        <v>19</v>
      </c>
      <c r="K826" s="1" t="s">
        <v>31</v>
      </c>
      <c r="L826">
        <v>20000000</v>
      </c>
      <c r="M826">
        <v>2008</v>
      </c>
      <c r="N826">
        <v>7.3</v>
      </c>
      <c r="O826">
        <f>IMDB_Movies[[#This Row],[gross]]-IMDB_Movies[[#This Row],[budget]]</f>
        <v>10028592</v>
      </c>
    </row>
    <row r="827" spans="1:15" x14ac:dyDescent="0.3">
      <c r="A827" s="1" t="s">
        <v>2312</v>
      </c>
      <c r="B827">
        <v>165</v>
      </c>
      <c r="C827">
        <v>108</v>
      </c>
      <c r="D827">
        <v>25753840</v>
      </c>
      <c r="E827" s="1" t="s">
        <v>4622</v>
      </c>
      <c r="F827" s="1" t="s">
        <v>923</v>
      </c>
      <c r="G827" s="1" t="s">
        <v>4623</v>
      </c>
      <c r="H827">
        <v>219091</v>
      </c>
      <c r="I827">
        <v>592</v>
      </c>
      <c r="J827" s="1" t="s">
        <v>19</v>
      </c>
      <c r="K827" s="1" t="s">
        <v>20</v>
      </c>
      <c r="L827">
        <v>19000000</v>
      </c>
      <c r="M827">
        <v>1996</v>
      </c>
      <c r="N827">
        <v>7.3</v>
      </c>
      <c r="O827">
        <f>IMDB_Movies[[#This Row],[gross]]-IMDB_Movies[[#This Row],[budget]]</f>
        <v>6753840</v>
      </c>
    </row>
    <row r="828" spans="1:15" x14ac:dyDescent="0.3">
      <c r="A828" s="1" t="s">
        <v>2608</v>
      </c>
      <c r="B828">
        <v>99</v>
      </c>
      <c r="C828">
        <v>130</v>
      </c>
      <c r="D828">
        <v>114968774</v>
      </c>
      <c r="E828" s="1" t="s">
        <v>2915</v>
      </c>
      <c r="F828" s="1" t="s">
        <v>194</v>
      </c>
      <c r="G828" s="1" t="s">
        <v>4832</v>
      </c>
      <c r="H828">
        <v>153468</v>
      </c>
      <c r="I828">
        <v>204</v>
      </c>
      <c r="J828" s="1" t="s">
        <v>19</v>
      </c>
      <c r="K828" s="1" t="s">
        <v>20</v>
      </c>
      <c r="L828">
        <v>18000000</v>
      </c>
      <c r="M828">
        <v>1988</v>
      </c>
      <c r="N828">
        <v>7.3</v>
      </c>
      <c r="O828">
        <f>IMDB_Movies[[#This Row],[gross]]-IMDB_Movies[[#This Row],[budget]]</f>
        <v>96968774</v>
      </c>
    </row>
    <row r="829" spans="1:15" x14ac:dyDescent="0.3">
      <c r="A829" s="1" t="s">
        <v>1810</v>
      </c>
      <c r="B829">
        <v>343</v>
      </c>
      <c r="C829">
        <v>82</v>
      </c>
      <c r="D829">
        <v>128505958</v>
      </c>
      <c r="E829" s="1" t="s">
        <v>873</v>
      </c>
      <c r="F829" s="1" t="s">
        <v>4833</v>
      </c>
      <c r="G829" s="1" t="s">
        <v>4834</v>
      </c>
      <c r="H829">
        <v>297014</v>
      </c>
      <c r="I829">
        <v>1198</v>
      </c>
      <c r="J829" s="1" t="s">
        <v>19</v>
      </c>
      <c r="K829" s="1" t="s">
        <v>20</v>
      </c>
      <c r="L829">
        <v>18000000</v>
      </c>
      <c r="M829">
        <v>2006</v>
      </c>
      <c r="N829">
        <v>7.3</v>
      </c>
      <c r="O829">
        <f>IMDB_Movies[[#This Row],[gross]]-IMDB_Movies[[#This Row],[budget]]</f>
        <v>110505958</v>
      </c>
    </row>
    <row r="830" spans="1:15" x14ac:dyDescent="0.3">
      <c r="A830" s="1" t="s">
        <v>4819</v>
      </c>
      <c r="B830">
        <v>187</v>
      </c>
      <c r="C830">
        <v>131</v>
      </c>
      <c r="D830">
        <v>41300105</v>
      </c>
      <c r="E830" s="1" t="s">
        <v>3560</v>
      </c>
      <c r="F830" s="1" t="s">
        <v>124</v>
      </c>
      <c r="G830" s="1" t="s">
        <v>4859</v>
      </c>
      <c r="H830">
        <v>65201</v>
      </c>
      <c r="I830">
        <v>651</v>
      </c>
      <c r="J830" s="1" t="s">
        <v>19</v>
      </c>
      <c r="K830" s="1" t="s">
        <v>31</v>
      </c>
      <c r="L830">
        <v>19800000</v>
      </c>
      <c r="M830">
        <v>2001</v>
      </c>
      <c r="N830">
        <v>7.3</v>
      </c>
      <c r="O830">
        <f>IMDB_Movies[[#This Row],[gross]]-IMDB_Movies[[#This Row],[budget]]</f>
        <v>21500105</v>
      </c>
    </row>
    <row r="831" spans="1:15" x14ac:dyDescent="0.3">
      <c r="A831" s="1" t="s">
        <v>1932</v>
      </c>
      <c r="B831">
        <v>415</v>
      </c>
      <c r="C831">
        <v>98</v>
      </c>
      <c r="D831">
        <v>33404871</v>
      </c>
      <c r="E831" s="1" t="s">
        <v>1673</v>
      </c>
      <c r="F831" s="1" t="s">
        <v>2240</v>
      </c>
      <c r="G831" s="1" t="s">
        <v>4862</v>
      </c>
      <c r="H831">
        <v>150082</v>
      </c>
      <c r="I831">
        <v>384</v>
      </c>
      <c r="J831" s="1" t="s">
        <v>19</v>
      </c>
      <c r="K831" s="1" t="s">
        <v>20</v>
      </c>
      <c r="L831">
        <v>18000000</v>
      </c>
      <c r="M831">
        <v>2013</v>
      </c>
      <c r="N831">
        <v>7.3</v>
      </c>
      <c r="O831">
        <f>IMDB_Movies[[#This Row],[gross]]-IMDB_Movies[[#This Row],[budget]]</f>
        <v>15404871</v>
      </c>
    </row>
    <row r="832" spans="1:15" x14ac:dyDescent="0.3">
      <c r="A832" s="1" t="s">
        <v>1048</v>
      </c>
      <c r="B832">
        <v>160</v>
      </c>
      <c r="C832">
        <v>126</v>
      </c>
      <c r="D832">
        <v>5701643</v>
      </c>
      <c r="E832" s="1" t="s">
        <v>1682</v>
      </c>
      <c r="F832" s="1" t="s">
        <v>141</v>
      </c>
      <c r="G832" s="1" t="s">
        <v>4919</v>
      </c>
      <c r="H832">
        <v>37635</v>
      </c>
      <c r="I832">
        <v>165</v>
      </c>
      <c r="J832" s="1" t="s">
        <v>4920</v>
      </c>
      <c r="K832" s="1" t="s">
        <v>3223</v>
      </c>
      <c r="L832">
        <v>20000000</v>
      </c>
      <c r="M832">
        <v>2007</v>
      </c>
      <c r="N832">
        <v>7.3</v>
      </c>
      <c r="O832">
        <f>IMDB_Movies[[#This Row],[gross]]-IMDB_Movies[[#This Row],[budget]]</f>
        <v>-14298357</v>
      </c>
    </row>
    <row r="833" spans="1:15" x14ac:dyDescent="0.3">
      <c r="A833" s="1" t="s">
        <v>691</v>
      </c>
      <c r="B833">
        <v>209</v>
      </c>
      <c r="C833">
        <v>114</v>
      </c>
      <c r="D833">
        <v>5694401</v>
      </c>
      <c r="E833" s="1" t="s">
        <v>202</v>
      </c>
      <c r="F833" s="1" t="s">
        <v>35</v>
      </c>
      <c r="G833" s="1" t="s">
        <v>4921</v>
      </c>
      <c r="H833">
        <v>194489</v>
      </c>
      <c r="I833">
        <v>192</v>
      </c>
      <c r="J833" s="1" t="s">
        <v>19</v>
      </c>
      <c r="K833" s="1" t="s">
        <v>31</v>
      </c>
      <c r="L833">
        <v>18000000</v>
      </c>
      <c r="M833">
        <v>2008</v>
      </c>
      <c r="N833">
        <v>7.3</v>
      </c>
      <c r="O833">
        <f>IMDB_Movies[[#This Row],[gross]]-IMDB_Movies[[#This Row],[budget]]</f>
        <v>-12305599</v>
      </c>
    </row>
    <row r="834" spans="1:15" x14ac:dyDescent="0.3">
      <c r="A834" s="1" t="s">
        <v>5046</v>
      </c>
      <c r="B834">
        <v>84</v>
      </c>
      <c r="C834">
        <v>113</v>
      </c>
      <c r="D834">
        <v>127175354</v>
      </c>
      <c r="E834" s="1" t="s">
        <v>873</v>
      </c>
      <c r="F834" s="1" t="s">
        <v>2267</v>
      </c>
      <c r="G834" s="1" t="s">
        <v>5047</v>
      </c>
      <c r="H834">
        <v>288451</v>
      </c>
      <c r="I834">
        <v>438</v>
      </c>
      <c r="J834" s="1" t="s">
        <v>19</v>
      </c>
      <c r="K834" s="1" t="s">
        <v>20</v>
      </c>
      <c r="L834">
        <v>16000000</v>
      </c>
      <c r="M834">
        <v>1994</v>
      </c>
      <c r="N834">
        <v>7.3</v>
      </c>
      <c r="O834">
        <f>IMDB_Movies[[#This Row],[gross]]-IMDB_Movies[[#This Row],[budget]]</f>
        <v>111175354</v>
      </c>
    </row>
    <row r="835" spans="1:15" x14ac:dyDescent="0.3">
      <c r="A835" s="1" t="s">
        <v>5121</v>
      </c>
      <c r="B835">
        <v>216</v>
      </c>
      <c r="C835">
        <v>161</v>
      </c>
      <c r="D835">
        <v>336467</v>
      </c>
      <c r="E835" s="1" t="s">
        <v>2493</v>
      </c>
      <c r="F835" s="1" t="s">
        <v>5122</v>
      </c>
      <c r="G835" s="1" t="s">
        <v>5123</v>
      </c>
      <c r="H835">
        <v>45449</v>
      </c>
      <c r="I835">
        <v>192</v>
      </c>
      <c r="J835" s="1" t="s">
        <v>19</v>
      </c>
      <c r="K835" s="1" t="s">
        <v>775</v>
      </c>
      <c r="L835">
        <v>13000000</v>
      </c>
      <c r="M835">
        <v>2009</v>
      </c>
      <c r="N835">
        <v>7.3</v>
      </c>
      <c r="O835">
        <f>IMDB_Movies[[#This Row],[gross]]-IMDB_Movies[[#This Row],[budget]]</f>
        <v>-12663533</v>
      </c>
    </row>
    <row r="836" spans="1:15" x14ac:dyDescent="0.3">
      <c r="A836" s="1" t="s">
        <v>1245</v>
      </c>
      <c r="B836">
        <v>94</v>
      </c>
      <c r="C836">
        <v>105</v>
      </c>
      <c r="D836">
        <v>234760500</v>
      </c>
      <c r="E836" s="1" t="s">
        <v>917</v>
      </c>
      <c r="F836" s="1" t="s">
        <v>1785</v>
      </c>
      <c r="G836" s="1" t="s">
        <v>5140</v>
      </c>
      <c r="H836">
        <v>126464</v>
      </c>
      <c r="I836">
        <v>175</v>
      </c>
      <c r="J836" s="1" t="s">
        <v>19</v>
      </c>
      <c r="K836" s="1" t="s">
        <v>20</v>
      </c>
      <c r="L836">
        <v>14000000</v>
      </c>
      <c r="M836">
        <v>1984</v>
      </c>
      <c r="N836">
        <v>7.3</v>
      </c>
      <c r="O836">
        <f>IMDB_Movies[[#This Row],[gross]]-IMDB_Movies[[#This Row],[budget]]</f>
        <v>220760500</v>
      </c>
    </row>
    <row r="837" spans="1:15" x14ac:dyDescent="0.3">
      <c r="A837" s="1" t="s">
        <v>2614</v>
      </c>
      <c r="B837">
        <v>280</v>
      </c>
      <c r="C837">
        <v>94</v>
      </c>
      <c r="D837">
        <v>56437947</v>
      </c>
      <c r="E837" s="1" t="s">
        <v>818</v>
      </c>
      <c r="F837" s="1" t="s">
        <v>4806</v>
      </c>
      <c r="G837" s="1" t="s">
        <v>5166</v>
      </c>
      <c r="H837">
        <v>85333</v>
      </c>
      <c r="I837">
        <v>421</v>
      </c>
      <c r="J837" s="1" t="s">
        <v>19</v>
      </c>
      <c r="K837" s="1" t="s">
        <v>31</v>
      </c>
      <c r="L837">
        <v>9800000</v>
      </c>
      <c r="M837">
        <v>2006</v>
      </c>
      <c r="N837">
        <v>7.3</v>
      </c>
      <c r="O837">
        <f>IMDB_Movies[[#This Row],[gross]]-IMDB_Movies[[#This Row],[budget]]</f>
        <v>46637947</v>
      </c>
    </row>
    <row r="838" spans="1:15" x14ac:dyDescent="0.3">
      <c r="A838" s="1" t="s">
        <v>5169</v>
      </c>
      <c r="B838">
        <v>27</v>
      </c>
      <c r="C838">
        <v>115</v>
      </c>
      <c r="D838">
        <v>50003300</v>
      </c>
      <c r="E838" s="1" t="s">
        <v>5170</v>
      </c>
      <c r="F838" s="1" t="s">
        <v>33</v>
      </c>
      <c r="G838" s="1" t="s">
        <v>5171</v>
      </c>
      <c r="H838">
        <v>36624</v>
      </c>
      <c r="I838">
        <v>132</v>
      </c>
      <c r="J838" s="1" t="s">
        <v>19</v>
      </c>
      <c r="K838" s="1" t="s">
        <v>20</v>
      </c>
      <c r="L838">
        <v>15000000</v>
      </c>
      <c r="M838">
        <v>1994</v>
      </c>
      <c r="N838">
        <v>7.3</v>
      </c>
      <c r="O838">
        <f>IMDB_Movies[[#This Row],[gross]]-IMDB_Movies[[#This Row],[budget]]</f>
        <v>35003300</v>
      </c>
    </row>
    <row r="839" spans="1:15" x14ac:dyDescent="0.3">
      <c r="A839" s="1" t="s">
        <v>5256</v>
      </c>
      <c r="B839">
        <v>417</v>
      </c>
      <c r="C839">
        <v>140</v>
      </c>
      <c r="D839">
        <v>21383298</v>
      </c>
      <c r="E839" s="1" t="s">
        <v>1101</v>
      </c>
      <c r="F839" s="1" t="s">
        <v>2028</v>
      </c>
      <c r="G839" s="1" t="s">
        <v>5257</v>
      </c>
      <c r="H839">
        <v>187170</v>
      </c>
      <c r="I839">
        <v>376</v>
      </c>
      <c r="J839" s="1" t="s">
        <v>19</v>
      </c>
      <c r="K839" s="1" t="s">
        <v>20</v>
      </c>
      <c r="L839">
        <v>15000000</v>
      </c>
      <c r="M839">
        <v>2012</v>
      </c>
      <c r="N839">
        <v>7.3</v>
      </c>
      <c r="O839">
        <f>IMDB_Movies[[#This Row],[gross]]-IMDB_Movies[[#This Row],[budget]]</f>
        <v>6383298</v>
      </c>
    </row>
    <row r="840" spans="1:15" hidden="1" x14ac:dyDescent="0.3">
      <c r="A840" s="1" t="s">
        <v>2532</v>
      </c>
      <c r="B840">
        <v>69</v>
      </c>
      <c r="C840">
        <v>132</v>
      </c>
      <c r="D840">
        <v>274299</v>
      </c>
      <c r="E840" s="1" t="s">
        <v>5442</v>
      </c>
      <c r="F840" s="1" t="s">
        <v>4405</v>
      </c>
      <c r="G840" s="1" t="s">
        <v>5443</v>
      </c>
      <c r="H840">
        <v>11077</v>
      </c>
      <c r="I840">
        <v>55</v>
      </c>
      <c r="J840" s="1" t="s">
        <v>19</v>
      </c>
      <c r="K840" s="1" t="s">
        <v>775</v>
      </c>
      <c r="L840">
        <v>103000000</v>
      </c>
      <c r="M840">
        <v>2002</v>
      </c>
      <c r="N840">
        <v>7.3</v>
      </c>
      <c r="O840">
        <f>IMDB_Movies[[#This Row],[gross]]-IMDB_Movies[[#This Row],[budget]]</f>
        <v>-102725701</v>
      </c>
    </row>
    <row r="841" spans="1:15" x14ac:dyDescent="0.3">
      <c r="A841" s="1" t="s">
        <v>1541</v>
      </c>
      <c r="B841">
        <v>62</v>
      </c>
      <c r="C841">
        <v>121</v>
      </c>
      <c r="D841">
        <v>123922370</v>
      </c>
      <c r="E841" s="1" t="s">
        <v>5458</v>
      </c>
      <c r="F841" s="1" t="s">
        <v>458</v>
      </c>
      <c r="G841" s="1" t="s">
        <v>5459</v>
      </c>
      <c r="H841">
        <v>98348</v>
      </c>
      <c r="I841">
        <v>131</v>
      </c>
      <c r="J841" s="1" t="s">
        <v>19</v>
      </c>
      <c r="K841" s="1" t="s">
        <v>20</v>
      </c>
      <c r="L841">
        <v>13000000</v>
      </c>
      <c r="M841">
        <v>1987</v>
      </c>
      <c r="N841">
        <v>7.3</v>
      </c>
      <c r="O841">
        <f>IMDB_Movies[[#This Row],[gross]]-IMDB_Movies[[#This Row],[budget]]</f>
        <v>110922370</v>
      </c>
    </row>
    <row r="842" spans="1:15" x14ac:dyDescent="0.3">
      <c r="A842" s="1" t="s">
        <v>5473</v>
      </c>
      <c r="B842">
        <v>275</v>
      </c>
      <c r="C842">
        <v>102</v>
      </c>
      <c r="D842">
        <v>44134898</v>
      </c>
      <c r="E842" s="1" t="s">
        <v>1291</v>
      </c>
      <c r="F842" s="1" t="s">
        <v>315</v>
      </c>
      <c r="G842" s="1" t="s">
        <v>5474</v>
      </c>
      <c r="H842">
        <v>72803</v>
      </c>
      <c r="I842">
        <v>171</v>
      </c>
      <c r="J842" s="1" t="s">
        <v>19</v>
      </c>
      <c r="K842" s="1" t="s">
        <v>20</v>
      </c>
      <c r="L842">
        <v>13000000</v>
      </c>
      <c r="M842">
        <v>2014</v>
      </c>
      <c r="N842">
        <v>7.3</v>
      </c>
      <c r="O842">
        <f>IMDB_Movies[[#This Row],[gross]]-IMDB_Movies[[#This Row],[budget]]</f>
        <v>31134898</v>
      </c>
    </row>
    <row r="843" spans="1:15" x14ac:dyDescent="0.3">
      <c r="A843" s="1" t="s">
        <v>5533</v>
      </c>
      <c r="B843">
        <v>165</v>
      </c>
      <c r="C843">
        <v>120</v>
      </c>
      <c r="D843">
        <v>4857376</v>
      </c>
      <c r="E843" s="1" t="s">
        <v>754</v>
      </c>
      <c r="F843" s="1" t="s">
        <v>167</v>
      </c>
      <c r="G843" s="1" t="s">
        <v>5534</v>
      </c>
      <c r="H843">
        <v>63084</v>
      </c>
      <c r="I843">
        <v>123</v>
      </c>
      <c r="J843" s="1" t="s">
        <v>774</v>
      </c>
      <c r="K843" s="1" t="s">
        <v>775</v>
      </c>
      <c r="L843">
        <v>13000000</v>
      </c>
      <c r="M843">
        <v>2006</v>
      </c>
      <c r="N843">
        <v>7.3</v>
      </c>
      <c r="O843">
        <f>IMDB_Movies[[#This Row],[gross]]-IMDB_Movies[[#This Row],[budget]]</f>
        <v>-8142624</v>
      </c>
    </row>
    <row r="844" spans="1:15" hidden="1" x14ac:dyDescent="0.3">
      <c r="A844" s="1" t="s">
        <v>5538</v>
      </c>
      <c r="B844">
        <v>61</v>
      </c>
      <c r="C844">
        <v>112</v>
      </c>
      <c r="D844">
        <v>3058380</v>
      </c>
      <c r="E844" s="1" t="s">
        <v>130</v>
      </c>
      <c r="F844" s="1" t="s">
        <v>3794</v>
      </c>
      <c r="G844" s="1" t="s">
        <v>5539</v>
      </c>
      <c r="H844">
        <v>4767</v>
      </c>
      <c r="I844">
        <v>69</v>
      </c>
      <c r="J844" s="1" t="s">
        <v>774</v>
      </c>
      <c r="K844" s="1" t="s">
        <v>775</v>
      </c>
      <c r="L844">
        <v>100000000</v>
      </c>
      <c r="M844">
        <v>2000</v>
      </c>
      <c r="N844">
        <v>7.3</v>
      </c>
      <c r="O844">
        <f>IMDB_Movies[[#This Row],[gross]]-IMDB_Movies[[#This Row],[budget]]</f>
        <v>-96941620</v>
      </c>
    </row>
    <row r="845" spans="1:15" x14ac:dyDescent="0.3">
      <c r="A845" s="1" t="s">
        <v>903</v>
      </c>
      <c r="B845">
        <v>121</v>
      </c>
      <c r="C845">
        <v>117</v>
      </c>
      <c r="D845">
        <v>21078145</v>
      </c>
      <c r="E845" s="1" t="s">
        <v>818</v>
      </c>
      <c r="F845" s="1" t="s">
        <v>903</v>
      </c>
      <c r="G845" s="1" t="s">
        <v>5568</v>
      </c>
      <c r="H845">
        <v>26493</v>
      </c>
      <c r="I845">
        <v>159</v>
      </c>
      <c r="J845" s="1" t="s">
        <v>19</v>
      </c>
      <c r="K845" s="1" t="s">
        <v>20</v>
      </c>
      <c r="L845">
        <v>12500000</v>
      </c>
      <c r="M845">
        <v>2002</v>
      </c>
      <c r="N845">
        <v>7.3</v>
      </c>
      <c r="O845">
        <f>IMDB_Movies[[#This Row],[gross]]-IMDB_Movies[[#This Row],[budget]]</f>
        <v>8578145</v>
      </c>
    </row>
    <row r="846" spans="1:15" x14ac:dyDescent="0.3">
      <c r="A846" s="1" t="s">
        <v>1555</v>
      </c>
      <c r="B846">
        <v>24</v>
      </c>
      <c r="C846">
        <v>69</v>
      </c>
      <c r="D846">
        <v>48092846</v>
      </c>
      <c r="E846" s="1" t="s">
        <v>1415</v>
      </c>
      <c r="F846" s="1" t="s">
        <v>4326</v>
      </c>
      <c r="G846" s="1" t="s">
        <v>5593</v>
      </c>
      <c r="H846">
        <v>61753</v>
      </c>
      <c r="I846">
        <v>133</v>
      </c>
      <c r="J846" s="1" t="s">
        <v>19</v>
      </c>
      <c r="K846" s="1" t="s">
        <v>20</v>
      </c>
      <c r="L846">
        <v>12500000</v>
      </c>
      <c r="M846">
        <v>1988</v>
      </c>
      <c r="N846">
        <v>7.3</v>
      </c>
      <c r="O846">
        <f>IMDB_Movies[[#This Row],[gross]]-IMDB_Movies[[#This Row],[budget]]</f>
        <v>35592846</v>
      </c>
    </row>
    <row r="847" spans="1:15" hidden="1" x14ac:dyDescent="0.3">
      <c r="A847" s="1" t="s">
        <v>5722</v>
      </c>
      <c r="B847">
        <v>38</v>
      </c>
      <c r="C847">
        <v>100</v>
      </c>
      <c r="D847">
        <v>860002</v>
      </c>
      <c r="E847" s="1" t="s">
        <v>1609</v>
      </c>
      <c r="F847" s="1" t="s">
        <v>5723</v>
      </c>
      <c r="G847" s="1" t="s">
        <v>5724</v>
      </c>
      <c r="H847">
        <v>6454</v>
      </c>
      <c r="I847">
        <v>43</v>
      </c>
      <c r="J847" s="1" t="s">
        <v>19</v>
      </c>
      <c r="K847" s="1" t="s">
        <v>20</v>
      </c>
      <c r="L847">
        <v>12000000</v>
      </c>
      <c r="M847">
        <v>2005</v>
      </c>
      <c r="N847">
        <v>7.3</v>
      </c>
      <c r="O847">
        <f>IMDB_Movies[[#This Row],[gross]]-IMDB_Movies[[#This Row],[budget]]</f>
        <v>-11139998</v>
      </c>
    </row>
    <row r="848" spans="1:15" hidden="1" x14ac:dyDescent="0.3">
      <c r="A848" s="1" t="s">
        <v>5221</v>
      </c>
      <c r="B848">
        <v>109</v>
      </c>
      <c r="C848">
        <v>110</v>
      </c>
      <c r="D848">
        <v>37766350</v>
      </c>
      <c r="E848" s="1" t="s">
        <v>1673</v>
      </c>
      <c r="F848" s="1" t="s">
        <v>2151</v>
      </c>
      <c r="G848" s="1" t="s">
        <v>5776</v>
      </c>
      <c r="H848">
        <v>19440</v>
      </c>
      <c r="I848">
        <v>56</v>
      </c>
      <c r="J848" s="1" t="s">
        <v>19</v>
      </c>
      <c r="K848" s="1" t="s">
        <v>20</v>
      </c>
      <c r="L848">
        <v>11000000</v>
      </c>
      <c r="M848">
        <v>2008</v>
      </c>
      <c r="N848">
        <v>7.3</v>
      </c>
      <c r="O848">
        <f>IMDB_Movies[[#This Row],[gross]]-IMDB_Movies[[#This Row],[budget]]</f>
        <v>26766350</v>
      </c>
    </row>
    <row r="849" spans="1:15" x14ac:dyDescent="0.3">
      <c r="A849" s="1" t="s">
        <v>4178</v>
      </c>
      <c r="B849">
        <v>161</v>
      </c>
      <c r="C849">
        <v>100</v>
      </c>
      <c r="D849">
        <v>13103828</v>
      </c>
      <c r="E849" s="1" t="s">
        <v>1101</v>
      </c>
      <c r="F849" s="1" t="s">
        <v>375</v>
      </c>
      <c r="G849" s="1" t="s">
        <v>5792</v>
      </c>
      <c r="H849">
        <v>59982</v>
      </c>
      <c r="I849">
        <v>463</v>
      </c>
      <c r="J849" s="1" t="s">
        <v>19</v>
      </c>
      <c r="K849" s="1" t="s">
        <v>20</v>
      </c>
      <c r="L849">
        <v>11000000</v>
      </c>
      <c r="M849">
        <v>2001</v>
      </c>
      <c r="N849">
        <v>7.3</v>
      </c>
      <c r="O849">
        <f>IMDB_Movies[[#This Row],[gross]]-IMDB_Movies[[#This Row],[budget]]</f>
        <v>2103828</v>
      </c>
    </row>
    <row r="850" spans="1:15" x14ac:dyDescent="0.3">
      <c r="A850" s="1" t="s">
        <v>5793</v>
      </c>
      <c r="B850">
        <v>203</v>
      </c>
      <c r="C850">
        <v>109</v>
      </c>
      <c r="D850">
        <v>33305037</v>
      </c>
      <c r="E850" s="1" t="s">
        <v>2732</v>
      </c>
      <c r="F850" s="1" t="s">
        <v>190</v>
      </c>
      <c r="G850" s="1" t="s">
        <v>5794</v>
      </c>
      <c r="H850">
        <v>33856</v>
      </c>
      <c r="I850">
        <v>147</v>
      </c>
      <c r="J850" s="1" t="s">
        <v>19</v>
      </c>
      <c r="K850" s="1" t="s">
        <v>31</v>
      </c>
      <c r="L850">
        <v>11000000</v>
      </c>
      <c r="M850">
        <v>2015</v>
      </c>
      <c r="N850">
        <v>7.3</v>
      </c>
      <c r="O850">
        <f>IMDB_Movies[[#This Row],[gross]]-IMDB_Movies[[#This Row],[budget]]</f>
        <v>22305037</v>
      </c>
    </row>
    <row r="851" spans="1:15" x14ac:dyDescent="0.3">
      <c r="A851" s="1" t="s">
        <v>3169</v>
      </c>
      <c r="B851">
        <v>323</v>
      </c>
      <c r="C851">
        <v>109</v>
      </c>
      <c r="D851">
        <v>47536959</v>
      </c>
      <c r="E851" s="1" t="s">
        <v>1673</v>
      </c>
      <c r="F851" s="1" t="s">
        <v>2540</v>
      </c>
      <c r="G851" s="1" t="s">
        <v>3170</v>
      </c>
      <c r="H851">
        <v>86956</v>
      </c>
      <c r="I851">
        <v>275</v>
      </c>
      <c r="J851" s="1" t="s">
        <v>19</v>
      </c>
      <c r="K851" s="1" t="s">
        <v>20</v>
      </c>
      <c r="L851">
        <v>10000000</v>
      </c>
      <c r="M851">
        <v>2009</v>
      </c>
      <c r="N851">
        <v>7.3</v>
      </c>
      <c r="O851">
        <f>IMDB_Movies[[#This Row],[gross]]-IMDB_Movies[[#This Row],[budget]]</f>
        <v>37536959</v>
      </c>
    </row>
    <row r="852" spans="1:15" x14ac:dyDescent="0.3">
      <c r="A852" s="1" t="s">
        <v>2164</v>
      </c>
      <c r="B852">
        <v>264</v>
      </c>
      <c r="C852">
        <v>124</v>
      </c>
      <c r="D852">
        <v>46377022</v>
      </c>
      <c r="E852" s="1" t="s">
        <v>1291</v>
      </c>
      <c r="F852" s="1" t="s">
        <v>82</v>
      </c>
      <c r="G852" s="1" t="s">
        <v>5864</v>
      </c>
      <c r="H852">
        <v>75306</v>
      </c>
      <c r="I852">
        <v>266</v>
      </c>
      <c r="J852" s="1" t="s">
        <v>19</v>
      </c>
      <c r="K852" s="1" t="s">
        <v>31</v>
      </c>
      <c r="L852">
        <v>10000000</v>
      </c>
      <c r="M852">
        <v>2011</v>
      </c>
      <c r="N852">
        <v>7.3</v>
      </c>
      <c r="O852">
        <f>IMDB_Movies[[#This Row],[gross]]-IMDB_Movies[[#This Row],[budget]]</f>
        <v>36377022</v>
      </c>
    </row>
    <row r="853" spans="1:15" x14ac:dyDescent="0.3">
      <c r="A853" s="1" t="s">
        <v>4249</v>
      </c>
      <c r="B853">
        <v>198</v>
      </c>
      <c r="C853">
        <v>120</v>
      </c>
      <c r="D853">
        <v>5484375</v>
      </c>
      <c r="E853" s="1" t="s">
        <v>5979</v>
      </c>
      <c r="F853" s="1" t="s">
        <v>33</v>
      </c>
      <c r="G853" s="1" t="s">
        <v>5980</v>
      </c>
      <c r="H853">
        <v>84641</v>
      </c>
      <c r="I853">
        <v>205</v>
      </c>
      <c r="J853" s="1" t="s">
        <v>19</v>
      </c>
      <c r="K853" s="1" t="s">
        <v>20</v>
      </c>
      <c r="L853">
        <v>10000000</v>
      </c>
      <c r="M853">
        <v>2006</v>
      </c>
      <c r="N853">
        <v>7.3</v>
      </c>
      <c r="O853">
        <f>IMDB_Movies[[#This Row],[gross]]-IMDB_Movies[[#This Row],[budget]]</f>
        <v>-4515625</v>
      </c>
    </row>
    <row r="854" spans="1:15" hidden="1" x14ac:dyDescent="0.3">
      <c r="A854" s="1" t="s">
        <v>4102</v>
      </c>
      <c r="B854">
        <v>44</v>
      </c>
      <c r="C854">
        <v>120</v>
      </c>
      <c r="D854">
        <v>1055654</v>
      </c>
      <c r="E854" s="1" t="s">
        <v>2320</v>
      </c>
      <c r="F854" s="1" t="s">
        <v>4163</v>
      </c>
      <c r="G854" s="1" t="s">
        <v>5998</v>
      </c>
      <c r="H854">
        <v>20426</v>
      </c>
      <c r="I854">
        <v>175</v>
      </c>
      <c r="J854" s="1" t="s">
        <v>19</v>
      </c>
      <c r="K854" s="1" t="s">
        <v>433</v>
      </c>
      <c r="L854">
        <v>10000000</v>
      </c>
      <c r="M854">
        <v>2006</v>
      </c>
      <c r="N854">
        <v>7.3</v>
      </c>
      <c r="O854">
        <f>IMDB_Movies[[#This Row],[gross]]-IMDB_Movies[[#This Row],[budget]]</f>
        <v>-8944346</v>
      </c>
    </row>
    <row r="855" spans="1:15" x14ac:dyDescent="0.3">
      <c r="A855" s="1" t="s">
        <v>4629</v>
      </c>
      <c r="B855">
        <v>246</v>
      </c>
      <c r="C855">
        <v>85</v>
      </c>
      <c r="D855">
        <v>488872</v>
      </c>
      <c r="E855" s="1" t="s">
        <v>1589</v>
      </c>
      <c r="F855" s="1" t="s">
        <v>3140</v>
      </c>
      <c r="G855" s="1" t="s">
        <v>6028</v>
      </c>
      <c r="H855">
        <v>56923</v>
      </c>
      <c r="I855">
        <v>243</v>
      </c>
      <c r="J855" s="1" t="s">
        <v>3252</v>
      </c>
      <c r="K855" s="1" t="s">
        <v>1870</v>
      </c>
      <c r="L855">
        <v>10000000</v>
      </c>
      <c r="M855">
        <v>2001</v>
      </c>
      <c r="N855">
        <v>7.3</v>
      </c>
      <c r="O855">
        <f>IMDB_Movies[[#This Row],[gross]]-IMDB_Movies[[#This Row],[budget]]</f>
        <v>-9511128</v>
      </c>
    </row>
    <row r="856" spans="1:15" hidden="1" x14ac:dyDescent="0.3">
      <c r="A856" s="1" t="s">
        <v>6035</v>
      </c>
      <c r="B856">
        <v>73</v>
      </c>
      <c r="C856">
        <v>111</v>
      </c>
      <c r="D856">
        <v>228524</v>
      </c>
      <c r="E856" s="1" t="s">
        <v>1291</v>
      </c>
      <c r="F856" s="1" t="s">
        <v>6036</v>
      </c>
      <c r="G856" s="1" t="s">
        <v>6037</v>
      </c>
      <c r="H856">
        <v>8708</v>
      </c>
      <c r="I856">
        <v>56</v>
      </c>
      <c r="J856" s="1" t="s">
        <v>19</v>
      </c>
      <c r="K856" s="1" t="s">
        <v>20</v>
      </c>
      <c r="L856">
        <v>4000000</v>
      </c>
      <c r="M856">
        <v>2004</v>
      </c>
      <c r="N856">
        <v>7.3</v>
      </c>
      <c r="O856">
        <f>IMDB_Movies[[#This Row],[gross]]-IMDB_Movies[[#This Row],[budget]]</f>
        <v>-3771476</v>
      </c>
    </row>
    <row r="857" spans="1:15" x14ac:dyDescent="0.3">
      <c r="A857" s="1" t="s">
        <v>3769</v>
      </c>
      <c r="B857">
        <v>152</v>
      </c>
      <c r="C857">
        <v>135</v>
      </c>
      <c r="D857">
        <v>128486</v>
      </c>
      <c r="E857" s="1" t="s">
        <v>2217</v>
      </c>
      <c r="F857" s="1" t="s">
        <v>3120</v>
      </c>
      <c r="G857" s="1" t="s">
        <v>6070</v>
      </c>
      <c r="H857">
        <v>26156</v>
      </c>
      <c r="I857">
        <v>74</v>
      </c>
      <c r="J857" s="1" t="s">
        <v>5155</v>
      </c>
      <c r="K857" s="1" t="s">
        <v>2632</v>
      </c>
      <c r="L857">
        <v>10000000</v>
      </c>
      <c r="M857">
        <v>2008</v>
      </c>
      <c r="N857">
        <v>7.3</v>
      </c>
      <c r="O857">
        <f>IMDB_Movies[[#This Row],[gross]]-IMDB_Movies[[#This Row],[budget]]</f>
        <v>-9871514</v>
      </c>
    </row>
    <row r="858" spans="1:15" hidden="1" x14ac:dyDescent="0.3">
      <c r="A858" s="1" t="s">
        <v>6131</v>
      </c>
      <c r="B858">
        <v>80</v>
      </c>
      <c r="C858">
        <v>45</v>
      </c>
      <c r="D858">
        <v>145109</v>
      </c>
      <c r="E858" s="1" t="s">
        <v>1126</v>
      </c>
      <c r="F858" s="1" t="s">
        <v>6132</v>
      </c>
      <c r="G858" s="1" t="s">
        <v>6133</v>
      </c>
      <c r="H858">
        <v>14247</v>
      </c>
      <c r="I858">
        <v>44</v>
      </c>
      <c r="J858" s="1" t="s">
        <v>6134</v>
      </c>
      <c r="K858" s="1" t="s">
        <v>3429</v>
      </c>
      <c r="L858">
        <v>45000000</v>
      </c>
      <c r="M858">
        <v>2008</v>
      </c>
      <c r="N858">
        <v>7.3</v>
      </c>
      <c r="O858">
        <f>IMDB_Movies[[#This Row],[gross]]-IMDB_Movies[[#This Row],[budget]]</f>
        <v>-44854891</v>
      </c>
    </row>
    <row r="859" spans="1:15" x14ac:dyDescent="0.3">
      <c r="A859" s="1" t="s">
        <v>2308</v>
      </c>
      <c r="B859">
        <v>273</v>
      </c>
      <c r="C859">
        <v>112</v>
      </c>
      <c r="D859">
        <v>39462438</v>
      </c>
      <c r="E859" s="1" t="s">
        <v>3469</v>
      </c>
      <c r="F859" s="1" t="s">
        <v>182</v>
      </c>
      <c r="G859" s="1" t="s">
        <v>6143</v>
      </c>
      <c r="H859">
        <v>67760</v>
      </c>
      <c r="I859">
        <v>226</v>
      </c>
      <c r="J859" s="1" t="s">
        <v>19</v>
      </c>
      <c r="K859" s="1" t="s">
        <v>20</v>
      </c>
      <c r="L859">
        <v>7000000</v>
      </c>
      <c r="M859">
        <v>2009</v>
      </c>
      <c r="N859">
        <v>7.3</v>
      </c>
      <c r="O859">
        <f>IMDB_Movies[[#This Row],[gross]]-IMDB_Movies[[#This Row],[budget]]</f>
        <v>32462438</v>
      </c>
    </row>
    <row r="860" spans="1:15" x14ac:dyDescent="0.3">
      <c r="A860" s="1" t="s">
        <v>3609</v>
      </c>
      <c r="B860">
        <v>175</v>
      </c>
      <c r="C860">
        <v>103</v>
      </c>
      <c r="D860">
        <v>14879556</v>
      </c>
      <c r="E860" s="1" t="s">
        <v>1291</v>
      </c>
      <c r="F860" s="1" t="s">
        <v>504</v>
      </c>
      <c r="G860" s="1" t="s">
        <v>6149</v>
      </c>
      <c r="H860">
        <v>73640</v>
      </c>
      <c r="I860">
        <v>441</v>
      </c>
      <c r="J860" s="1" t="s">
        <v>19</v>
      </c>
      <c r="K860" s="1" t="s">
        <v>20</v>
      </c>
      <c r="L860">
        <v>8000000</v>
      </c>
      <c r="M860">
        <v>1999</v>
      </c>
      <c r="N860">
        <v>7.3</v>
      </c>
      <c r="O860">
        <f>IMDB_Movies[[#This Row],[gross]]-IMDB_Movies[[#This Row],[budget]]</f>
        <v>6879556</v>
      </c>
    </row>
    <row r="861" spans="1:15" x14ac:dyDescent="0.3">
      <c r="A861" s="1" t="s">
        <v>6214</v>
      </c>
      <c r="B861">
        <v>328</v>
      </c>
      <c r="C861">
        <v>90</v>
      </c>
      <c r="D861">
        <v>3442820</v>
      </c>
      <c r="E861" s="1" t="s">
        <v>6215</v>
      </c>
      <c r="F861" s="1" t="s">
        <v>1326</v>
      </c>
      <c r="G861" s="1" t="s">
        <v>6216</v>
      </c>
      <c r="H861">
        <v>31489</v>
      </c>
      <c r="I861">
        <v>140</v>
      </c>
      <c r="J861" s="1" t="s">
        <v>19</v>
      </c>
      <c r="K861" s="1" t="s">
        <v>20</v>
      </c>
      <c r="L861">
        <v>8000000</v>
      </c>
      <c r="M861">
        <v>2015</v>
      </c>
      <c r="N861">
        <v>7.3</v>
      </c>
      <c r="O861">
        <f>IMDB_Movies[[#This Row],[gross]]-IMDB_Movies[[#This Row],[budget]]</f>
        <v>-4557180</v>
      </c>
    </row>
    <row r="862" spans="1:15" hidden="1" x14ac:dyDescent="0.3">
      <c r="A862" s="1" t="s">
        <v>4713</v>
      </c>
      <c r="B862">
        <v>248</v>
      </c>
      <c r="C862">
        <v>129</v>
      </c>
      <c r="D862">
        <v>3205244</v>
      </c>
      <c r="E862" s="1" t="s">
        <v>1291</v>
      </c>
      <c r="F862" s="1" t="s">
        <v>235</v>
      </c>
      <c r="G862" s="1" t="s">
        <v>6217</v>
      </c>
      <c r="H862">
        <v>23629</v>
      </c>
      <c r="I862">
        <v>141</v>
      </c>
      <c r="J862" s="1" t="s">
        <v>19</v>
      </c>
      <c r="K862" s="1" t="s">
        <v>31</v>
      </c>
      <c r="L862">
        <v>10000000</v>
      </c>
      <c r="M862">
        <v>2010</v>
      </c>
      <c r="N862">
        <v>7.3</v>
      </c>
      <c r="O862">
        <f>IMDB_Movies[[#This Row],[gross]]-IMDB_Movies[[#This Row],[budget]]</f>
        <v>-6794756</v>
      </c>
    </row>
    <row r="863" spans="1:15" x14ac:dyDescent="0.3">
      <c r="A863" s="1" t="s">
        <v>5278</v>
      </c>
      <c r="B863">
        <v>278</v>
      </c>
      <c r="C863">
        <v>100</v>
      </c>
      <c r="D863">
        <v>12574715</v>
      </c>
      <c r="E863" s="1" t="s">
        <v>1673</v>
      </c>
      <c r="F863" s="1" t="s">
        <v>412</v>
      </c>
      <c r="G863" s="1" t="s">
        <v>6270</v>
      </c>
      <c r="H863">
        <v>112138</v>
      </c>
      <c r="I863">
        <v>237</v>
      </c>
      <c r="J863" s="1" t="s">
        <v>19</v>
      </c>
      <c r="K863" s="1" t="s">
        <v>31</v>
      </c>
      <c r="L863">
        <v>4500000</v>
      </c>
      <c r="M863">
        <v>2009</v>
      </c>
      <c r="N863">
        <v>7.3</v>
      </c>
      <c r="O863">
        <f>IMDB_Movies[[#This Row],[gross]]-IMDB_Movies[[#This Row],[budget]]</f>
        <v>8074715</v>
      </c>
    </row>
    <row r="864" spans="1:15" x14ac:dyDescent="0.3">
      <c r="A864" s="1" t="s">
        <v>219</v>
      </c>
      <c r="B864">
        <v>490</v>
      </c>
      <c r="C864">
        <v>143</v>
      </c>
      <c r="D864">
        <v>144812796</v>
      </c>
      <c r="E864" s="1" t="s">
        <v>130</v>
      </c>
      <c r="F864" s="1" t="s">
        <v>131</v>
      </c>
      <c r="G864" s="1" t="s">
        <v>220</v>
      </c>
      <c r="H864">
        <v>362933</v>
      </c>
      <c r="I864">
        <v>753</v>
      </c>
      <c r="J864" s="1" t="s">
        <v>19</v>
      </c>
      <c r="K864" s="1" t="s">
        <v>221</v>
      </c>
      <c r="L864">
        <v>105000000</v>
      </c>
      <c r="M864">
        <v>2013</v>
      </c>
      <c r="N864">
        <v>7.3</v>
      </c>
      <c r="O864">
        <f>IMDB_Movies[[#This Row],[gross]]-IMDB_Movies[[#This Row],[budget]]</f>
        <v>39812796</v>
      </c>
    </row>
    <row r="865" spans="1:15" x14ac:dyDescent="0.3">
      <c r="A865" s="1" t="s">
        <v>5408</v>
      </c>
      <c r="B865">
        <v>180</v>
      </c>
      <c r="C865">
        <v>103</v>
      </c>
      <c r="D865">
        <v>17474107</v>
      </c>
      <c r="E865" s="1" t="s">
        <v>3958</v>
      </c>
      <c r="F865" s="1" t="s">
        <v>2315</v>
      </c>
      <c r="G865" s="1" t="s">
        <v>6328</v>
      </c>
      <c r="H865">
        <v>56605</v>
      </c>
      <c r="I865">
        <v>89</v>
      </c>
      <c r="J865" s="1" t="s">
        <v>19</v>
      </c>
      <c r="K865" s="1" t="s">
        <v>20</v>
      </c>
      <c r="L865">
        <v>7000000</v>
      </c>
      <c r="M865">
        <v>2015</v>
      </c>
      <c r="N865">
        <v>7.3</v>
      </c>
      <c r="O865">
        <f>IMDB_Movies[[#This Row],[gross]]-IMDB_Movies[[#This Row],[budget]]</f>
        <v>10474107</v>
      </c>
    </row>
    <row r="866" spans="1:15" x14ac:dyDescent="0.3">
      <c r="A866" s="1" t="s">
        <v>1799</v>
      </c>
      <c r="B866">
        <v>38</v>
      </c>
      <c r="C866">
        <v>115</v>
      </c>
      <c r="D866">
        <v>41400000</v>
      </c>
      <c r="E866" s="1" t="s">
        <v>5921</v>
      </c>
      <c r="F866" s="1" t="s">
        <v>1799</v>
      </c>
      <c r="G866" s="1" t="s">
        <v>6383</v>
      </c>
      <c r="H866">
        <v>39451</v>
      </c>
      <c r="I866">
        <v>138</v>
      </c>
      <c r="J866" s="1" t="s">
        <v>19</v>
      </c>
      <c r="K866" s="1" t="s">
        <v>20</v>
      </c>
      <c r="L866">
        <v>6900000</v>
      </c>
      <c r="M866">
        <v>1985</v>
      </c>
      <c r="N866">
        <v>7.3</v>
      </c>
      <c r="O866">
        <f>IMDB_Movies[[#This Row],[gross]]-IMDB_Movies[[#This Row],[budget]]</f>
        <v>34500000</v>
      </c>
    </row>
    <row r="867" spans="1:15" hidden="1" x14ac:dyDescent="0.3">
      <c r="A867" s="1" t="s">
        <v>6385</v>
      </c>
      <c r="B867">
        <v>63</v>
      </c>
      <c r="C867">
        <v>125</v>
      </c>
      <c r="D867">
        <v>927107</v>
      </c>
      <c r="E867" s="1" t="s">
        <v>4931</v>
      </c>
      <c r="F867" s="1" t="s">
        <v>6386</v>
      </c>
      <c r="G867" s="1" t="s">
        <v>6387</v>
      </c>
      <c r="H867">
        <v>5153</v>
      </c>
      <c r="I867">
        <v>51</v>
      </c>
      <c r="J867" s="1" t="s">
        <v>3812</v>
      </c>
      <c r="K867" s="1" t="s">
        <v>433</v>
      </c>
      <c r="L867">
        <v>15000000</v>
      </c>
      <c r="M867">
        <v>1999</v>
      </c>
      <c r="N867">
        <v>7.3</v>
      </c>
      <c r="O867">
        <f>IMDB_Movies[[#This Row],[gross]]-IMDB_Movies[[#This Row],[budget]]</f>
        <v>-14072893</v>
      </c>
    </row>
    <row r="868" spans="1:15" x14ac:dyDescent="0.3">
      <c r="A868" s="1" t="s">
        <v>303</v>
      </c>
      <c r="B868">
        <v>137</v>
      </c>
      <c r="C868">
        <v>102</v>
      </c>
      <c r="D868">
        <v>16842303</v>
      </c>
      <c r="E868" s="1" t="s">
        <v>558</v>
      </c>
      <c r="F868" s="1" t="s">
        <v>3748</v>
      </c>
      <c r="G868" s="1" t="s">
        <v>6413</v>
      </c>
      <c r="H868">
        <v>59474</v>
      </c>
      <c r="I868">
        <v>418</v>
      </c>
      <c r="J868" s="1" t="s">
        <v>19</v>
      </c>
      <c r="K868" s="1" t="s">
        <v>20</v>
      </c>
      <c r="L868">
        <v>6500000</v>
      </c>
      <c r="M868">
        <v>1999</v>
      </c>
      <c r="N868">
        <v>7.3</v>
      </c>
      <c r="O868">
        <f>IMDB_Movies[[#This Row],[gross]]-IMDB_Movies[[#This Row],[budget]]</f>
        <v>10342303</v>
      </c>
    </row>
    <row r="869" spans="1:15" x14ac:dyDescent="0.3">
      <c r="A869" s="1" t="s">
        <v>4491</v>
      </c>
      <c r="B869">
        <v>486</v>
      </c>
      <c r="C869">
        <v>101</v>
      </c>
      <c r="D869">
        <v>4000304</v>
      </c>
      <c r="E869" s="1" t="s">
        <v>1673</v>
      </c>
      <c r="F869" s="1" t="s">
        <v>266</v>
      </c>
      <c r="G869" s="1" t="s">
        <v>6420</v>
      </c>
      <c r="H869">
        <v>145395</v>
      </c>
      <c r="I869">
        <v>375</v>
      </c>
      <c r="J869" s="1" t="s">
        <v>19</v>
      </c>
      <c r="K869" s="1" t="s">
        <v>31</v>
      </c>
      <c r="L869">
        <v>6500000</v>
      </c>
      <c r="M869">
        <v>2011</v>
      </c>
      <c r="N869">
        <v>7.3</v>
      </c>
      <c r="O869">
        <f>IMDB_Movies[[#This Row],[gross]]-IMDB_Movies[[#This Row],[budget]]</f>
        <v>-2499696</v>
      </c>
    </row>
    <row r="870" spans="1:15" hidden="1" x14ac:dyDescent="0.3">
      <c r="A870" s="1" t="s">
        <v>6428</v>
      </c>
      <c r="B870">
        <v>28</v>
      </c>
      <c r="C870">
        <v>106</v>
      </c>
      <c r="D870">
        <v>64148</v>
      </c>
      <c r="E870" s="1" t="s">
        <v>1673</v>
      </c>
      <c r="F870" s="1" t="s">
        <v>1726</v>
      </c>
      <c r="G870" s="1" t="s">
        <v>6429</v>
      </c>
      <c r="H870">
        <v>2601</v>
      </c>
      <c r="I870">
        <v>35</v>
      </c>
      <c r="J870" s="1" t="s">
        <v>19</v>
      </c>
      <c r="K870" s="1" t="s">
        <v>31</v>
      </c>
      <c r="L870">
        <v>6500000</v>
      </c>
      <c r="M870">
        <v>2000</v>
      </c>
      <c r="N870">
        <v>7.3</v>
      </c>
      <c r="O870">
        <f>IMDB_Movies[[#This Row],[gross]]-IMDB_Movies[[#This Row],[budget]]</f>
        <v>-6435852</v>
      </c>
    </row>
    <row r="871" spans="1:15" x14ac:dyDescent="0.3">
      <c r="A871" s="1" t="s">
        <v>6498</v>
      </c>
      <c r="B871">
        <v>261</v>
      </c>
      <c r="C871">
        <v>96</v>
      </c>
      <c r="D871">
        <v>5359774</v>
      </c>
      <c r="E871" s="1" t="s">
        <v>2743</v>
      </c>
      <c r="F871" s="1" t="s">
        <v>154</v>
      </c>
      <c r="G871" s="1" t="s">
        <v>6499</v>
      </c>
      <c r="H871">
        <v>64794</v>
      </c>
      <c r="I871">
        <v>131</v>
      </c>
      <c r="J871" s="1" t="s">
        <v>19</v>
      </c>
      <c r="K871" s="1" t="s">
        <v>3530</v>
      </c>
      <c r="L871">
        <v>6000000</v>
      </c>
      <c r="M871">
        <v>2011</v>
      </c>
      <c r="N871">
        <v>7.3</v>
      </c>
      <c r="O871">
        <f>IMDB_Movies[[#This Row],[gross]]-IMDB_Movies[[#This Row],[budget]]</f>
        <v>-640226</v>
      </c>
    </row>
    <row r="872" spans="1:15" x14ac:dyDescent="0.3">
      <c r="A872" s="1" t="s">
        <v>6536</v>
      </c>
      <c r="B872">
        <v>88</v>
      </c>
      <c r="C872">
        <v>111</v>
      </c>
      <c r="D872">
        <v>3895664</v>
      </c>
      <c r="E872" s="1" t="s">
        <v>1291</v>
      </c>
      <c r="F872" s="1" t="s">
        <v>4420</v>
      </c>
      <c r="G872" s="1" t="s">
        <v>6537</v>
      </c>
      <c r="H872">
        <v>34383</v>
      </c>
      <c r="I872">
        <v>149</v>
      </c>
      <c r="J872" s="1" t="s">
        <v>774</v>
      </c>
      <c r="K872" s="1" t="s">
        <v>775</v>
      </c>
      <c r="L872">
        <v>5300000</v>
      </c>
      <c r="M872">
        <v>2002</v>
      </c>
      <c r="N872">
        <v>7.3</v>
      </c>
      <c r="O872">
        <f>IMDB_Movies[[#This Row],[gross]]-IMDB_Movies[[#This Row],[budget]]</f>
        <v>-1404336</v>
      </c>
    </row>
    <row r="873" spans="1:15" x14ac:dyDescent="0.3">
      <c r="A873" s="1" t="s">
        <v>6590</v>
      </c>
      <c r="B873">
        <v>411</v>
      </c>
      <c r="C873">
        <v>104</v>
      </c>
      <c r="D873">
        <v>71897215</v>
      </c>
      <c r="E873" s="1" t="s">
        <v>6591</v>
      </c>
      <c r="F873" s="1" t="s">
        <v>371</v>
      </c>
      <c r="G873" s="1" t="s">
        <v>6592</v>
      </c>
      <c r="H873">
        <v>126893</v>
      </c>
      <c r="I873">
        <v>440</v>
      </c>
      <c r="J873" s="1" t="s">
        <v>19</v>
      </c>
      <c r="K873" s="1" t="s">
        <v>20</v>
      </c>
      <c r="L873">
        <v>15000000</v>
      </c>
      <c r="M873">
        <v>2016</v>
      </c>
      <c r="N873">
        <v>7.3</v>
      </c>
      <c r="O873">
        <f>IMDB_Movies[[#This Row],[gross]]-IMDB_Movies[[#This Row],[budget]]</f>
        <v>56897215</v>
      </c>
    </row>
    <row r="874" spans="1:15" x14ac:dyDescent="0.3">
      <c r="A874" s="1" t="s">
        <v>6611</v>
      </c>
      <c r="B874">
        <v>185</v>
      </c>
      <c r="C874">
        <v>109</v>
      </c>
      <c r="D874">
        <v>34468224</v>
      </c>
      <c r="E874" s="1" t="s">
        <v>2628</v>
      </c>
      <c r="F874" s="1" t="s">
        <v>437</v>
      </c>
      <c r="G874" s="1" t="s">
        <v>6612</v>
      </c>
      <c r="H874">
        <v>105568</v>
      </c>
      <c r="I874">
        <v>533</v>
      </c>
      <c r="J874" s="1" t="s">
        <v>19</v>
      </c>
      <c r="K874" s="1" t="s">
        <v>20</v>
      </c>
      <c r="L874">
        <v>4500000</v>
      </c>
      <c r="M874">
        <v>2003</v>
      </c>
      <c r="N874">
        <v>7.3</v>
      </c>
      <c r="O874">
        <f>IMDB_Movies[[#This Row],[gross]]-IMDB_Movies[[#This Row],[budget]]</f>
        <v>29968224</v>
      </c>
    </row>
    <row r="875" spans="1:15" hidden="1" x14ac:dyDescent="0.3">
      <c r="A875" s="1" t="s">
        <v>4959</v>
      </c>
      <c r="B875">
        <v>31</v>
      </c>
      <c r="C875">
        <v>109</v>
      </c>
      <c r="D875">
        <v>14821531</v>
      </c>
      <c r="E875" s="1" t="s">
        <v>1673</v>
      </c>
      <c r="F875" s="1" t="s">
        <v>3696</v>
      </c>
      <c r="G875" s="1" t="s">
        <v>6640</v>
      </c>
      <c r="H875">
        <v>6915</v>
      </c>
      <c r="I875">
        <v>209</v>
      </c>
      <c r="J875" s="1" t="s">
        <v>19</v>
      </c>
      <c r="K875" s="1" t="s">
        <v>20</v>
      </c>
      <c r="L875">
        <v>6000000</v>
      </c>
      <c r="M875">
        <v>1997</v>
      </c>
      <c r="N875">
        <v>7.3</v>
      </c>
      <c r="O875">
        <f>IMDB_Movies[[#This Row],[gross]]-IMDB_Movies[[#This Row],[budget]]</f>
        <v>8821531</v>
      </c>
    </row>
    <row r="876" spans="1:15" hidden="1" x14ac:dyDescent="0.3">
      <c r="A876" s="1" t="s">
        <v>6720</v>
      </c>
      <c r="B876">
        <v>27</v>
      </c>
      <c r="C876">
        <v>90</v>
      </c>
      <c r="D876">
        <v>124720</v>
      </c>
      <c r="E876" s="1" t="s">
        <v>130</v>
      </c>
      <c r="F876" s="1" t="s">
        <v>817</v>
      </c>
      <c r="G876" s="1" t="s">
        <v>6721</v>
      </c>
      <c r="H876">
        <v>1560</v>
      </c>
      <c r="I876">
        <v>15</v>
      </c>
      <c r="J876" s="1" t="s">
        <v>19</v>
      </c>
      <c r="K876" s="1" t="s">
        <v>20</v>
      </c>
      <c r="L876">
        <v>5000000</v>
      </c>
      <c r="M876">
        <v>2008</v>
      </c>
      <c r="N876">
        <v>7.3</v>
      </c>
      <c r="O876">
        <f>IMDB_Movies[[#This Row],[gross]]-IMDB_Movies[[#This Row],[budget]]</f>
        <v>-4875280</v>
      </c>
    </row>
    <row r="877" spans="1:15" x14ac:dyDescent="0.3">
      <c r="A877" s="1" t="s">
        <v>6741</v>
      </c>
      <c r="B877">
        <v>115</v>
      </c>
      <c r="C877">
        <v>99</v>
      </c>
      <c r="D877">
        <v>274385</v>
      </c>
      <c r="E877" s="1" t="s">
        <v>1291</v>
      </c>
      <c r="F877" s="1" t="s">
        <v>955</v>
      </c>
      <c r="G877" s="1" t="s">
        <v>6742</v>
      </c>
      <c r="H877">
        <v>29203</v>
      </c>
      <c r="I877">
        <v>26</v>
      </c>
      <c r="J877" s="1" t="s">
        <v>3812</v>
      </c>
      <c r="K877" s="1" t="s">
        <v>433</v>
      </c>
      <c r="L877">
        <v>4000000</v>
      </c>
      <c r="M877">
        <v>2009</v>
      </c>
      <c r="N877">
        <v>7.3</v>
      </c>
      <c r="O877">
        <f>IMDB_Movies[[#This Row],[gross]]-IMDB_Movies[[#This Row],[budget]]</f>
        <v>-3725615</v>
      </c>
    </row>
    <row r="878" spans="1:15" hidden="1" x14ac:dyDescent="0.3">
      <c r="A878" s="1" t="s">
        <v>6781</v>
      </c>
      <c r="B878">
        <v>98</v>
      </c>
      <c r="C878">
        <v>110</v>
      </c>
      <c r="D878">
        <v>49413</v>
      </c>
      <c r="E878" s="1" t="s">
        <v>202</v>
      </c>
      <c r="F878" s="1" t="s">
        <v>4343</v>
      </c>
      <c r="G878" s="1" t="s">
        <v>6782</v>
      </c>
      <c r="H878">
        <v>6919</v>
      </c>
      <c r="I878">
        <v>26</v>
      </c>
      <c r="J878" s="1" t="s">
        <v>3252</v>
      </c>
      <c r="K878" s="1" t="s">
        <v>1870</v>
      </c>
      <c r="L878">
        <v>35000000</v>
      </c>
      <c r="M878">
        <v>2006</v>
      </c>
      <c r="N878">
        <v>7.3</v>
      </c>
      <c r="O878">
        <f>IMDB_Movies[[#This Row],[gross]]-IMDB_Movies[[#This Row],[budget]]</f>
        <v>-34950587</v>
      </c>
    </row>
    <row r="879" spans="1:15" x14ac:dyDescent="0.3">
      <c r="A879" s="1" t="s">
        <v>2377</v>
      </c>
      <c r="B879">
        <v>63</v>
      </c>
      <c r="C879">
        <v>112</v>
      </c>
      <c r="D879">
        <v>62549000</v>
      </c>
      <c r="E879" s="1" t="s">
        <v>2476</v>
      </c>
      <c r="F879" s="1" t="s">
        <v>235</v>
      </c>
      <c r="G879" s="1" t="s">
        <v>6795</v>
      </c>
      <c r="H879">
        <v>41361</v>
      </c>
      <c r="I879">
        <v>148</v>
      </c>
      <c r="J879" s="1" t="s">
        <v>19</v>
      </c>
      <c r="K879" s="1" t="s">
        <v>31</v>
      </c>
      <c r="L879">
        <v>2300000</v>
      </c>
      <c r="M879">
        <v>1992</v>
      </c>
      <c r="N879">
        <v>7.3</v>
      </c>
      <c r="O879">
        <f>IMDB_Movies[[#This Row],[gross]]-IMDB_Movies[[#This Row],[budget]]</f>
        <v>60249000</v>
      </c>
    </row>
    <row r="880" spans="1:15" x14ac:dyDescent="0.3">
      <c r="A880" s="1" t="s">
        <v>2508</v>
      </c>
      <c r="B880">
        <v>172</v>
      </c>
      <c r="C880">
        <v>93</v>
      </c>
      <c r="D880">
        <v>13008928</v>
      </c>
      <c r="E880" s="1" t="s">
        <v>2077</v>
      </c>
      <c r="F880" s="1" t="s">
        <v>6813</v>
      </c>
      <c r="G880" s="1" t="s">
        <v>6814</v>
      </c>
      <c r="H880">
        <v>73501</v>
      </c>
      <c r="I880">
        <v>333</v>
      </c>
      <c r="J880" s="1" t="s">
        <v>19</v>
      </c>
      <c r="K880" s="1" t="s">
        <v>20</v>
      </c>
      <c r="L880">
        <v>4000000</v>
      </c>
      <c r="M880">
        <v>1988</v>
      </c>
      <c r="N880">
        <v>7.3</v>
      </c>
      <c r="O880">
        <f>IMDB_Movies[[#This Row],[gross]]-IMDB_Movies[[#This Row],[budget]]</f>
        <v>9008928</v>
      </c>
    </row>
    <row r="881" spans="1:15" hidden="1" x14ac:dyDescent="0.3">
      <c r="A881" s="1" t="s">
        <v>428</v>
      </c>
      <c r="B881">
        <v>40</v>
      </c>
      <c r="C881">
        <v>110</v>
      </c>
      <c r="D881">
        <v>3468572</v>
      </c>
      <c r="E881" s="1" t="s">
        <v>1673</v>
      </c>
      <c r="F881" s="1" t="s">
        <v>977</v>
      </c>
      <c r="G881" s="1" t="s">
        <v>6836</v>
      </c>
      <c r="H881">
        <v>10073</v>
      </c>
      <c r="I881">
        <v>78</v>
      </c>
      <c r="J881" s="1" t="s">
        <v>19</v>
      </c>
      <c r="K881" s="1" t="s">
        <v>20</v>
      </c>
      <c r="L881">
        <v>4000000</v>
      </c>
      <c r="M881">
        <v>1988</v>
      </c>
      <c r="N881">
        <v>7.3</v>
      </c>
      <c r="O881">
        <f>IMDB_Movies[[#This Row],[gross]]-IMDB_Movies[[#This Row],[budget]]</f>
        <v>-531428</v>
      </c>
    </row>
    <row r="882" spans="1:15" x14ac:dyDescent="0.3">
      <c r="A882" s="1" t="s">
        <v>1524</v>
      </c>
      <c r="B882">
        <v>20</v>
      </c>
      <c r="C882">
        <v>97</v>
      </c>
      <c r="D882">
        <v>27900000</v>
      </c>
      <c r="E882" s="1" t="s">
        <v>1291</v>
      </c>
      <c r="F882" s="1" t="s">
        <v>2911</v>
      </c>
      <c r="G882" s="1" t="s">
        <v>6911</v>
      </c>
      <c r="H882">
        <v>74626</v>
      </c>
      <c r="I882">
        <v>157</v>
      </c>
      <c r="J882" s="1" t="s">
        <v>19</v>
      </c>
      <c r="K882" s="1" t="s">
        <v>20</v>
      </c>
      <c r="L882">
        <v>3500000</v>
      </c>
      <c r="M882">
        <v>1995</v>
      </c>
      <c r="N882">
        <v>7.3</v>
      </c>
      <c r="O882">
        <f>IMDB_Movies[[#This Row],[gross]]-IMDB_Movies[[#This Row],[budget]]</f>
        <v>24400000</v>
      </c>
    </row>
    <row r="883" spans="1:15" x14ac:dyDescent="0.3">
      <c r="A883" s="1" t="s">
        <v>461</v>
      </c>
      <c r="B883">
        <v>152</v>
      </c>
      <c r="C883">
        <v>94</v>
      </c>
      <c r="D883">
        <v>2912363</v>
      </c>
      <c r="E883" s="1" t="s">
        <v>1008</v>
      </c>
      <c r="F883" s="1" t="s">
        <v>3458</v>
      </c>
      <c r="G883" s="1" t="s">
        <v>7026</v>
      </c>
      <c r="H883">
        <v>25063</v>
      </c>
      <c r="I883">
        <v>177</v>
      </c>
      <c r="J883" s="1" t="s">
        <v>7028</v>
      </c>
      <c r="K883" s="1" t="s">
        <v>31</v>
      </c>
      <c r="L883">
        <v>3000000</v>
      </c>
      <c r="M883">
        <v>2005</v>
      </c>
      <c r="N883">
        <v>7.3</v>
      </c>
      <c r="O883">
        <f>IMDB_Movies[[#This Row],[gross]]-IMDB_Movies[[#This Row],[budget]]</f>
        <v>-87637</v>
      </c>
    </row>
    <row r="884" spans="1:15" x14ac:dyDescent="0.3">
      <c r="A884" s="1" t="s">
        <v>7280</v>
      </c>
      <c r="B884">
        <v>663</v>
      </c>
      <c r="C884">
        <v>93</v>
      </c>
      <c r="D884">
        <v>12784397</v>
      </c>
      <c r="E884" s="1" t="s">
        <v>2493</v>
      </c>
      <c r="F884" s="1" t="s">
        <v>1817</v>
      </c>
      <c r="G884" s="1" t="s">
        <v>7281</v>
      </c>
      <c r="H884">
        <v>70336</v>
      </c>
      <c r="I884">
        <v>269</v>
      </c>
      <c r="J884" s="1" t="s">
        <v>19</v>
      </c>
      <c r="K884" s="1" t="s">
        <v>20</v>
      </c>
      <c r="L884">
        <v>1800000</v>
      </c>
      <c r="M884">
        <v>2012</v>
      </c>
      <c r="N884">
        <v>7.3</v>
      </c>
      <c r="O884">
        <f>IMDB_Movies[[#This Row],[gross]]-IMDB_Movies[[#This Row],[budget]]</f>
        <v>10984397</v>
      </c>
    </row>
    <row r="885" spans="1:15" hidden="1" x14ac:dyDescent="0.3">
      <c r="A885" s="1" t="s">
        <v>7284</v>
      </c>
      <c r="B885">
        <v>39</v>
      </c>
      <c r="C885">
        <v>109</v>
      </c>
      <c r="D885">
        <v>3050934</v>
      </c>
      <c r="E885" s="1" t="s">
        <v>2843</v>
      </c>
      <c r="F885" s="1" t="s">
        <v>2938</v>
      </c>
      <c r="G885" s="1" t="s">
        <v>7285</v>
      </c>
      <c r="H885">
        <v>2794</v>
      </c>
      <c r="I885">
        <v>78</v>
      </c>
      <c r="J885" s="1" t="s">
        <v>19</v>
      </c>
      <c r="K885" s="1" t="s">
        <v>20</v>
      </c>
      <c r="L885">
        <v>1800000</v>
      </c>
      <c r="M885">
        <v>2000</v>
      </c>
      <c r="N885">
        <v>7.3</v>
      </c>
      <c r="O885">
        <f>IMDB_Movies[[#This Row],[gross]]-IMDB_Movies[[#This Row],[budget]]</f>
        <v>1250934</v>
      </c>
    </row>
    <row r="886" spans="1:15" hidden="1" x14ac:dyDescent="0.3">
      <c r="A886" s="1" t="s">
        <v>7312</v>
      </c>
      <c r="B886">
        <v>51</v>
      </c>
      <c r="C886">
        <v>90</v>
      </c>
      <c r="D886">
        <v>155972</v>
      </c>
      <c r="E886" s="1" t="s">
        <v>754</v>
      </c>
      <c r="F886" s="1" t="s">
        <v>7313</v>
      </c>
      <c r="G886" s="1" t="s">
        <v>7314</v>
      </c>
      <c r="H886">
        <v>4702</v>
      </c>
      <c r="I886">
        <v>23</v>
      </c>
      <c r="J886" s="1" t="s">
        <v>4822</v>
      </c>
      <c r="K886" s="1" t="s">
        <v>7213</v>
      </c>
      <c r="L886">
        <v>1500000</v>
      </c>
      <c r="M886">
        <v>2006</v>
      </c>
      <c r="N886">
        <v>7.3</v>
      </c>
      <c r="O886">
        <f>IMDB_Movies[[#This Row],[gross]]-IMDB_Movies[[#This Row],[budget]]</f>
        <v>-1344028</v>
      </c>
    </row>
    <row r="887" spans="1:15" x14ac:dyDescent="0.3">
      <c r="A887" s="1" t="s">
        <v>2630</v>
      </c>
      <c r="B887">
        <v>184</v>
      </c>
      <c r="C887">
        <v>110</v>
      </c>
      <c r="D887">
        <v>16067035</v>
      </c>
      <c r="E887" s="1" t="s">
        <v>28</v>
      </c>
      <c r="F887" s="1" t="s">
        <v>7457</v>
      </c>
      <c r="G887" s="1" t="s">
        <v>7458</v>
      </c>
      <c r="H887">
        <v>116642</v>
      </c>
      <c r="I887">
        <v>389</v>
      </c>
      <c r="J887" s="1" t="s">
        <v>19</v>
      </c>
      <c r="K887" s="1" t="s">
        <v>31</v>
      </c>
      <c r="L887">
        <v>1100000</v>
      </c>
      <c r="M887">
        <v>1962</v>
      </c>
      <c r="N887">
        <v>7.3</v>
      </c>
      <c r="O887">
        <f>IMDB_Movies[[#This Row],[gross]]-IMDB_Movies[[#This Row],[budget]]</f>
        <v>14967035</v>
      </c>
    </row>
    <row r="888" spans="1:15" hidden="1" x14ac:dyDescent="0.3">
      <c r="A888" s="1" t="s">
        <v>7516</v>
      </c>
      <c r="B888">
        <v>40</v>
      </c>
      <c r="C888">
        <v>97</v>
      </c>
      <c r="D888">
        <v>144431</v>
      </c>
      <c r="E888" s="1" t="s">
        <v>6322</v>
      </c>
      <c r="F888" s="1" t="s">
        <v>7517</v>
      </c>
      <c r="G888" s="1" t="s">
        <v>7518</v>
      </c>
      <c r="H888">
        <v>1290</v>
      </c>
      <c r="I888">
        <v>13</v>
      </c>
      <c r="J888" s="1" t="s">
        <v>19</v>
      </c>
      <c r="K888" s="1" t="s">
        <v>31</v>
      </c>
      <c r="L888">
        <v>1000000</v>
      </c>
      <c r="M888">
        <v>2006</v>
      </c>
      <c r="N888">
        <v>7.3</v>
      </c>
      <c r="O888">
        <f>IMDB_Movies[[#This Row],[gross]]-IMDB_Movies[[#This Row],[budget]]</f>
        <v>-855569</v>
      </c>
    </row>
    <row r="889" spans="1:15" hidden="1" x14ac:dyDescent="0.3">
      <c r="A889" s="1" t="s">
        <v>4050</v>
      </c>
      <c r="B889">
        <v>73</v>
      </c>
      <c r="C889">
        <v>88</v>
      </c>
      <c r="D889">
        <v>442638</v>
      </c>
      <c r="E889" s="1" t="s">
        <v>1891</v>
      </c>
      <c r="F889" s="1" t="s">
        <v>5769</v>
      </c>
      <c r="G889" s="1" t="s">
        <v>7571</v>
      </c>
      <c r="H889">
        <v>5489</v>
      </c>
      <c r="I889">
        <v>23</v>
      </c>
      <c r="J889" s="1" t="s">
        <v>19</v>
      </c>
      <c r="K889" s="1" t="s">
        <v>20</v>
      </c>
      <c r="L889">
        <v>850000</v>
      </c>
      <c r="M889">
        <v>2007</v>
      </c>
      <c r="N889">
        <v>7.3</v>
      </c>
      <c r="O889">
        <f>IMDB_Movies[[#This Row],[gross]]-IMDB_Movies[[#This Row],[budget]]</f>
        <v>-407362</v>
      </c>
    </row>
    <row r="890" spans="1:15" hidden="1" x14ac:dyDescent="0.3">
      <c r="A890" s="1" t="s">
        <v>5512</v>
      </c>
      <c r="B890">
        <v>54</v>
      </c>
      <c r="C890">
        <v>111</v>
      </c>
      <c r="D890">
        <v>985341</v>
      </c>
      <c r="E890" s="1" t="s">
        <v>1673</v>
      </c>
      <c r="F890" s="1" t="s">
        <v>4881</v>
      </c>
      <c r="G890" s="1" t="s">
        <v>7664</v>
      </c>
      <c r="H890">
        <v>3479</v>
      </c>
      <c r="I890">
        <v>87</v>
      </c>
      <c r="J890" s="1" t="s">
        <v>19</v>
      </c>
      <c r="K890" s="1" t="s">
        <v>20</v>
      </c>
      <c r="L890">
        <v>500000</v>
      </c>
      <c r="M890">
        <v>1999</v>
      </c>
      <c r="N890">
        <v>7.3</v>
      </c>
      <c r="O890">
        <f>IMDB_Movies[[#This Row],[gross]]-IMDB_Movies[[#This Row],[budget]]</f>
        <v>485341</v>
      </c>
    </row>
    <row r="891" spans="1:15" x14ac:dyDescent="0.3">
      <c r="A891" s="1" t="s">
        <v>7665</v>
      </c>
      <c r="B891">
        <v>126</v>
      </c>
      <c r="C891">
        <v>90</v>
      </c>
      <c r="D891">
        <v>603943</v>
      </c>
      <c r="E891" s="1" t="s">
        <v>1008</v>
      </c>
      <c r="F891" s="1" t="s">
        <v>1617</v>
      </c>
      <c r="G891" s="1" t="s">
        <v>7666</v>
      </c>
      <c r="H891">
        <v>26407</v>
      </c>
      <c r="I891">
        <v>154</v>
      </c>
      <c r="J891" s="1" t="s">
        <v>19</v>
      </c>
      <c r="K891" s="1" t="s">
        <v>20</v>
      </c>
      <c r="L891">
        <v>500000</v>
      </c>
      <c r="M891">
        <v>2004</v>
      </c>
      <c r="N891">
        <v>7.3</v>
      </c>
      <c r="O891">
        <f>IMDB_Movies[[#This Row],[gross]]-IMDB_Movies[[#This Row],[budget]]</f>
        <v>103943</v>
      </c>
    </row>
    <row r="892" spans="1:15" x14ac:dyDescent="0.3">
      <c r="A892" s="1" t="s">
        <v>3210</v>
      </c>
      <c r="B892">
        <v>147</v>
      </c>
      <c r="C892">
        <v>113</v>
      </c>
      <c r="D892">
        <v>12006514</v>
      </c>
      <c r="E892" s="1" t="s">
        <v>754</v>
      </c>
      <c r="F892" s="1" t="s">
        <v>630</v>
      </c>
      <c r="G892" s="1" t="s">
        <v>7776</v>
      </c>
      <c r="H892">
        <v>114070</v>
      </c>
      <c r="I892">
        <v>500</v>
      </c>
      <c r="J892" s="1" t="s">
        <v>19</v>
      </c>
      <c r="K892" s="1" t="s">
        <v>20</v>
      </c>
      <c r="L892">
        <v>250000</v>
      </c>
      <c r="M892">
        <v>1997</v>
      </c>
      <c r="N892">
        <v>7.3</v>
      </c>
      <c r="O892">
        <f>IMDB_Movies[[#This Row],[gross]]-IMDB_Movies[[#This Row],[budget]]</f>
        <v>11756514</v>
      </c>
    </row>
    <row r="893" spans="1:15" x14ac:dyDescent="0.3">
      <c r="A893" s="1" t="s">
        <v>3746</v>
      </c>
      <c r="B893">
        <v>99</v>
      </c>
      <c r="C893">
        <v>90</v>
      </c>
      <c r="D893">
        <v>489220</v>
      </c>
      <c r="E893" s="1" t="s">
        <v>2369</v>
      </c>
      <c r="F893" s="1" t="s">
        <v>3747</v>
      </c>
      <c r="G893" s="1" t="s">
        <v>7786</v>
      </c>
      <c r="H893">
        <v>160511</v>
      </c>
      <c r="I893">
        <v>696</v>
      </c>
      <c r="J893" s="1" t="s">
        <v>19</v>
      </c>
      <c r="K893" s="1" t="s">
        <v>163</v>
      </c>
      <c r="L893">
        <v>365000</v>
      </c>
      <c r="M893">
        <v>1997</v>
      </c>
      <c r="N893">
        <v>7.3</v>
      </c>
      <c r="O893">
        <f>IMDB_Movies[[#This Row],[gross]]-IMDB_Movies[[#This Row],[budget]]</f>
        <v>124220</v>
      </c>
    </row>
    <row r="894" spans="1:15" hidden="1" x14ac:dyDescent="0.3">
      <c r="A894" s="1" t="s">
        <v>7852</v>
      </c>
      <c r="B894">
        <v>18</v>
      </c>
      <c r="C894">
        <v>88</v>
      </c>
      <c r="D894">
        <v>110720</v>
      </c>
      <c r="E894" s="1" t="s">
        <v>873</v>
      </c>
      <c r="F894" s="1" t="s">
        <v>7853</v>
      </c>
      <c r="G894" s="1" t="s">
        <v>7854</v>
      </c>
      <c r="H894">
        <v>524</v>
      </c>
      <c r="I894">
        <v>22</v>
      </c>
      <c r="J894" s="1" t="s">
        <v>19</v>
      </c>
      <c r="K894" s="1" t="s">
        <v>20</v>
      </c>
      <c r="L894">
        <v>1200000</v>
      </c>
      <c r="M894">
        <v>1999</v>
      </c>
      <c r="N894">
        <v>7.3</v>
      </c>
      <c r="O894">
        <f>IMDB_Movies[[#This Row],[gross]]-IMDB_Movies[[#This Row],[budget]]</f>
        <v>-1089280</v>
      </c>
    </row>
    <row r="895" spans="1:15" x14ac:dyDescent="0.3">
      <c r="A895" s="1" t="s">
        <v>5927</v>
      </c>
      <c r="B895">
        <v>193</v>
      </c>
      <c r="C895">
        <v>100</v>
      </c>
      <c r="D895">
        <v>11529368</v>
      </c>
      <c r="E895" s="1" t="s">
        <v>7890</v>
      </c>
      <c r="F895" s="1" t="s">
        <v>7891</v>
      </c>
      <c r="G895" s="1" t="s">
        <v>7892</v>
      </c>
      <c r="H895">
        <v>85028</v>
      </c>
      <c r="I895">
        <v>404</v>
      </c>
      <c r="J895" s="1" t="s">
        <v>19</v>
      </c>
      <c r="K895" s="1" t="s">
        <v>20</v>
      </c>
      <c r="L895">
        <v>65000</v>
      </c>
      <c r="M895">
        <v>2004</v>
      </c>
      <c r="N895">
        <v>7.3</v>
      </c>
      <c r="O895">
        <f>IMDB_Movies[[#This Row],[gross]]-IMDB_Movies[[#This Row],[budget]]</f>
        <v>11464368</v>
      </c>
    </row>
    <row r="896" spans="1:15" hidden="1" x14ac:dyDescent="0.3">
      <c r="A896" s="1" t="s">
        <v>4274</v>
      </c>
      <c r="B896">
        <v>80</v>
      </c>
      <c r="C896">
        <v>97</v>
      </c>
      <c r="D896">
        <v>2856622</v>
      </c>
      <c r="E896" s="1" t="s">
        <v>1291</v>
      </c>
      <c r="F896" s="1" t="s">
        <v>7913</v>
      </c>
      <c r="G896" s="1" t="s">
        <v>7914</v>
      </c>
      <c r="H896">
        <v>11550</v>
      </c>
      <c r="I896">
        <v>197</v>
      </c>
      <c r="J896" s="1" t="s">
        <v>19</v>
      </c>
      <c r="K896" s="1" t="s">
        <v>163</v>
      </c>
      <c r="L896">
        <v>25000</v>
      </c>
      <c r="M896">
        <v>1997</v>
      </c>
      <c r="N896">
        <v>7.3</v>
      </c>
      <c r="O896">
        <f>IMDB_Movies[[#This Row],[gross]]-IMDB_Movies[[#This Row],[budget]]</f>
        <v>2831622</v>
      </c>
    </row>
    <row r="897" spans="1:15" x14ac:dyDescent="0.3">
      <c r="A897" s="1" t="s">
        <v>66</v>
      </c>
      <c r="B897">
        <v>733</v>
      </c>
      <c r="C897">
        <v>143</v>
      </c>
      <c r="D897">
        <v>291021565</v>
      </c>
      <c r="E897" s="1" t="s">
        <v>15</v>
      </c>
      <c r="F897" s="1" t="s">
        <v>68</v>
      </c>
      <c r="G897" s="1" t="s">
        <v>84</v>
      </c>
      <c r="H897">
        <v>548573</v>
      </c>
      <c r="I897">
        <v>2536</v>
      </c>
      <c r="J897" s="1" t="s">
        <v>19</v>
      </c>
      <c r="K897" s="1" t="s">
        <v>20</v>
      </c>
      <c r="L897">
        <v>225000000</v>
      </c>
      <c r="M897">
        <v>2013</v>
      </c>
      <c r="N897">
        <v>7.2</v>
      </c>
      <c r="O897">
        <f>IMDB_Movies[[#This Row],[gross]]-IMDB_Movies[[#This Row],[budget]]</f>
        <v>66021565</v>
      </c>
    </row>
    <row r="898" spans="1:15" x14ac:dyDescent="0.3">
      <c r="A898" s="1" t="s">
        <v>101</v>
      </c>
      <c r="B898">
        <v>446</v>
      </c>
      <c r="C898">
        <v>201</v>
      </c>
      <c r="D898">
        <v>218051260</v>
      </c>
      <c r="E898" s="1" t="s">
        <v>126</v>
      </c>
      <c r="F898" s="1" t="s">
        <v>127</v>
      </c>
      <c r="G898" s="1" t="s">
        <v>128</v>
      </c>
      <c r="H898">
        <v>316018</v>
      </c>
      <c r="I898">
        <v>2618</v>
      </c>
      <c r="J898" s="1" t="s">
        <v>19</v>
      </c>
      <c r="K898" s="1" t="s">
        <v>106</v>
      </c>
      <c r="L898">
        <v>207000000</v>
      </c>
      <c r="M898">
        <v>2005</v>
      </c>
      <c r="N898">
        <v>7.2</v>
      </c>
      <c r="O898">
        <f>IMDB_Movies[[#This Row],[gross]]-IMDB_Movies[[#This Row],[budget]]</f>
        <v>11051260</v>
      </c>
    </row>
    <row r="899" spans="1:15" x14ac:dyDescent="0.3">
      <c r="A899" s="1" t="s">
        <v>151</v>
      </c>
      <c r="B899">
        <v>608</v>
      </c>
      <c r="C899">
        <v>195</v>
      </c>
      <c r="D899">
        <v>408992272</v>
      </c>
      <c r="E899" s="1" t="s">
        <v>42</v>
      </c>
      <c r="F899" s="1" t="s">
        <v>56</v>
      </c>
      <c r="G899" s="1" t="s">
        <v>153</v>
      </c>
      <c r="H899">
        <v>557489</v>
      </c>
      <c r="I899">
        <v>1187</v>
      </c>
      <c r="J899" s="1" t="s">
        <v>19</v>
      </c>
      <c r="K899" s="1" t="s">
        <v>20</v>
      </c>
      <c r="L899">
        <v>200000000</v>
      </c>
      <c r="M899">
        <v>2013</v>
      </c>
      <c r="N899">
        <v>7.2</v>
      </c>
      <c r="O899">
        <f>IMDB_Movies[[#This Row],[gross]]-IMDB_Movies[[#This Row],[budget]]</f>
        <v>208992272</v>
      </c>
    </row>
    <row r="900" spans="1:15" x14ac:dyDescent="0.3">
      <c r="A900" s="1" t="s">
        <v>200</v>
      </c>
      <c r="B900">
        <v>424</v>
      </c>
      <c r="C900">
        <v>140</v>
      </c>
      <c r="D900">
        <v>350034110</v>
      </c>
      <c r="E900" s="1" t="s">
        <v>202</v>
      </c>
      <c r="F900" s="1" t="s">
        <v>203</v>
      </c>
      <c r="G900" s="1" t="s">
        <v>204</v>
      </c>
      <c r="H900">
        <v>278232</v>
      </c>
      <c r="I900">
        <v>657</v>
      </c>
      <c r="J900" s="1" t="s">
        <v>19</v>
      </c>
      <c r="K900" s="1" t="s">
        <v>20</v>
      </c>
      <c r="L900">
        <v>190000000</v>
      </c>
      <c r="M900">
        <v>2015</v>
      </c>
      <c r="N900">
        <v>7.2</v>
      </c>
      <c r="O900">
        <f>IMDB_Movies[[#This Row],[gross]]-IMDB_Movies[[#This Row],[budget]]</f>
        <v>160034110</v>
      </c>
    </row>
    <row r="901" spans="1:15" x14ac:dyDescent="0.3">
      <c r="A901" s="1" t="s">
        <v>236</v>
      </c>
      <c r="B901">
        <v>488</v>
      </c>
      <c r="C901">
        <v>93</v>
      </c>
      <c r="D901">
        <v>237282182</v>
      </c>
      <c r="E901" s="1" t="s">
        <v>166</v>
      </c>
      <c r="F901" s="1" t="s">
        <v>237</v>
      </c>
      <c r="G901" s="1" t="s">
        <v>238</v>
      </c>
      <c r="H901">
        <v>273556</v>
      </c>
      <c r="I901">
        <v>428</v>
      </c>
      <c r="J901" s="1" t="s">
        <v>19</v>
      </c>
      <c r="K901" s="1" t="s">
        <v>20</v>
      </c>
      <c r="L901">
        <v>185000000</v>
      </c>
      <c r="M901">
        <v>2012</v>
      </c>
      <c r="N901">
        <v>7.2</v>
      </c>
      <c r="O901">
        <f>IMDB_Movies[[#This Row],[gross]]-IMDB_Movies[[#This Row],[budget]]</f>
        <v>52282182</v>
      </c>
    </row>
    <row r="902" spans="1:15" x14ac:dyDescent="0.3">
      <c r="A902" s="1" t="s">
        <v>391</v>
      </c>
      <c r="B902">
        <v>323</v>
      </c>
      <c r="C902">
        <v>104</v>
      </c>
      <c r="D902">
        <v>256386216</v>
      </c>
      <c r="E902" s="1" t="s">
        <v>441</v>
      </c>
      <c r="F902" s="1" t="s">
        <v>99</v>
      </c>
      <c r="G902" s="1" t="s">
        <v>442</v>
      </c>
      <c r="H902">
        <v>530870</v>
      </c>
      <c r="I902">
        <v>1413</v>
      </c>
      <c r="J902" s="1" t="s">
        <v>19</v>
      </c>
      <c r="K902" s="1" t="s">
        <v>20</v>
      </c>
      <c r="L902">
        <v>150000000</v>
      </c>
      <c r="M902">
        <v>2007</v>
      </c>
      <c r="N902">
        <v>7.2</v>
      </c>
      <c r="O902">
        <f>IMDB_Movies[[#This Row],[gross]]-IMDB_Movies[[#This Row],[budget]]</f>
        <v>106386216</v>
      </c>
    </row>
    <row r="903" spans="1:15" x14ac:dyDescent="0.3">
      <c r="A903" s="1" t="s">
        <v>260</v>
      </c>
      <c r="B903">
        <v>275</v>
      </c>
      <c r="C903">
        <v>138</v>
      </c>
      <c r="D903">
        <v>281492479</v>
      </c>
      <c r="E903" s="1" t="s">
        <v>367</v>
      </c>
      <c r="F903" s="1" t="s">
        <v>469</v>
      </c>
      <c r="G903" s="1" t="s">
        <v>470</v>
      </c>
      <c r="H903">
        <v>421818</v>
      </c>
      <c r="I903">
        <v>2789</v>
      </c>
      <c r="J903" s="1" t="s">
        <v>19</v>
      </c>
      <c r="K903" s="1" t="s">
        <v>20</v>
      </c>
      <c r="L903">
        <v>150000000</v>
      </c>
      <c r="M903">
        <v>2003</v>
      </c>
      <c r="N903">
        <v>7.2</v>
      </c>
      <c r="O903">
        <f>IMDB_Movies[[#This Row],[gross]]-IMDB_Movies[[#This Row],[budget]]</f>
        <v>131492479</v>
      </c>
    </row>
    <row r="904" spans="1:15" x14ac:dyDescent="0.3">
      <c r="A904" s="1" t="s">
        <v>399</v>
      </c>
      <c r="B904">
        <v>220</v>
      </c>
      <c r="C904">
        <v>196</v>
      </c>
      <c r="D904">
        <v>133228348</v>
      </c>
      <c r="E904" s="1" t="s">
        <v>527</v>
      </c>
      <c r="F904" s="1" t="s">
        <v>206</v>
      </c>
      <c r="G904" s="1" t="s">
        <v>528</v>
      </c>
      <c r="H904">
        <v>381672</v>
      </c>
      <c r="I904">
        <v>1694</v>
      </c>
      <c r="J904" s="1" t="s">
        <v>19</v>
      </c>
      <c r="K904" s="1" t="s">
        <v>20</v>
      </c>
      <c r="L904">
        <v>175000000</v>
      </c>
      <c r="M904">
        <v>2004</v>
      </c>
      <c r="N904">
        <v>7.2</v>
      </c>
      <c r="O904">
        <f>IMDB_Movies[[#This Row],[gross]]-IMDB_Movies[[#This Row],[budget]]</f>
        <v>-41771652</v>
      </c>
    </row>
    <row r="905" spans="1:15" x14ac:dyDescent="0.3">
      <c r="A905" s="1" t="s">
        <v>549</v>
      </c>
      <c r="B905">
        <v>210</v>
      </c>
      <c r="C905">
        <v>95</v>
      </c>
      <c r="D905">
        <v>143523463</v>
      </c>
      <c r="E905" s="1" t="s">
        <v>452</v>
      </c>
      <c r="F905" s="1" t="s">
        <v>48</v>
      </c>
      <c r="G905" s="1" t="s">
        <v>550</v>
      </c>
      <c r="H905">
        <v>64322</v>
      </c>
      <c r="I905">
        <v>145</v>
      </c>
      <c r="J905" s="1" t="s">
        <v>19</v>
      </c>
      <c r="K905" s="1" t="s">
        <v>20</v>
      </c>
      <c r="L905">
        <v>145000000</v>
      </c>
      <c r="M905">
        <v>2016</v>
      </c>
      <c r="N905">
        <v>7.2</v>
      </c>
      <c r="O905">
        <f>IMDB_Movies[[#This Row],[gross]]-IMDB_Movies[[#This Row],[budget]]</f>
        <v>-1476537</v>
      </c>
    </row>
    <row r="906" spans="1:15" x14ac:dyDescent="0.3">
      <c r="A906" s="1" t="s">
        <v>21</v>
      </c>
      <c r="B906">
        <v>362</v>
      </c>
      <c r="C906">
        <v>107</v>
      </c>
      <c r="D906">
        <v>123207194</v>
      </c>
      <c r="E906" s="1" t="s">
        <v>624</v>
      </c>
      <c r="F906" s="1" t="s">
        <v>24</v>
      </c>
      <c r="G906" s="1" t="s">
        <v>625</v>
      </c>
      <c r="H906">
        <v>183208</v>
      </c>
      <c r="I906">
        <v>337</v>
      </c>
      <c r="J906" s="1" t="s">
        <v>19</v>
      </c>
      <c r="K906" s="1" t="s">
        <v>20</v>
      </c>
      <c r="L906">
        <v>135000000</v>
      </c>
      <c r="M906">
        <v>2011</v>
      </c>
      <c r="N906">
        <v>7.2</v>
      </c>
      <c r="O906">
        <f>IMDB_Movies[[#This Row],[gross]]-IMDB_Movies[[#This Row],[budget]]</f>
        <v>-11792806</v>
      </c>
    </row>
    <row r="907" spans="1:15" x14ac:dyDescent="0.3">
      <c r="A907" s="1" t="s">
        <v>848</v>
      </c>
      <c r="B907">
        <v>354</v>
      </c>
      <c r="C907">
        <v>129</v>
      </c>
      <c r="D907">
        <v>134520804</v>
      </c>
      <c r="E907" s="1" t="s">
        <v>28</v>
      </c>
      <c r="F907" s="1" t="s">
        <v>541</v>
      </c>
      <c r="G907" s="1" t="s">
        <v>849</v>
      </c>
      <c r="H907">
        <v>336235</v>
      </c>
      <c r="I907">
        <v>782</v>
      </c>
      <c r="J907" s="1" t="s">
        <v>19</v>
      </c>
      <c r="K907" s="1" t="s">
        <v>20</v>
      </c>
      <c r="L907">
        <v>110000000</v>
      </c>
      <c r="M907">
        <v>2007</v>
      </c>
      <c r="N907">
        <v>7.2</v>
      </c>
      <c r="O907">
        <f>IMDB_Movies[[#This Row],[gross]]-IMDB_Movies[[#This Row],[budget]]</f>
        <v>24520804</v>
      </c>
    </row>
    <row r="908" spans="1:15" x14ac:dyDescent="0.3">
      <c r="A908" s="1" t="s">
        <v>112</v>
      </c>
      <c r="B908">
        <v>239</v>
      </c>
      <c r="C908">
        <v>194</v>
      </c>
      <c r="D908">
        <v>47396698</v>
      </c>
      <c r="E908" s="1" t="s">
        <v>602</v>
      </c>
      <c r="F908" s="1" t="s">
        <v>139</v>
      </c>
      <c r="G908" s="1" t="s">
        <v>863</v>
      </c>
      <c r="H908">
        <v>217373</v>
      </c>
      <c r="I908">
        <v>942</v>
      </c>
      <c r="J908" s="1" t="s">
        <v>19</v>
      </c>
      <c r="K908" s="1" t="s">
        <v>20</v>
      </c>
      <c r="L908">
        <v>130000000</v>
      </c>
      <c r="M908">
        <v>2005</v>
      </c>
      <c r="N908">
        <v>7.2</v>
      </c>
      <c r="O908">
        <f>IMDB_Movies[[#This Row],[gross]]-IMDB_Movies[[#This Row],[budget]]</f>
        <v>-82603302</v>
      </c>
    </row>
    <row r="909" spans="1:15" x14ac:dyDescent="0.3">
      <c r="A909" s="1" t="s">
        <v>14</v>
      </c>
      <c r="B909">
        <v>94</v>
      </c>
      <c r="C909">
        <v>141</v>
      </c>
      <c r="D909">
        <v>146282411</v>
      </c>
      <c r="E909" s="1" t="s">
        <v>907</v>
      </c>
      <c r="F909" s="1" t="s">
        <v>908</v>
      </c>
      <c r="G909" s="1" t="s">
        <v>909</v>
      </c>
      <c r="H909">
        <v>190439</v>
      </c>
      <c r="I909">
        <v>351</v>
      </c>
      <c r="J909" s="1" t="s">
        <v>19</v>
      </c>
      <c r="K909" s="1" t="s">
        <v>20</v>
      </c>
      <c r="L909">
        <v>115000000</v>
      </c>
      <c r="M909">
        <v>1994</v>
      </c>
      <c r="N909">
        <v>7.2</v>
      </c>
      <c r="O909">
        <f>IMDB_Movies[[#This Row],[gross]]-IMDB_Movies[[#This Row],[budget]]</f>
        <v>31282411</v>
      </c>
    </row>
    <row r="910" spans="1:15" x14ac:dyDescent="0.3">
      <c r="A910" s="1" t="s">
        <v>695</v>
      </c>
      <c r="B910">
        <v>192</v>
      </c>
      <c r="C910">
        <v>129</v>
      </c>
      <c r="D910">
        <v>54700065</v>
      </c>
      <c r="E910" s="1" t="s">
        <v>962</v>
      </c>
      <c r="F910" s="1" t="s">
        <v>963</v>
      </c>
      <c r="G910" s="1" t="s">
        <v>964</v>
      </c>
      <c r="H910">
        <v>221521</v>
      </c>
      <c r="I910">
        <v>1049</v>
      </c>
      <c r="J910" s="1" t="s">
        <v>19</v>
      </c>
      <c r="K910" s="1" t="s">
        <v>20</v>
      </c>
      <c r="L910">
        <v>105000000</v>
      </c>
      <c r="M910">
        <v>1997</v>
      </c>
      <c r="N910">
        <v>7.2</v>
      </c>
      <c r="O910">
        <f>IMDB_Movies[[#This Row],[gross]]-IMDB_Movies[[#This Row],[budget]]</f>
        <v>-50299935</v>
      </c>
    </row>
    <row r="911" spans="1:15" x14ac:dyDescent="0.3">
      <c r="A911" s="1" t="s">
        <v>998</v>
      </c>
      <c r="B911">
        <v>208</v>
      </c>
      <c r="C911">
        <v>88</v>
      </c>
      <c r="D911">
        <v>130174897</v>
      </c>
      <c r="E911" s="1" t="s">
        <v>274</v>
      </c>
      <c r="F911" s="1" t="s">
        <v>999</v>
      </c>
      <c r="G911" s="1" t="s">
        <v>1000</v>
      </c>
      <c r="H911">
        <v>27918</v>
      </c>
      <c r="I911">
        <v>155</v>
      </c>
      <c r="J911" s="1" t="s">
        <v>19</v>
      </c>
      <c r="K911" s="1" t="s">
        <v>20</v>
      </c>
      <c r="L911">
        <v>99000000</v>
      </c>
      <c r="M911">
        <v>2015</v>
      </c>
      <c r="N911">
        <v>7.2</v>
      </c>
      <c r="O911">
        <f>IMDB_Movies[[#This Row],[gross]]-IMDB_Movies[[#This Row],[budget]]</f>
        <v>31174897</v>
      </c>
    </row>
    <row r="912" spans="1:15" x14ac:dyDescent="0.3">
      <c r="A912" s="1" t="s">
        <v>361</v>
      </c>
      <c r="B912">
        <v>180</v>
      </c>
      <c r="C912">
        <v>85</v>
      </c>
      <c r="D912">
        <v>145771527</v>
      </c>
      <c r="E912" s="1" t="s">
        <v>1302</v>
      </c>
      <c r="F912" s="1" t="s">
        <v>906</v>
      </c>
      <c r="G912" s="1" t="s">
        <v>1303</v>
      </c>
      <c r="H912">
        <v>117212</v>
      </c>
      <c r="I912">
        <v>367</v>
      </c>
      <c r="J912" s="1" t="s">
        <v>19</v>
      </c>
      <c r="K912" s="1" t="s">
        <v>20</v>
      </c>
      <c r="L912">
        <v>80000000</v>
      </c>
      <c r="M912">
        <v>2002</v>
      </c>
      <c r="N912">
        <v>7.2</v>
      </c>
      <c r="O912">
        <f>IMDB_Movies[[#This Row],[gross]]-IMDB_Movies[[#This Row],[budget]]</f>
        <v>65771527</v>
      </c>
    </row>
    <row r="913" spans="1:15" x14ac:dyDescent="0.3">
      <c r="A913" s="1" t="s">
        <v>1338</v>
      </c>
      <c r="B913">
        <v>198</v>
      </c>
      <c r="C913">
        <v>154</v>
      </c>
      <c r="D913">
        <v>95632614</v>
      </c>
      <c r="E913" s="1" t="s">
        <v>1339</v>
      </c>
      <c r="F913" s="1" t="s">
        <v>392</v>
      </c>
      <c r="G913" s="1" t="s">
        <v>1340</v>
      </c>
      <c r="H913">
        <v>118483</v>
      </c>
      <c r="I913">
        <v>674</v>
      </c>
      <c r="J913" s="1" t="s">
        <v>19</v>
      </c>
      <c r="K913" s="1" t="s">
        <v>20</v>
      </c>
      <c r="L913">
        <v>79000000</v>
      </c>
      <c r="M913">
        <v>2003</v>
      </c>
      <c r="N913">
        <v>7.2</v>
      </c>
      <c r="O913">
        <f>IMDB_Movies[[#This Row],[gross]]-IMDB_Movies[[#This Row],[budget]]</f>
        <v>16632614</v>
      </c>
    </row>
    <row r="914" spans="1:15" x14ac:dyDescent="0.3">
      <c r="A914" s="1" t="s">
        <v>158</v>
      </c>
      <c r="B914">
        <v>210</v>
      </c>
      <c r="C914">
        <v>124</v>
      </c>
      <c r="D914">
        <v>92930005</v>
      </c>
      <c r="E914" s="1" t="s">
        <v>1101</v>
      </c>
      <c r="F914" s="1" t="s">
        <v>392</v>
      </c>
      <c r="G914" s="1" t="s">
        <v>1458</v>
      </c>
      <c r="H914">
        <v>204063</v>
      </c>
      <c r="I914">
        <v>764</v>
      </c>
      <c r="J914" s="1" t="s">
        <v>19</v>
      </c>
      <c r="K914" s="1" t="s">
        <v>433</v>
      </c>
      <c r="L914">
        <v>78000000</v>
      </c>
      <c r="M914">
        <v>2002</v>
      </c>
      <c r="N914">
        <v>7.2</v>
      </c>
      <c r="O914">
        <f>IMDB_Movies[[#This Row],[gross]]-IMDB_Movies[[#This Row],[budget]]</f>
        <v>14930005</v>
      </c>
    </row>
    <row r="915" spans="1:15" x14ac:dyDescent="0.3">
      <c r="A915" s="1" t="s">
        <v>509</v>
      </c>
      <c r="B915">
        <v>294</v>
      </c>
      <c r="C915">
        <v>106</v>
      </c>
      <c r="D915">
        <v>94999143</v>
      </c>
      <c r="E915" s="1" t="s">
        <v>1141</v>
      </c>
      <c r="F915" s="1" t="s">
        <v>257</v>
      </c>
      <c r="G915" s="1" t="s">
        <v>1570</v>
      </c>
      <c r="H915">
        <v>245152</v>
      </c>
      <c r="I915">
        <v>1344</v>
      </c>
      <c r="J915" s="1" t="s">
        <v>19</v>
      </c>
      <c r="K915" s="1" t="s">
        <v>20</v>
      </c>
      <c r="L915">
        <v>75000000</v>
      </c>
      <c r="M915">
        <v>2000</v>
      </c>
      <c r="N915">
        <v>7.2</v>
      </c>
      <c r="O915">
        <f>IMDB_Movies[[#This Row],[gross]]-IMDB_Movies[[#This Row],[budget]]</f>
        <v>19999143</v>
      </c>
    </row>
    <row r="916" spans="1:15" x14ac:dyDescent="0.3">
      <c r="A916" s="1" t="s">
        <v>86</v>
      </c>
      <c r="B916">
        <v>205</v>
      </c>
      <c r="C916">
        <v>93</v>
      </c>
      <c r="D916">
        <v>436471036</v>
      </c>
      <c r="E916" s="1" t="s">
        <v>1620</v>
      </c>
      <c r="F916" s="1" t="s">
        <v>409</v>
      </c>
      <c r="G916" s="1" t="s">
        <v>1621</v>
      </c>
      <c r="H916">
        <v>314630</v>
      </c>
      <c r="I916">
        <v>483</v>
      </c>
      <c r="J916" s="1" t="s">
        <v>19</v>
      </c>
      <c r="K916" s="1" t="s">
        <v>20</v>
      </c>
      <c r="L916">
        <v>150000000</v>
      </c>
      <c r="M916">
        <v>2004</v>
      </c>
      <c r="N916">
        <v>7.2</v>
      </c>
      <c r="O916">
        <f>IMDB_Movies[[#This Row],[gross]]-IMDB_Movies[[#This Row],[budget]]</f>
        <v>286471036</v>
      </c>
    </row>
    <row r="917" spans="1:15" x14ac:dyDescent="0.3">
      <c r="A917" s="1" t="s">
        <v>184</v>
      </c>
      <c r="B917">
        <v>256</v>
      </c>
      <c r="C917">
        <v>117</v>
      </c>
      <c r="D917">
        <v>244052771</v>
      </c>
      <c r="E917" s="1" t="s">
        <v>185</v>
      </c>
      <c r="F917" s="1" t="s">
        <v>193</v>
      </c>
      <c r="G917" s="1" t="s">
        <v>1623</v>
      </c>
      <c r="H917">
        <v>263853</v>
      </c>
      <c r="I917">
        <v>584</v>
      </c>
      <c r="J917" s="1" t="s">
        <v>19</v>
      </c>
      <c r="K917" s="1" t="s">
        <v>20</v>
      </c>
      <c r="L917">
        <v>120000000</v>
      </c>
      <c r="M917">
        <v>2006</v>
      </c>
      <c r="N917">
        <v>7.2</v>
      </c>
      <c r="O917">
        <f>IMDB_Movies[[#This Row],[gross]]-IMDB_Movies[[#This Row],[budget]]</f>
        <v>124052771</v>
      </c>
    </row>
    <row r="918" spans="1:15" x14ac:dyDescent="0.3">
      <c r="A918" s="1" t="s">
        <v>231</v>
      </c>
      <c r="B918">
        <v>388</v>
      </c>
      <c r="C918">
        <v>146</v>
      </c>
      <c r="D918">
        <v>79883359</v>
      </c>
      <c r="E918" s="1" t="s">
        <v>1666</v>
      </c>
      <c r="F918" s="1" t="s">
        <v>1667</v>
      </c>
      <c r="G918" s="1" t="s">
        <v>1668</v>
      </c>
      <c r="H918">
        <v>116159</v>
      </c>
      <c r="I918">
        <v>488</v>
      </c>
      <c r="J918" s="1" t="s">
        <v>19</v>
      </c>
      <c r="K918" s="1" t="s">
        <v>20</v>
      </c>
      <c r="L918">
        <v>66000000</v>
      </c>
      <c r="M918">
        <v>2011</v>
      </c>
      <c r="N918">
        <v>7.2</v>
      </c>
      <c r="O918">
        <f>IMDB_Movies[[#This Row],[gross]]-IMDB_Movies[[#This Row],[budget]]</f>
        <v>13883359</v>
      </c>
    </row>
    <row r="919" spans="1:15" x14ac:dyDescent="0.3">
      <c r="A919" s="1" t="s">
        <v>1747</v>
      </c>
      <c r="B919">
        <v>180</v>
      </c>
      <c r="C919">
        <v>141</v>
      </c>
      <c r="D919">
        <v>617840</v>
      </c>
      <c r="E919" s="1" t="s">
        <v>1748</v>
      </c>
      <c r="F919" s="1" t="s">
        <v>1749</v>
      </c>
      <c r="G919" s="1" t="s">
        <v>1750</v>
      </c>
      <c r="H919">
        <v>52496</v>
      </c>
      <c r="I919">
        <v>172</v>
      </c>
      <c r="J919" s="1" t="s">
        <v>19</v>
      </c>
      <c r="K919" s="1" t="s">
        <v>1751</v>
      </c>
      <c r="L919">
        <v>70000000</v>
      </c>
      <c r="M919">
        <v>2009</v>
      </c>
      <c r="N919">
        <v>7.2</v>
      </c>
      <c r="O919">
        <f>IMDB_Movies[[#This Row],[gross]]-IMDB_Movies[[#This Row],[budget]]</f>
        <v>-69382160</v>
      </c>
    </row>
    <row r="920" spans="1:15" x14ac:dyDescent="0.3">
      <c r="A920" s="1" t="s">
        <v>326</v>
      </c>
      <c r="B920">
        <v>322</v>
      </c>
      <c r="C920">
        <v>137</v>
      </c>
      <c r="D920">
        <v>115603980</v>
      </c>
      <c r="E920" s="1" t="s">
        <v>1796</v>
      </c>
      <c r="F920" s="1" t="s">
        <v>1797</v>
      </c>
      <c r="G920" s="1" t="s">
        <v>1798</v>
      </c>
      <c r="H920">
        <v>103589</v>
      </c>
      <c r="I920">
        <v>351</v>
      </c>
      <c r="J920" s="1" t="s">
        <v>19</v>
      </c>
      <c r="K920" s="1" t="s">
        <v>20</v>
      </c>
      <c r="L920">
        <v>65000000</v>
      </c>
      <c r="M920">
        <v>2014</v>
      </c>
      <c r="N920">
        <v>7.2</v>
      </c>
      <c r="O920">
        <f>IMDB_Movies[[#This Row],[gross]]-IMDB_Movies[[#This Row],[budget]]</f>
        <v>50603980</v>
      </c>
    </row>
    <row r="921" spans="1:15" x14ac:dyDescent="0.3">
      <c r="A921" s="1" t="s">
        <v>189</v>
      </c>
      <c r="B921">
        <v>137</v>
      </c>
      <c r="C921">
        <v>130</v>
      </c>
      <c r="D921">
        <v>106635996</v>
      </c>
      <c r="E921" s="1" t="s">
        <v>28</v>
      </c>
      <c r="F921" s="1" t="s">
        <v>1502</v>
      </c>
      <c r="G921" s="1" t="s">
        <v>1916</v>
      </c>
      <c r="H921">
        <v>199025</v>
      </c>
      <c r="I921">
        <v>416</v>
      </c>
      <c r="J921" s="1" t="s">
        <v>19</v>
      </c>
      <c r="K921" s="1" t="s">
        <v>31</v>
      </c>
      <c r="L921">
        <v>58000000</v>
      </c>
      <c r="M921">
        <v>1995</v>
      </c>
      <c r="N921">
        <v>7.2</v>
      </c>
      <c r="O921">
        <f>IMDB_Movies[[#This Row],[gross]]-IMDB_Movies[[#This Row],[budget]]</f>
        <v>48635996</v>
      </c>
    </row>
    <row r="922" spans="1:15" x14ac:dyDescent="0.3">
      <c r="A922" s="1" t="s">
        <v>1530</v>
      </c>
      <c r="B922">
        <v>198</v>
      </c>
      <c r="C922">
        <v>124</v>
      </c>
      <c r="D922">
        <v>46975183</v>
      </c>
      <c r="E922" s="1" t="s">
        <v>614</v>
      </c>
      <c r="F922" s="1" t="s">
        <v>2012</v>
      </c>
      <c r="G922" s="1" t="s">
        <v>2013</v>
      </c>
      <c r="H922">
        <v>256213</v>
      </c>
      <c r="I922">
        <v>338</v>
      </c>
      <c r="J922" s="1" t="s">
        <v>19</v>
      </c>
      <c r="K922" s="1" t="s">
        <v>20</v>
      </c>
      <c r="L922">
        <v>61000000</v>
      </c>
      <c r="M922">
        <v>2007</v>
      </c>
      <c r="N922">
        <v>7.2</v>
      </c>
      <c r="O922">
        <f>IMDB_Movies[[#This Row],[gross]]-IMDB_Movies[[#This Row],[budget]]</f>
        <v>-14024817</v>
      </c>
    </row>
    <row r="923" spans="1:15" x14ac:dyDescent="0.3">
      <c r="A923" s="1" t="s">
        <v>1530</v>
      </c>
      <c r="B923">
        <v>292</v>
      </c>
      <c r="C923">
        <v>132</v>
      </c>
      <c r="D923">
        <v>101530738</v>
      </c>
      <c r="E923" s="1" t="s">
        <v>202</v>
      </c>
      <c r="F923" s="1" t="s">
        <v>903</v>
      </c>
      <c r="G923" s="1" t="s">
        <v>2194</v>
      </c>
      <c r="H923">
        <v>229574</v>
      </c>
      <c r="I923">
        <v>436</v>
      </c>
      <c r="J923" s="1" t="s">
        <v>19</v>
      </c>
      <c r="K923" s="1" t="s">
        <v>20</v>
      </c>
      <c r="L923">
        <v>55000000</v>
      </c>
      <c r="M923">
        <v>2014</v>
      </c>
      <c r="N923">
        <v>7.2</v>
      </c>
      <c r="O923">
        <f>IMDB_Movies[[#This Row],[gross]]-IMDB_Movies[[#This Row],[budget]]</f>
        <v>46530738</v>
      </c>
    </row>
    <row r="924" spans="1:15" x14ac:dyDescent="0.3">
      <c r="A924" s="1" t="s">
        <v>2237</v>
      </c>
      <c r="B924">
        <v>224</v>
      </c>
      <c r="C924">
        <v>95</v>
      </c>
      <c r="D924">
        <v>76137505</v>
      </c>
      <c r="E924" s="1" t="s">
        <v>445</v>
      </c>
      <c r="F924" s="1" t="s">
        <v>239</v>
      </c>
      <c r="G924" s="1" t="s">
        <v>2239</v>
      </c>
      <c r="H924">
        <v>49207</v>
      </c>
      <c r="I924">
        <v>174</v>
      </c>
      <c r="J924" s="1" t="s">
        <v>19</v>
      </c>
      <c r="K924" s="1" t="s">
        <v>31</v>
      </c>
      <c r="L924">
        <v>55000000</v>
      </c>
      <c r="M924">
        <v>2014</v>
      </c>
      <c r="N924">
        <v>7.2</v>
      </c>
      <c r="O924">
        <f>IMDB_Movies[[#This Row],[gross]]-IMDB_Movies[[#This Row],[budget]]</f>
        <v>21137505</v>
      </c>
    </row>
    <row r="925" spans="1:15" x14ac:dyDescent="0.3">
      <c r="A925" s="1" t="s">
        <v>32</v>
      </c>
      <c r="B925">
        <v>185</v>
      </c>
      <c r="C925">
        <v>118</v>
      </c>
      <c r="D925">
        <v>67263182</v>
      </c>
      <c r="E925" s="1" t="s">
        <v>1002</v>
      </c>
      <c r="F925" s="1" t="s">
        <v>1224</v>
      </c>
      <c r="G925" s="1" t="s">
        <v>2619</v>
      </c>
      <c r="H925">
        <v>218771</v>
      </c>
      <c r="I925">
        <v>651</v>
      </c>
      <c r="J925" s="1" t="s">
        <v>19</v>
      </c>
      <c r="K925" s="1" t="s">
        <v>20</v>
      </c>
      <c r="L925">
        <v>46000000</v>
      </c>
      <c r="M925">
        <v>2002</v>
      </c>
      <c r="N925">
        <v>7.2</v>
      </c>
      <c r="O925">
        <f>IMDB_Movies[[#This Row],[gross]]-IMDB_Movies[[#This Row],[budget]]</f>
        <v>21263182</v>
      </c>
    </row>
    <row r="926" spans="1:15" x14ac:dyDescent="0.3">
      <c r="A926" s="1" t="s">
        <v>2659</v>
      </c>
      <c r="B926">
        <v>127</v>
      </c>
      <c r="C926">
        <v>136</v>
      </c>
      <c r="D926">
        <v>67253092</v>
      </c>
      <c r="E926" s="1" t="s">
        <v>1842</v>
      </c>
      <c r="F926" s="1" t="s">
        <v>261</v>
      </c>
      <c r="G926" s="1" t="s">
        <v>2660</v>
      </c>
      <c r="H926">
        <v>92702</v>
      </c>
      <c r="I926">
        <v>209</v>
      </c>
      <c r="J926" s="1" t="s">
        <v>19</v>
      </c>
      <c r="K926" s="1" t="s">
        <v>20</v>
      </c>
      <c r="L926">
        <v>30000000</v>
      </c>
      <c r="M926">
        <v>2005</v>
      </c>
      <c r="N926">
        <v>7.2</v>
      </c>
      <c r="O926">
        <f>IMDB_Movies[[#This Row],[gross]]-IMDB_Movies[[#This Row],[budget]]</f>
        <v>37253092</v>
      </c>
    </row>
    <row r="927" spans="1:15" x14ac:dyDescent="0.3">
      <c r="A927" s="1" t="s">
        <v>184</v>
      </c>
      <c r="B927">
        <v>117</v>
      </c>
      <c r="C927">
        <v>95</v>
      </c>
      <c r="D927">
        <v>162792677</v>
      </c>
      <c r="E927" s="1" t="s">
        <v>166</v>
      </c>
      <c r="F927" s="1" t="s">
        <v>72</v>
      </c>
      <c r="G927" s="1" t="s">
        <v>2672</v>
      </c>
      <c r="H927">
        <v>211226</v>
      </c>
      <c r="I927">
        <v>317</v>
      </c>
      <c r="J927" s="1" t="s">
        <v>19</v>
      </c>
      <c r="K927" s="1" t="s">
        <v>20</v>
      </c>
      <c r="L927">
        <v>120000000</v>
      </c>
      <c r="M927">
        <v>1998</v>
      </c>
      <c r="N927">
        <v>7.2</v>
      </c>
      <c r="O927">
        <f>IMDB_Movies[[#This Row],[gross]]-IMDB_Movies[[#This Row],[budget]]</f>
        <v>42792677</v>
      </c>
    </row>
    <row r="928" spans="1:15" x14ac:dyDescent="0.3">
      <c r="A928" s="1" t="s">
        <v>1853</v>
      </c>
      <c r="B928">
        <v>343</v>
      </c>
      <c r="C928">
        <v>128</v>
      </c>
      <c r="D928">
        <v>15523168</v>
      </c>
      <c r="E928" s="1" t="s">
        <v>478</v>
      </c>
      <c r="F928" s="1" t="s">
        <v>1719</v>
      </c>
      <c r="G928" s="1" t="s">
        <v>2734</v>
      </c>
      <c r="H928">
        <v>132423</v>
      </c>
      <c r="I928">
        <v>349</v>
      </c>
      <c r="J928" s="1" t="s">
        <v>19</v>
      </c>
      <c r="K928" s="1" t="s">
        <v>775</v>
      </c>
      <c r="L928">
        <v>45000000</v>
      </c>
      <c r="M928">
        <v>2010</v>
      </c>
      <c r="N928">
        <v>7.2</v>
      </c>
      <c r="O928">
        <f>IMDB_Movies[[#This Row],[gross]]-IMDB_Movies[[#This Row],[budget]]</f>
        <v>-29476832</v>
      </c>
    </row>
    <row r="929" spans="1:15" x14ac:dyDescent="0.3">
      <c r="A929" s="1" t="s">
        <v>1088</v>
      </c>
      <c r="B929">
        <v>375</v>
      </c>
      <c r="C929">
        <v>109</v>
      </c>
      <c r="D929">
        <v>138447667</v>
      </c>
      <c r="E929" s="1" t="s">
        <v>917</v>
      </c>
      <c r="F929" s="1" t="s">
        <v>261</v>
      </c>
      <c r="G929" s="1" t="s">
        <v>2795</v>
      </c>
      <c r="H929">
        <v>408302</v>
      </c>
      <c r="I929">
        <v>345</v>
      </c>
      <c r="J929" s="1" t="s">
        <v>19</v>
      </c>
      <c r="K929" s="1" t="s">
        <v>20</v>
      </c>
      <c r="L929">
        <v>42000000</v>
      </c>
      <c r="M929">
        <v>2012</v>
      </c>
      <c r="N929">
        <v>7.2</v>
      </c>
      <c r="O929">
        <f>IMDB_Movies[[#This Row],[gross]]-IMDB_Movies[[#This Row],[budget]]</f>
        <v>96447667</v>
      </c>
    </row>
    <row r="930" spans="1:15" hidden="1" x14ac:dyDescent="0.3">
      <c r="A930" s="1" t="s">
        <v>2008</v>
      </c>
      <c r="B930">
        <v>213</v>
      </c>
      <c r="C930">
        <v>105</v>
      </c>
      <c r="D930">
        <v>1260917</v>
      </c>
      <c r="E930" s="1" t="s">
        <v>917</v>
      </c>
      <c r="F930" s="1" t="s">
        <v>146</v>
      </c>
      <c r="G930" s="1" t="s">
        <v>2842</v>
      </c>
      <c r="H930">
        <v>24657</v>
      </c>
      <c r="I930">
        <v>71</v>
      </c>
      <c r="J930" s="1" t="s">
        <v>774</v>
      </c>
      <c r="K930" s="1" t="s">
        <v>775</v>
      </c>
      <c r="L930">
        <v>27000000</v>
      </c>
      <c r="M930">
        <v>2009</v>
      </c>
      <c r="N930">
        <v>7.2</v>
      </c>
      <c r="O930">
        <f>IMDB_Movies[[#This Row],[gross]]-IMDB_Movies[[#This Row],[budget]]</f>
        <v>-25739083</v>
      </c>
    </row>
    <row r="931" spans="1:15" x14ac:dyDescent="0.3">
      <c r="A931" s="1" t="s">
        <v>2854</v>
      </c>
      <c r="B931">
        <v>81</v>
      </c>
      <c r="C931">
        <v>126</v>
      </c>
      <c r="D931">
        <v>90800000</v>
      </c>
      <c r="E931" s="1" t="s">
        <v>2855</v>
      </c>
      <c r="F931" s="1" t="s">
        <v>2765</v>
      </c>
      <c r="G931" s="1" t="s">
        <v>2856</v>
      </c>
      <c r="H931">
        <v>126907</v>
      </c>
      <c r="I931">
        <v>235</v>
      </c>
      <c r="J931" s="1" t="s">
        <v>19</v>
      </c>
      <c r="K931" s="1" t="s">
        <v>20</v>
      </c>
      <c r="L931">
        <v>8000000</v>
      </c>
      <c r="M931">
        <v>1984</v>
      </c>
      <c r="N931">
        <v>7.2</v>
      </c>
      <c r="O931">
        <f>IMDB_Movies[[#This Row],[gross]]-IMDB_Movies[[#This Row],[budget]]</f>
        <v>82800000</v>
      </c>
    </row>
    <row r="932" spans="1:15" x14ac:dyDescent="0.3">
      <c r="A932" s="1" t="s">
        <v>2608</v>
      </c>
      <c r="B932">
        <v>41</v>
      </c>
      <c r="C932">
        <v>128</v>
      </c>
      <c r="D932">
        <v>107458785</v>
      </c>
      <c r="E932" s="1" t="s">
        <v>2874</v>
      </c>
      <c r="F932" s="1" t="s">
        <v>194</v>
      </c>
      <c r="G932" s="1" t="s">
        <v>2875</v>
      </c>
      <c r="H932">
        <v>71754</v>
      </c>
      <c r="I932">
        <v>166</v>
      </c>
      <c r="J932" s="1" t="s">
        <v>19</v>
      </c>
      <c r="K932" s="1" t="s">
        <v>20</v>
      </c>
      <c r="L932">
        <v>40000000</v>
      </c>
      <c r="M932">
        <v>1992</v>
      </c>
      <c r="N932">
        <v>7.2</v>
      </c>
      <c r="O932">
        <f>IMDB_Movies[[#This Row],[gross]]-IMDB_Movies[[#This Row],[budget]]</f>
        <v>67458785</v>
      </c>
    </row>
    <row r="933" spans="1:15" x14ac:dyDescent="0.3">
      <c r="A933" s="1" t="s">
        <v>1217</v>
      </c>
      <c r="B933">
        <v>241</v>
      </c>
      <c r="C933">
        <v>121</v>
      </c>
      <c r="D933">
        <v>75274748</v>
      </c>
      <c r="E933" s="1" t="s">
        <v>1291</v>
      </c>
      <c r="F933" s="1" t="s">
        <v>914</v>
      </c>
      <c r="G933" s="1" t="s">
        <v>2899</v>
      </c>
      <c r="H933">
        <v>130661</v>
      </c>
      <c r="I933">
        <v>304</v>
      </c>
      <c r="J933" s="1" t="s">
        <v>19</v>
      </c>
      <c r="K933" s="1" t="s">
        <v>20</v>
      </c>
      <c r="L933">
        <v>35000000</v>
      </c>
      <c r="M933">
        <v>2015</v>
      </c>
      <c r="N933">
        <v>7.2</v>
      </c>
      <c r="O933">
        <f>IMDB_Movies[[#This Row],[gross]]-IMDB_Movies[[#This Row],[budget]]</f>
        <v>40274748</v>
      </c>
    </row>
    <row r="934" spans="1:15" x14ac:dyDescent="0.3">
      <c r="A934" s="1" t="s">
        <v>326</v>
      </c>
      <c r="B934">
        <v>322</v>
      </c>
      <c r="C934">
        <v>137</v>
      </c>
      <c r="D934">
        <v>115603980</v>
      </c>
      <c r="E934" s="1" t="s">
        <v>1796</v>
      </c>
      <c r="F934" s="1" t="s">
        <v>1797</v>
      </c>
      <c r="G934" s="1" t="s">
        <v>1798</v>
      </c>
      <c r="H934">
        <v>103589</v>
      </c>
      <c r="I934">
        <v>351</v>
      </c>
      <c r="J934" s="1" t="s">
        <v>19</v>
      </c>
      <c r="K934" s="1" t="s">
        <v>20</v>
      </c>
      <c r="L934">
        <v>65000000</v>
      </c>
      <c r="M934">
        <v>2014</v>
      </c>
      <c r="N934">
        <v>7.2</v>
      </c>
      <c r="O934">
        <f>IMDB_Movies[[#This Row],[gross]]-IMDB_Movies[[#This Row],[budget]]</f>
        <v>50603980</v>
      </c>
    </row>
    <row r="935" spans="1:15" x14ac:dyDescent="0.3">
      <c r="A935" s="1" t="s">
        <v>231</v>
      </c>
      <c r="B935">
        <v>77</v>
      </c>
      <c r="C935">
        <v>155</v>
      </c>
      <c r="D935">
        <v>44175394</v>
      </c>
      <c r="E935" s="1" t="s">
        <v>2966</v>
      </c>
      <c r="F935" s="1" t="s">
        <v>430</v>
      </c>
      <c r="G935" s="1" t="s">
        <v>2967</v>
      </c>
      <c r="H935">
        <v>56509</v>
      </c>
      <c r="I935">
        <v>227</v>
      </c>
      <c r="J935" s="1" t="s">
        <v>19</v>
      </c>
      <c r="K935" s="1" t="s">
        <v>20</v>
      </c>
      <c r="L935">
        <v>36000000</v>
      </c>
      <c r="M935">
        <v>1997</v>
      </c>
      <c r="N935">
        <v>7.2</v>
      </c>
      <c r="O935">
        <f>IMDB_Movies[[#This Row],[gross]]-IMDB_Movies[[#This Row],[budget]]</f>
        <v>8175394</v>
      </c>
    </row>
    <row r="936" spans="1:15" x14ac:dyDescent="0.3">
      <c r="A936" s="1" t="s">
        <v>428</v>
      </c>
      <c r="B936">
        <v>82</v>
      </c>
      <c r="C936">
        <v>140</v>
      </c>
      <c r="D936">
        <v>35183792</v>
      </c>
      <c r="E936" s="1" t="s">
        <v>2961</v>
      </c>
      <c r="F936" s="1" t="s">
        <v>977</v>
      </c>
      <c r="G936" s="1" t="s">
        <v>2985</v>
      </c>
      <c r="H936">
        <v>68159</v>
      </c>
      <c r="I936">
        <v>209</v>
      </c>
      <c r="J936" s="1" t="s">
        <v>19</v>
      </c>
      <c r="K936" s="1" t="s">
        <v>20</v>
      </c>
      <c r="L936">
        <v>38000000</v>
      </c>
      <c r="M936">
        <v>1991</v>
      </c>
      <c r="N936">
        <v>7.2</v>
      </c>
      <c r="O936">
        <f>IMDB_Movies[[#This Row],[gross]]-IMDB_Movies[[#This Row],[budget]]</f>
        <v>-2816208</v>
      </c>
    </row>
    <row r="937" spans="1:15" x14ac:dyDescent="0.3">
      <c r="A937" s="1" t="s">
        <v>1305</v>
      </c>
      <c r="B937">
        <v>157</v>
      </c>
      <c r="C937">
        <v>123</v>
      </c>
      <c r="D937">
        <v>33508922</v>
      </c>
      <c r="E937" s="1" t="s">
        <v>1673</v>
      </c>
      <c r="F937" s="1" t="s">
        <v>72</v>
      </c>
      <c r="G937" s="1" t="s">
        <v>2995</v>
      </c>
      <c r="H937">
        <v>95860</v>
      </c>
      <c r="I937">
        <v>660</v>
      </c>
      <c r="J937" s="1" t="s">
        <v>19</v>
      </c>
      <c r="K937" s="1" t="s">
        <v>20</v>
      </c>
      <c r="L937">
        <v>40000000</v>
      </c>
      <c r="M937">
        <v>2000</v>
      </c>
      <c r="N937">
        <v>7.2</v>
      </c>
      <c r="O937">
        <f>IMDB_Movies[[#This Row],[gross]]-IMDB_Movies[[#This Row],[budget]]</f>
        <v>-6491078</v>
      </c>
    </row>
    <row r="938" spans="1:15" hidden="1" x14ac:dyDescent="0.3">
      <c r="A938" s="1" t="s">
        <v>3249</v>
      </c>
      <c r="B938">
        <v>78</v>
      </c>
      <c r="C938">
        <v>105</v>
      </c>
      <c r="D938">
        <v>2126511</v>
      </c>
      <c r="E938" s="1" t="s">
        <v>3250</v>
      </c>
      <c r="F938" s="1" t="s">
        <v>1299</v>
      </c>
      <c r="G938" s="1" t="s">
        <v>3251</v>
      </c>
      <c r="H938">
        <v>21912</v>
      </c>
      <c r="I938">
        <v>45</v>
      </c>
      <c r="J938" s="1" t="s">
        <v>3252</v>
      </c>
      <c r="K938" s="1" t="s">
        <v>1870</v>
      </c>
      <c r="L938">
        <v>36000000</v>
      </c>
      <c r="M938">
        <v>2015</v>
      </c>
      <c r="N938">
        <v>7.2</v>
      </c>
      <c r="O938">
        <f>IMDB_Movies[[#This Row],[gross]]-IMDB_Movies[[#This Row],[budget]]</f>
        <v>-33873489</v>
      </c>
    </row>
    <row r="939" spans="1:15" hidden="1" x14ac:dyDescent="0.3">
      <c r="A939" s="1" t="s">
        <v>1652</v>
      </c>
      <c r="B939">
        <v>160</v>
      </c>
      <c r="C939">
        <v>123</v>
      </c>
      <c r="D939">
        <v>59699513</v>
      </c>
      <c r="E939" s="1" t="s">
        <v>3290</v>
      </c>
      <c r="F939" s="1" t="s">
        <v>704</v>
      </c>
      <c r="G939" s="1" t="s">
        <v>3291</v>
      </c>
      <c r="H939">
        <v>20827</v>
      </c>
      <c r="I939">
        <v>136</v>
      </c>
      <c r="J939" s="1" t="s">
        <v>19</v>
      </c>
      <c r="K939" s="1" t="s">
        <v>20</v>
      </c>
      <c r="L939">
        <v>35000000</v>
      </c>
      <c r="M939">
        <v>2010</v>
      </c>
      <c r="N939">
        <v>7.2</v>
      </c>
      <c r="O939">
        <f>IMDB_Movies[[#This Row],[gross]]-IMDB_Movies[[#This Row],[budget]]</f>
        <v>24699513</v>
      </c>
    </row>
    <row r="940" spans="1:15" x14ac:dyDescent="0.3">
      <c r="A940" s="1" t="s">
        <v>282</v>
      </c>
      <c r="B940">
        <v>56</v>
      </c>
      <c r="C940">
        <v>139</v>
      </c>
      <c r="D940">
        <v>32000000</v>
      </c>
      <c r="E940" s="1" t="s">
        <v>130</v>
      </c>
      <c r="F940" s="1" t="s">
        <v>1184</v>
      </c>
      <c r="G940" s="1" t="s">
        <v>3440</v>
      </c>
      <c r="H940">
        <v>36267</v>
      </c>
      <c r="I940">
        <v>150</v>
      </c>
      <c r="J940" s="1" t="s">
        <v>19</v>
      </c>
      <c r="K940" s="1" t="s">
        <v>20</v>
      </c>
      <c r="L940">
        <v>30000000</v>
      </c>
      <c r="M940">
        <v>1993</v>
      </c>
      <c r="N940">
        <v>7.2</v>
      </c>
      <c r="O940">
        <f>IMDB_Movies[[#This Row],[gross]]-IMDB_Movies[[#This Row],[budget]]</f>
        <v>2000000</v>
      </c>
    </row>
    <row r="941" spans="1:15" x14ac:dyDescent="0.3">
      <c r="A941" s="1" t="s">
        <v>3450</v>
      </c>
      <c r="B941">
        <v>98</v>
      </c>
      <c r="C941">
        <v>129</v>
      </c>
      <c r="D941">
        <v>48814909</v>
      </c>
      <c r="E941" s="1" t="s">
        <v>818</v>
      </c>
      <c r="F941" s="1" t="s">
        <v>914</v>
      </c>
      <c r="G941" s="1" t="s">
        <v>3507</v>
      </c>
      <c r="H941">
        <v>89424</v>
      </c>
      <c r="I941">
        <v>224</v>
      </c>
      <c r="J941" s="1" t="s">
        <v>19</v>
      </c>
      <c r="K941" s="1" t="s">
        <v>20</v>
      </c>
      <c r="L941">
        <v>32000000</v>
      </c>
      <c r="M941">
        <v>2000</v>
      </c>
      <c r="N941">
        <v>7.2</v>
      </c>
      <c r="O941">
        <f>IMDB_Movies[[#This Row],[gross]]-IMDB_Movies[[#This Row],[budget]]</f>
        <v>16814909</v>
      </c>
    </row>
    <row r="942" spans="1:15" x14ac:dyDescent="0.3">
      <c r="A942" s="1" t="s">
        <v>1147</v>
      </c>
      <c r="B942">
        <v>66</v>
      </c>
      <c r="C942">
        <v>161</v>
      </c>
      <c r="D942">
        <v>87100000</v>
      </c>
      <c r="E942" s="1" t="s">
        <v>2893</v>
      </c>
      <c r="F942" s="1" t="s">
        <v>1221</v>
      </c>
      <c r="G942" s="1" t="s">
        <v>3554</v>
      </c>
      <c r="H942">
        <v>52339</v>
      </c>
      <c r="I942">
        <v>200</v>
      </c>
      <c r="J942" s="1" t="s">
        <v>19</v>
      </c>
      <c r="K942" s="1" t="s">
        <v>20</v>
      </c>
      <c r="L942">
        <v>31000000</v>
      </c>
      <c r="M942">
        <v>1985</v>
      </c>
      <c r="N942">
        <v>7.2</v>
      </c>
      <c r="O942">
        <f>IMDB_Movies[[#This Row],[gross]]-IMDB_Movies[[#This Row],[budget]]</f>
        <v>56100000</v>
      </c>
    </row>
    <row r="943" spans="1:15" x14ac:dyDescent="0.3">
      <c r="A943" s="1" t="s">
        <v>92</v>
      </c>
      <c r="B943">
        <v>223</v>
      </c>
      <c r="C943">
        <v>113</v>
      </c>
      <c r="D943">
        <v>170684505</v>
      </c>
      <c r="E943" s="1" t="s">
        <v>3570</v>
      </c>
      <c r="F943" s="1" t="s">
        <v>2001</v>
      </c>
      <c r="G943" s="1" t="s">
        <v>3571</v>
      </c>
      <c r="H943">
        <v>172080</v>
      </c>
      <c r="I943">
        <v>1017</v>
      </c>
      <c r="J943" s="1" t="s">
        <v>19</v>
      </c>
      <c r="K943" s="1" t="s">
        <v>20</v>
      </c>
      <c r="L943">
        <v>45000000</v>
      </c>
      <c r="M943">
        <v>2002</v>
      </c>
      <c r="N943">
        <v>7.2</v>
      </c>
      <c r="O943">
        <f>IMDB_Movies[[#This Row],[gross]]-IMDB_Movies[[#This Row],[budget]]</f>
        <v>125684505</v>
      </c>
    </row>
    <row r="944" spans="1:15" x14ac:dyDescent="0.3">
      <c r="A944" s="1" t="s">
        <v>843</v>
      </c>
      <c r="B944">
        <v>114</v>
      </c>
      <c r="C944">
        <v>116</v>
      </c>
      <c r="D944">
        <v>121248145</v>
      </c>
      <c r="E944" s="1" t="s">
        <v>1640</v>
      </c>
      <c r="F944" s="1" t="s">
        <v>337</v>
      </c>
      <c r="G944" s="1" t="s">
        <v>3577</v>
      </c>
      <c r="H944">
        <v>260981</v>
      </c>
      <c r="I944">
        <v>373</v>
      </c>
      <c r="J944" s="1" t="s">
        <v>19</v>
      </c>
      <c r="K944" s="1" t="s">
        <v>20</v>
      </c>
      <c r="L944">
        <v>25000000</v>
      </c>
      <c r="M944">
        <v>1994</v>
      </c>
      <c r="N944">
        <v>7.2</v>
      </c>
      <c r="O944">
        <f>IMDB_Movies[[#This Row],[gross]]-IMDB_Movies[[#This Row],[budget]]</f>
        <v>96248145</v>
      </c>
    </row>
    <row r="945" spans="1:15" x14ac:dyDescent="0.3">
      <c r="A945" s="1" t="s">
        <v>3169</v>
      </c>
      <c r="B945">
        <v>304</v>
      </c>
      <c r="C945">
        <v>132</v>
      </c>
      <c r="D945">
        <v>116631310</v>
      </c>
      <c r="E945" s="1" t="s">
        <v>818</v>
      </c>
      <c r="F945" s="1" t="s">
        <v>2435</v>
      </c>
      <c r="G945" s="1" t="s">
        <v>3584</v>
      </c>
      <c r="H945">
        <v>87665</v>
      </c>
      <c r="I945">
        <v>323</v>
      </c>
      <c r="J945" s="1" t="s">
        <v>19</v>
      </c>
      <c r="K945" s="1" t="s">
        <v>20</v>
      </c>
      <c r="L945">
        <v>30000000</v>
      </c>
      <c r="M945">
        <v>2013</v>
      </c>
      <c r="N945">
        <v>7.2</v>
      </c>
      <c r="O945">
        <f>IMDB_Movies[[#This Row],[gross]]-IMDB_Movies[[#This Row],[budget]]</f>
        <v>86631310</v>
      </c>
    </row>
    <row r="946" spans="1:15" x14ac:dyDescent="0.3">
      <c r="A946" s="1" t="s">
        <v>3609</v>
      </c>
      <c r="B946">
        <v>217</v>
      </c>
      <c r="C946">
        <v>125</v>
      </c>
      <c r="D946">
        <v>65010106</v>
      </c>
      <c r="E946" s="1" t="s">
        <v>1291</v>
      </c>
      <c r="F946" s="1" t="s">
        <v>3562</v>
      </c>
      <c r="G946" s="1" t="s">
        <v>3610</v>
      </c>
      <c r="H946">
        <v>107557</v>
      </c>
      <c r="I946">
        <v>612</v>
      </c>
      <c r="J946" s="1" t="s">
        <v>19</v>
      </c>
      <c r="K946" s="1" t="s">
        <v>20</v>
      </c>
      <c r="L946">
        <v>30000000</v>
      </c>
      <c r="M946">
        <v>2002</v>
      </c>
      <c r="N946">
        <v>7.2</v>
      </c>
      <c r="O946">
        <f>IMDB_Movies[[#This Row],[gross]]-IMDB_Movies[[#This Row],[budget]]</f>
        <v>35010106</v>
      </c>
    </row>
    <row r="947" spans="1:15" x14ac:dyDescent="0.3">
      <c r="A947" s="1" t="s">
        <v>2927</v>
      </c>
      <c r="B947">
        <v>253</v>
      </c>
      <c r="C947">
        <v>118</v>
      </c>
      <c r="D947">
        <v>62877175</v>
      </c>
      <c r="E947" s="1" t="s">
        <v>754</v>
      </c>
      <c r="F947" s="1" t="s">
        <v>176</v>
      </c>
      <c r="G947" s="1" t="s">
        <v>3621</v>
      </c>
      <c r="H947">
        <v>217507</v>
      </c>
      <c r="I947">
        <v>325</v>
      </c>
      <c r="J947" s="1" t="s">
        <v>19</v>
      </c>
      <c r="K947" s="1" t="s">
        <v>20</v>
      </c>
      <c r="L947">
        <v>30000000</v>
      </c>
      <c r="M947">
        <v>2008</v>
      </c>
      <c r="N947">
        <v>7.2</v>
      </c>
      <c r="O947">
        <f>IMDB_Movies[[#This Row],[gross]]-IMDB_Movies[[#This Row],[budget]]</f>
        <v>32877175</v>
      </c>
    </row>
    <row r="948" spans="1:15" x14ac:dyDescent="0.3">
      <c r="A948" s="1" t="s">
        <v>3665</v>
      </c>
      <c r="B948">
        <v>214</v>
      </c>
      <c r="C948">
        <v>112</v>
      </c>
      <c r="D948">
        <v>42478175</v>
      </c>
      <c r="E948" s="1" t="s">
        <v>386</v>
      </c>
      <c r="F948" s="1" t="s">
        <v>233</v>
      </c>
      <c r="G948" s="1" t="s">
        <v>3666</v>
      </c>
      <c r="H948">
        <v>93767</v>
      </c>
      <c r="I948">
        <v>209</v>
      </c>
      <c r="J948" s="1" t="s">
        <v>19</v>
      </c>
      <c r="K948" s="1" t="s">
        <v>20</v>
      </c>
      <c r="L948">
        <v>25000000</v>
      </c>
      <c r="M948">
        <v>2015</v>
      </c>
      <c r="N948">
        <v>7.2</v>
      </c>
      <c r="O948">
        <f>IMDB_Movies[[#This Row],[gross]]-IMDB_Movies[[#This Row],[budget]]</f>
        <v>17478175</v>
      </c>
    </row>
    <row r="949" spans="1:15" x14ac:dyDescent="0.3">
      <c r="A949" s="1" t="s">
        <v>3921</v>
      </c>
      <c r="B949">
        <v>112</v>
      </c>
      <c r="C949">
        <v>110</v>
      </c>
      <c r="D949">
        <v>74888996</v>
      </c>
      <c r="E949" s="1" t="s">
        <v>138</v>
      </c>
      <c r="F949" s="1" t="s">
        <v>567</v>
      </c>
      <c r="G949" s="1" t="s">
        <v>3922</v>
      </c>
      <c r="H949">
        <v>55513</v>
      </c>
      <c r="I949">
        <v>188</v>
      </c>
      <c r="J949" s="1" t="s">
        <v>19</v>
      </c>
      <c r="K949" s="1" t="s">
        <v>20</v>
      </c>
      <c r="L949">
        <v>30000000</v>
      </c>
      <c r="M949">
        <v>1991</v>
      </c>
      <c r="N949">
        <v>7.2</v>
      </c>
      <c r="O949">
        <f>IMDB_Movies[[#This Row],[gross]]-IMDB_Movies[[#This Row],[budget]]</f>
        <v>44888996</v>
      </c>
    </row>
    <row r="950" spans="1:15" x14ac:dyDescent="0.3">
      <c r="A950" s="1" t="s">
        <v>2164</v>
      </c>
      <c r="B950">
        <v>134</v>
      </c>
      <c r="C950">
        <v>123</v>
      </c>
      <c r="D950">
        <v>100241322</v>
      </c>
      <c r="E950" s="1" t="s">
        <v>754</v>
      </c>
      <c r="F950" s="1" t="s">
        <v>82</v>
      </c>
      <c r="G950" s="1" t="s">
        <v>3968</v>
      </c>
      <c r="H950">
        <v>175524</v>
      </c>
      <c r="I950">
        <v>752</v>
      </c>
      <c r="J950" s="1" t="s">
        <v>19</v>
      </c>
      <c r="K950" s="1" t="s">
        <v>20</v>
      </c>
      <c r="L950">
        <v>25000000</v>
      </c>
      <c r="M950">
        <v>1998</v>
      </c>
      <c r="N950">
        <v>7.2</v>
      </c>
      <c r="O950">
        <f>IMDB_Movies[[#This Row],[gross]]-IMDB_Movies[[#This Row],[budget]]</f>
        <v>75241322</v>
      </c>
    </row>
    <row r="951" spans="1:15" x14ac:dyDescent="0.3">
      <c r="A951" s="1" t="s">
        <v>1776</v>
      </c>
      <c r="B951">
        <v>46</v>
      </c>
      <c r="C951">
        <v>133</v>
      </c>
      <c r="D951">
        <v>33200000</v>
      </c>
      <c r="E951" s="1" t="s">
        <v>3988</v>
      </c>
      <c r="F951" s="1" t="s">
        <v>704</v>
      </c>
      <c r="G951" s="1" t="s">
        <v>3989</v>
      </c>
      <c r="H951">
        <v>28247</v>
      </c>
      <c r="I951">
        <v>149</v>
      </c>
      <c r="J951" s="1" t="s">
        <v>19</v>
      </c>
      <c r="K951" s="1" t="s">
        <v>20</v>
      </c>
      <c r="L951">
        <v>26000000</v>
      </c>
      <c r="M951">
        <v>1985</v>
      </c>
      <c r="N951">
        <v>7.2</v>
      </c>
      <c r="O951">
        <f>IMDB_Movies[[#This Row],[gross]]-IMDB_Movies[[#This Row],[budget]]</f>
        <v>7200000</v>
      </c>
    </row>
    <row r="952" spans="1:15" x14ac:dyDescent="0.3">
      <c r="A952" s="1" t="s">
        <v>4062</v>
      </c>
      <c r="B952">
        <v>181</v>
      </c>
      <c r="C952">
        <v>96</v>
      </c>
      <c r="D952">
        <v>82234139</v>
      </c>
      <c r="E952" s="1" t="s">
        <v>316</v>
      </c>
      <c r="F952" s="1" t="s">
        <v>395</v>
      </c>
      <c r="G952" s="1" t="s">
        <v>4063</v>
      </c>
      <c r="H952">
        <v>110390</v>
      </c>
      <c r="I952">
        <v>522</v>
      </c>
      <c r="J952" s="1" t="s">
        <v>19</v>
      </c>
      <c r="K952" s="1" t="s">
        <v>20</v>
      </c>
      <c r="L952">
        <v>17000000</v>
      </c>
      <c r="M952">
        <v>2007</v>
      </c>
      <c r="N952">
        <v>7.2</v>
      </c>
      <c r="O952">
        <f>IMDB_Movies[[#This Row],[gross]]-IMDB_Movies[[#This Row],[budget]]</f>
        <v>65234139</v>
      </c>
    </row>
    <row r="953" spans="1:15" x14ac:dyDescent="0.3">
      <c r="A953" s="1" t="s">
        <v>916</v>
      </c>
      <c r="B953">
        <v>181</v>
      </c>
      <c r="C953">
        <v>98</v>
      </c>
      <c r="D953">
        <v>84136909</v>
      </c>
      <c r="E953" s="1" t="s">
        <v>873</v>
      </c>
      <c r="F953" s="1" t="s">
        <v>4072</v>
      </c>
      <c r="G953" s="1" t="s">
        <v>4073</v>
      </c>
      <c r="H953">
        <v>267921</v>
      </c>
      <c r="I953">
        <v>577</v>
      </c>
      <c r="J953" s="1" t="s">
        <v>19</v>
      </c>
      <c r="K953" s="1" t="s">
        <v>20</v>
      </c>
      <c r="L953">
        <v>26000000</v>
      </c>
      <c r="M953">
        <v>2004</v>
      </c>
      <c r="N953">
        <v>7.2</v>
      </c>
      <c r="O953">
        <f>IMDB_Movies[[#This Row],[gross]]-IMDB_Movies[[#This Row],[budget]]</f>
        <v>58136909</v>
      </c>
    </row>
    <row r="954" spans="1:15" hidden="1" x14ac:dyDescent="0.3">
      <c r="A954" s="1" t="s">
        <v>4243</v>
      </c>
      <c r="B954">
        <v>28</v>
      </c>
      <c r="C954">
        <v>117</v>
      </c>
      <c r="D954">
        <v>777423</v>
      </c>
      <c r="E954" s="1" t="s">
        <v>856</v>
      </c>
      <c r="F954" s="1" t="s">
        <v>1955</v>
      </c>
      <c r="G954" s="1" t="s">
        <v>4244</v>
      </c>
      <c r="H954">
        <v>5841</v>
      </c>
      <c r="I954">
        <v>57</v>
      </c>
      <c r="J954" s="1" t="s">
        <v>19</v>
      </c>
      <c r="K954" s="1" t="s">
        <v>20</v>
      </c>
      <c r="L954">
        <v>25000000</v>
      </c>
      <c r="M954">
        <v>1998</v>
      </c>
      <c r="N954">
        <v>7.2</v>
      </c>
      <c r="O954">
        <f>IMDB_Movies[[#This Row],[gross]]-IMDB_Movies[[#This Row],[budget]]</f>
        <v>-24222577</v>
      </c>
    </row>
    <row r="955" spans="1:15" x14ac:dyDescent="0.3">
      <c r="A955" s="1" t="s">
        <v>934</v>
      </c>
      <c r="B955">
        <v>285</v>
      </c>
      <c r="C955">
        <v>139</v>
      </c>
      <c r="D955">
        <v>70269171</v>
      </c>
      <c r="E955" s="1" t="s">
        <v>1842</v>
      </c>
      <c r="F955" s="1" t="s">
        <v>934</v>
      </c>
      <c r="G955" s="1" t="s">
        <v>4261</v>
      </c>
      <c r="H955">
        <v>162130</v>
      </c>
      <c r="I955">
        <v>962</v>
      </c>
      <c r="J955" s="1" t="s">
        <v>19</v>
      </c>
      <c r="K955" s="1" t="s">
        <v>20</v>
      </c>
      <c r="L955">
        <v>24000000</v>
      </c>
      <c r="M955">
        <v>2006</v>
      </c>
      <c r="N955">
        <v>7.2</v>
      </c>
      <c r="O955">
        <f>IMDB_Movies[[#This Row],[gross]]-IMDB_Movies[[#This Row],[budget]]</f>
        <v>46269171</v>
      </c>
    </row>
    <row r="956" spans="1:15" x14ac:dyDescent="0.3">
      <c r="A956" s="1" t="s">
        <v>1297</v>
      </c>
      <c r="B956">
        <v>123</v>
      </c>
      <c r="C956">
        <v>88</v>
      </c>
      <c r="D956">
        <v>74608545</v>
      </c>
      <c r="E956" s="1" t="s">
        <v>873</v>
      </c>
      <c r="F956" s="1" t="s">
        <v>673</v>
      </c>
      <c r="G956" s="1" t="s">
        <v>4269</v>
      </c>
      <c r="H956">
        <v>185258</v>
      </c>
      <c r="I956">
        <v>404</v>
      </c>
      <c r="J956" s="1" t="s">
        <v>19</v>
      </c>
      <c r="K956" s="1" t="s">
        <v>20</v>
      </c>
      <c r="L956">
        <v>24000000</v>
      </c>
      <c r="M956">
        <v>2003</v>
      </c>
      <c r="N956">
        <v>7.2</v>
      </c>
      <c r="O956">
        <f>IMDB_Movies[[#This Row],[gross]]-IMDB_Movies[[#This Row],[budget]]</f>
        <v>50608545</v>
      </c>
    </row>
    <row r="957" spans="1:15" hidden="1" x14ac:dyDescent="0.3">
      <c r="A957" s="1" t="s">
        <v>4296</v>
      </c>
      <c r="B957">
        <v>10</v>
      </c>
      <c r="C957">
        <v>80</v>
      </c>
      <c r="D957">
        <v>669276</v>
      </c>
      <c r="E957" s="1" t="s">
        <v>4297</v>
      </c>
      <c r="F957" s="1" t="s">
        <v>4298</v>
      </c>
      <c r="G957" s="1" t="s">
        <v>4299</v>
      </c>
      <c r="H957">
        <v>2541</v>
      </c>
      <c r="I957">
        <v>47</v>
      </c>
      <c r="J957" s="1" t="s">
        <v>19</v>
      </c>
      <c r="K957" s="1" t="s">
        <v>31</v>
      </c>
      <c r="L957">
        <v>28000000</v>
      </c>
      <c r="M957">
        <v>1993</v>
      </c>
      <c r="N957">
        <v>7.2</v>
      </c>
      <c r="O957">
        <f>IMDB_Movies[[#This Row],[gross]]-IMDB_Movies[[#This Row],[budget]]</f>
        <v>-27330724</v>
      </c>
    </row>
    <row r="958" spans="1:15" x14ac:dyDescent="0.3">
      <c r="A958" s="1" t="s">
        <v>101</v>
      </c>
      <c r="B958">
        <v>446</v>
      </c>
      <c r="C958">
        <v>201</v>
      </c>
      <c r="D958">
        <v>218051260</v>
      </c>
      <c r="E958" s="1" t="s">
        <v>126</v>
      </c>
      <c r="F958" s="1" t="s">
        <v>127</v>
      </c>
      <c r="G958" s="1" t="s">
        <v>128</v>
      </c>
      <c r="H958">
        <v>316020</v>
      </c>
      <c r="I958">
        <v>2618</v>
      </c>
      <c r="J958" s="1" t="s">
        <v>19</v>
      </c>
      <c r="K958" s="1" t="s">
        <v>106</v>
      </c>
      <c r="L958">
        <v>207000000</v>
      </c>
      <c r="M958">
        <v>2005</v>
      </c>
      <c r="N958">
        <v>7.2</v>
      </c>
      <c r="O958">
        <f>IMDB_Movies[[#This Row],[gross]]-IMDB_Movies[[#This Row],[budget]]</f>
        <v>11051260</v>
      </c>
    </row>
    <row r="959" spans="1:15" hidden="1" x14ac:dyDescent="0.3">
      <c r="A959" s="1" t="s">
        <v>2377</v>
      </c>
      <c r="B959">
        <v>90</v>
      </c>
      <c r="C959">
        <v>102</v>
      </c>
      <c r="D959">
        <v>10660147</v>
      </c>
      <c r="E959" s="1" t="s">
        <v>130</v>
      </c>
      <c r="F959" s="1" t="s">
        <v>1695</v>
      </c>
      <c r="G959" s="1" t="s">
        <v>4333</v>
      </c>
      <c r="H959">
        <v>17740</v>
      </c>
      <c r="I959">
        <v>165</v>
      </c>
      <c r="J959" s="1" t="s">
        <v>19</v>
      </c>
      <c r="K959" s="1" t="s">
        <v>31</v>
      </c>
      <c r="L959">
        <v>23000000</v>
      </c>
      <c r="M959">
        <v>1999</v>
      </c>
      <c r="N959">
        <v>7.2</v>
      </c>
      <c r="O959">
        <f>IMDB_Movies[[#This Row],[gross]]-IMDB_Movies[[#This Row],[budget]]</f>
        <v>-12339853</v>
      </c>
    </row>
    <row r="960" spans="1:15" x14ac:dyDescent="0.3">
      <c r="A960" s="1" t="s">
        <v>2812</v>
      </c>
      <c r="B960">
        <v>155</v>
      </c>
      <c r="C960">
        <v>117</v>
      </c>
      <c r="D960">
        <v>24362501</v>
      </c>
      <c r="E960" s="1" t="s">
        <v>1101</v>
      </c>
      <c r="F960" s="1" t="s">
        <v>182</v>
      </c>
      <c r="G960" s="1" t="s">
        <v>4425</v>
      </c>
      <c r="H960">
        <v>69980</v>
      </c>
      <c r="I960">
        <v>591</v>
      </c>
      <c r="J960" s="1" t="s">
        <v>19</v>
      </c>
      <c r="K960" s="1" t="s">
        <v>20</v>
      </c>
      <c r="L960">
        <v>21500000</v>
      </c>
      <c r="M960">
        <v>1999</v>
      </c>
      <c r="N960">
        <v>7.2</v>
      </c>
      <c r="O960">
        <f>IMDB_Movies[[#This Row],[gross]]-IMDB_Movies[[#This Row],[budget]]</f>
        <v>2862501</v>
      </c>
    </row>
    <row r="961" spans="1:15" x14ac:dyDescent="0.3">
      <c r="A961" s="1" t="s">
        <v>4430</v>
      </c>
      <c r="B961">
        <v>233</v>
      </c>
      <c r="C961">
        <v>98</v>
      </c>
      <c r="D961">
        <v>32774834</v>
      </c>
      <c r="E961" s="1" t="s">
        <v>1107</v>
      </c>
      <c r="F961" s="1" t="s">
        <v>4542</v>
      </c>
      <c r="G961" s="1" t="s">
        <v>4543</v>
      </c>
      <c r="H961">
        <v>136048</v>
      </c>
      <c r="I961">
        <v>700</v>
      </c>
      <c r="J961" s="1" t="s">
        <v>19</v>
      </c>
      <c r="K961" s="1" t="s">
        <v>20</v>
      </c>
      <c r="L961">
        <v>30000000</v>
      </c>
      <c r="M961">
        <v>2004</v>
      </c>
      <c r="N961">
        <v>7.2</v>
      </c>
      <c r="O961">
        <f>IMDB_Movies[[#This Row],[gross]]-IMDB_Movies[[#This Row],[budget]]</f>
        <v>2774834</v>
      </c>
    </row>
    <row r="962" spans="1:15" x14ac:dyDescent="0.3">
      <c r="A962" s="1" t="s">
        <v>329</v>
      </c>
      <c r="B962">
        <v>390</v>
      </c>
      <c r="C962">
        <v>116</v>
      </c>
      <c r="D962">
        <v>12134420</v>
      </c>
      <c r="E962" s="1" t="s">
        <v>2748</v>
      </c>
      <c r="F962" s="1" t="s">
        <v>284</v>
      </c>
      <c r="G962" s="1" t="s">
        <v>4672</v>
      </c>
      <c r="H962">
        <v>92237</v>
      </c>
      <c r="I962">
        <v>366</v>
      </c>
      <c r="J962" s="1" t="s">
        <v>19</v>
      </c>
      <c r="K962" s="1" t="s">
        <v>31</v>
      </c>
      <c r="L962">
        <v>20000000</v>
      </c>
      <c r="M962">
        <v>2010</v>
      </c>
      <c r="N962">
        <v>7.2</v>
      </c>
      <c r="O962">
        <f>IMDB_Movies[[#This Row],[gross]]-IMDB_Movies[[#This Row],[budget]]</f>
        <v>-7865580</v>
      </c>
    </row>
    <row r="963" spans="1:15" x14ac:dyDescent="0.3">
      <c r="A963" s="1" t="s">
        <v>3199</v>
      </c>
      <c r="B963">
        <v>160</v>
      </c>
      <c r="C963">
        <v>99</v>
      </c>
      <c r="D963">
        <v>8855646</v>
      </c>
      <c r="E963" s="1" t="s">
        <v>3173</v>
      </c>
      <c r="F963" s="1" t="s">
        <v>914</v>
      </c>
      <c r="G963" s="1" t="s">
        <v>4689</v>
      </c>
      <c r="H963">
        <v>49855</v>
      </c>
      <c r="I963">
        <v>117</v>
      </c>
      <c r="J963" s="1" t="s">
        <v>19</v>
      </c>
      <c r="K963" s="1" t="s">
        <v>20</v>
      </c>
      <c r="L963">
        <v>21000000</v>
      </c>
      <c r="M963">
        <v>2009</v>
      </c>
      <c r="N963">
        <v>7.2</v>
      </c>
      <c r="O963">
        <f>IMDB_Movies[[#This Row],[gross]]-IMDB_Movies[[#This Row],[budget]]</f>
        <v>-12144354</v>
      </c>
    </row>
    <row r="964" spans="1:15" hidden="1" x14ac:dyDescent="0.3">
      <c r="A964" s="1" t="s">
        <v>417</v>
      </c>
      <c r="B964">
        <v>116</v>
      </c>
      <c r="C964">
        <v>116</v>
      </c>
      <c r="D964">
        <v>6002756</v>
      </c>
      <c r="E964" s="1" t="s">
        <v>856</v>
      </c>
      <c r="F964" s="1" t="s">
        <v>363</v>
      </c>
      <c r="G964" s="1" t="s">
        <v>4722</v>
      </c>
      <c r="H964">
        <v>24997</v>
      </c>
      <c r="I964">
        <v>75</v>
      </c>
      <c r="J964" s="1" t="s">
        <v>19</v>
      </c>
      <c r="K964" s="1" t="s">
        <v>20</v>
      </c>
      <c r="L964">
        <v>20000000</v>
      </c>
      <c r="M964">
        <v>2012</v>
      </c>
      <c r="N964">
        <v>7.2</v>
      </c>
      <c r="O964">
        <f>IMDB_Movies[[#This Row],[gross]]-IMDB_Movies[[#This Row],[budget]]</f>
        <v>-13997244</v>
      </c>
    </row>
    <row r="965" spans="1:15" x14ac:dyDescent="0.3">
      <c r="A965" s="1" t="s">
        <v>2884</v>
      </c>
      <c r="B965">
        <v>242</v>
      </c>
      <c r="C965">
        <v>103</v>
      </c>
      <c r="D965">
        <v>103001286</v>
      </c>
      <c r="E965" s="1" t="s">
        <v>2400</v>
      </c>
      <c r="F965" s="1" t="s">
        <v>4284</v>
      </c>
      <c r="G965" s="1" t="s">
        <v>4785</v>
      </c>
      <c r="H965">
        <v>222018</v>
      </c>
      <c r="I965">
        <v>869</v>
      </c>
      <c r="J965" s="1" t="s">
        <v>19</v>
      </c>
      <c r="K965" s="1" t="s">
        <v>20</v>
      </c>
      <c r="L965">
        <v>15000000</v>
      </c>
      <c r="M965">
        <v>1996</v>
      </c>
      <c r="N965">
        <v>7.2</v>
      </c>
      <c r="O965">
        <f>IMDB_Movies[[#This Row],[gross]]-IMDB_Movies[[#This Row],[budget]]</f>
        <v>88001286</v>
      </c>
    </row>
    <row r="966" spans="1:15" x14ac:dyDescent="0.3">
      <c r="A966" s="1" t="s">
        <v>2482</v>
      </c>
      <c r="B966">
        <v>412</v>
      </c>
      <c r="C966">
        <v>122</v>
      </c>
      <c r="D966">
        <v>17750583</v>
      </c>
      <c r="E966" s="1" t="s">
        <v>818</v>
      </c>
      <c r="F966" s="1" t="s">
        <v>129</v>
      </c>
      <c r="G966" s="1" t="s">
        <v>4895</v>
      </c>
      <c r="H966">
        <v>93548</v>
      </c>
      <c r="I966">
        <v>307</v>
      </c>
      <c r="J966" s="1" t="s">
        <v>19</v>
      </c>
      <c r="K966" s="1" t="s">
        <v>31</v>
      </c>
      <c r="L966">
        <v>30000000</v>
      </c>
      <c r="M966">
        <v>2015</v>
      </c>
      <c r="N966">
        <v>7.2</v>
      </c>
      <c r="O966">
        <f>IMDB_Movies[[#This Row],[gross]]-IMDB_Movies[[#This Row],[budget]]</f>
        <v>-12249417</v>
      </c>
    </row>
    <row r="967" spans="1:15" x14ac:dyDescent="0.3">
      <c r="A967" s="1" t="s">
        <v>1335</v>
      </c>
      <c r="B967">
        <v>79</v>
      </c>
      <c r="C967">
        <v>103</v>
      </c>
      <c r="D967">
        <v>676698</v>
      </c>
      <c r="E967" s="1" t="s">
        <v>1111</v>
      </c>
      <c r="F967" s="1" t="s">
        <v>1431</v>
      </c>
      <c r="G967" s="1" t="s">
        <v>4939</v>
      </c>
      <c r="H967">
        <v>26730</v>
      </c>
      <c r="I967">
        <v>180</v>
      </c>
      <c r="J967" s="1" t="s">
        <v>19</v>
      </c>
      <c r="K967" s="1" t="s">
        <v>20</v>
      </c>
      <c r="L967">
        <v>18000000</v>
      </c>
      <c r="M967">
        <v>2002</v>
      </c>
      <c r="N967">
        <v>7.2</v>
      </c>
      <c r="O967">
        <f>IMDB_Movies[[#This Row],[gross]]-IMDB_Movies[[#This Row],[budget]]</f>
        <v>-17323302</v>
      </c>
    </row>
    <row r="968" spans="1:15" x14ac:dyDescent="0.3">
      <c r="A968" s="1" t="s">
        <v>4994</v>
      </c>
      <c r="B968">
        <v>223</v>
      </c>
      <c r="C968">
        <v>112</v>
      </c>
      <c r="D968">
        <v>64998368</v>
      </c>
      <c r="E968" s="1" t="s">
        <v>2978</v>
      </c>
      <c r="F968" s="1" t="s">
        <v>1258</v>
      </c>
      <c r="G968" s="1" t="s">
        <v>4995</v>
      </c>
      <c r="H968">
        <v>213898</v>
      </c>
      <c r="I968">
        <v>250</v>
      </c>
      <c r="J968" s="1" t="s">
        <v>19</v>
      </c>
      <c r="K968" s="1" t="s">
        <v>20</v>
      </c>
      <c r="L968">
        <v>17000000</v>
      </c>
      <c r="M968">
        <v>2012</v>
      </c>
      <c r="N968">
        <v>7.2</v>
      </c>
      <c r="O968">
        <f>IMDB_Movies[[#This Row],[gross]]-IMDB_Movies[[#This Row],[budget]]</f>
        <v>47998368</v>
      </c>
    </row>
    <row r="969" spans="1:15" x14ac:dyDescent="0.3">
      <c r="A969" s="1" t="s">
        <v>1932</v>
      </c>
      <c r="B969">
        <v>275</v>
      </c>
      <c r="C969">
        <v>96</v>
      </c>
      <c r="D969">
        <v>23213577</v>
      </c>
      <c r="E969" s="1" t="s">
        <v>130</v>
      </c>
      <c r="F969" s="1" t="s">
        <v>59</v>
      </c>
      <c r="G969" s="1" t="s">
        <v>5081</v>
      </c>
      <c r="H969">
        <v>198111</v>
      </c>
      <c r="I969">
        <v>365</v>
      </c>
      <c r="J969" s="1" t="s">
        <v>19</v>
      </c>
      <c r="K969" s="1" t="s">
        <v>1751</v>
      </c>
      <c r="L969">
        <v>15500000</v>
      </c>
      <c r="M969">
        <v>2008</v>
      </c>
      <c r="N969">
        <v>7.2</v>
      </c>
      <c r="O969">
        <f>IMDB_Movies[[#This Row],[gross]]-IMDB_Movies[[#This Row],[budget]]</f>
        <v>7713577</v>
      </c>
    </row>
    <row r="970" spans="1:15" x14ac:dyDescent="0.3">
      <c r="A970" s="1" t="s">
        <v>5086</v>
      </c>
      <c r="B970">
        <v>103</v>
      </c>
      <c r="C970">
        <v>109</v>
      </c>
      <c r="D970">
        <v>16346122</v>
      </c>
      <c r="E970" s="1" t="s">
        <v>1673</v>
      </c>
      <c r="F970" s="1" t="s">
        <v>1913</v>
      </c>
      <c r="G970" s="1" t="s">
        <v>5087</v>
      </c>
      <c r="H970">
        <v>25549</v>
      </c>
      <c r="I970">
        <v>171</v>
      </c>
      <c r="J970" s="1" t="s">
        <v>19</v>
      </c>
      <c r="K970" s="1" t="s">
        <v>20</v>
      </c>
      <c r="L970">
        <v>16000000</v>
      </c>
      <c r="M970">
        <v>2002</v>
      </c>
      <c r="N970">
        <v>7.2</v>
      </c>
      <c r="O970">
        <f>IMDB_Movies[[#This Row],[gross]]-IMDB_Movies[[#This Row],[budget]]</f>
        <v>346122</v>
      </c>
    </row>
    <row r="971" spans="1:15" x14ac:dyDescent="0.3">
      <c r="A971" s="1" t="s">
        <v>5092</v>
      </c>
      <c r="B971">
        <v>158</v>
      </c>
      <c r="C971">
        <v>113</v>
      </c>
      <c r="D971">
        <v>19057024</v>
      </c>
      <c r="E971" s="1" t="s">
        <v>130</v>
      </c>
      <c r="F971" s="1" t="s">
        <v>434</v>
      </c>
      <c r="G971" s="1" t="s">
        <v>5093</v>
      </c>
      <c r="H971">
        <v>113963</v>
      </c>
      <c r="I971">
        <v>361</v>
      </c>
      <c r="J971" s="1" t="s">
        <v>19</v>
      </c>
      <c r="K971" s="1" t="s">
        <v>20</v>
      </c>
      <c r="L971">
        <v>16000000</v>
      </c>
      <c r="M971">
        <v>2010</v>
      </c>
      <c r="N971">
        <v>7.2</v>
      </c>
      <c r="O971">
        <f>IMDB_Movies[[#This Row],[gross]]-IMDB_Movies[[#This Row],[budget]]</f>
        <v>3057024</v>
      </c>
    </row>
    <row r="972" spans="1:15" x14ac:dyDescent="0.3">
      <c r="A972" s="1" t="s">
        <v>2684</v>
      </c>
      <c r="B972">
        <v>112</v>
      </c>
      <c r="C972">
        <v>110</v>
      </c>
      <c r="D972">
        <v>5900000</v>
      </c>
      <c r="E972" s="1" t="s">
        <v>23</v>
      </c>
      <c r="F972" s="1" t="s">
        <v>2163</v>
      </c>
      <c r="G972" s="1" t="s">
        <v>5107</v>
      </c>
      <c r="H972">
        <v>98629</v>
      </c>
      <c r="I972">
        <v>316</v>
      </c>
      <c r="J972" s="1" t="s">
        <v>19</v>
      </c>
      <c r="K972" s="1" t="s">
        <v>31</v>
      </c>
      <c r="L972">
        <v>16000000</v>
      </c>
      <c r="M972">
        <v>1986</v>
      </c>
      <c r="N972">
        <v>7.2</v>
      </c>
      <c r="O972">
        <f>IMDB_Movies[[#This Row],[gross]]-IMDB_Movies[[#This Row],[budget]]</f>
        <v>-10100000</v>
      </c>
    </row>
    <row r="973" spans="1:15" hidden="1" x14ac:dyDescent="0.3">
      <c r="A973" s="1" t="s">
        <v>5108</v>
      </c>
      <c r="B973">
        <v>146</v>
      </c>
      <c r="C973">
        <v>118</v>
      </c>
      <c r="D973">
        <v>2849142</v>
      </c>
      <c r="E973" s="1" t="s">
        <v>1673</v>
      </c>
      <c r="F973" s="1" t="s">
        <v>1661</v>
      </c>
      <c r="G973" s="1" t="s">
        <v>5109</v>
      </c>
      <c r="H973">
        <v>24104</v>
      </c>
      <c r="I973">
        <v>88</v>
      </c>
      <c r="J973" s="1" t="s">
        <v>19</v>
      </c>
      <c r="K973" s="1" t="s">
        <v>20</v>
      </c>
      <c r="L973">
        <v>16000000</v>
      </c>
      <c r="M973">
        <v>2007</v>
      </c>
      <c r="N973">
        <v>7.2</v>
      </c>
      <c r="O973">
        <f>IMDB_Movies[[#This Row],[gross]]-IMDB_Movies[[#This Row],[budget]]</f>
        <v>-13150858</v>
      </c>
    </row>
    <row r="974" spans="1:15" hidden="1" x14ac:dyDescent="0.3">
      <c r="A974" s="1" t="s">
        <v>5221</v>
      </c>
      <c r="B974">
        <v>68</v>
      </c>
      <c r="C974">
        <v>124</v>
      </c>
      <c r="D974">
        <v>27441122</v>
      </c>
      <c r="E974" s="1" t="s">
        <v>2320</v>
      </c>
      <c r="F974" s="1" t="s">
        <v>666</v>
      </c>
      <c r="G974" s="1" t="s">
        <v>5222</v>
      </c>
      <c r="H974">
        <v>14322</v>
      </c>
      <c r="I974">
        <v>116</v>
      </c>
      <c r="J974" s="1" t="s">
        <v>19</v>
      </c>
      <c r="K974" s="1" t="s">
        <v>20</v>
      </c>
      <c r="L974">
        <v>15000000</v>
      </c>
      <c r="M974">
        <v>2000</v>
      </c>
      <c r="N974">
        <v>7.2</v>
      </c>
      <c r="O974">
        <f>IMDB_Movies[[#This Row],[gross]]-IMDB_Movies[[#This Row],[budget]]</f>
        <v>12441122</v>
      </c>
    </row>
    <row r="975" spans="1:15" x14ac:dyDescent="0.3">
      <c r="A975" s="1" t="s">
        <v>1932</v>
      </c>
      <c r="B975">
        <v>218</v>
      </c>
      <c r="C975">
        <v>92</v>
      </c>
      <c r="D975">
        <v>5306447</v>
      </c>
      <c r="E975" s="1" t="s">
        <v>878</v>
      </c>
      <c r="F975" s="1" t="s">
        <v>3657</v>
      </c>
      <c r="G975" s="1" t="s">
        <v>5323</v>
      </c>
      <c r="H975">
        <v>58967</v>
      </c>
      <c r="I975">
        <v>169</v>
      </c>
      <c r="J975" s="1" t="s">
        <v>19</v>
      </c>
      <c r="K975" s="1" t="s">
        <v>20</v>
      </c>
      <c r="L975">
        <v>15000000</v>
      </c>
      <c r="M975">
        <v>2009</v>
      </c>
      <c r="N975">
        <v>7.2</v>
      </c>
      <c r="O975">
        <f>IMDB_Movies[[#This Row],[gross]]-IMDB_Movies[[#This Row],[budget]]</f>
        <v>-9693553</v>
      </c>
    </row>
    <row r="976" spans="1:15" x14ac:dyDescent="0.3">
      <c r="A976" s="1" t="s">
        <v>5336</v>
      </c>
      <c r="B976">
        <v>328</v>
      </c>
      <c r="C976">
        <v>103</v>
      </c>
      <c r="D976">
        <v>2412045</v>
      </c>
      <c r="E976" s="1" t="s">
        <v>2562</v>
      </c>
      <c r="F976" s="1" t="s">
        <v>108</v>
      </c>
      <c r="G976" s="1" t="s">
        <v>5337</v>
      </c>
      <c r="H976">
        <v>109873</v>
      </c>
      <c r="I976">
        <v>320</v>
      </c>
      <c r="J976" s="1" t="s">
        <v>19</v>
      </c>
      <c r="K976" s="1" t="s">
        <v>31</v>
      </c>
      <c r="L976">
        <v>15000000</v>
      </c>
      <c r="M976">
        <v>2010</v>
      </c>
      <c r="N976">
        <v>7.2</v>
      </c>
      <c r="O976">
        <f>IMDB_Movies[[#This Row],[gross]]-IMDB_Movies[[#This Row],[budget]]</f>
        <v>-12587955</v>
      </c>
    </row>
    <row r="977" spans="1:15" x14ac:dyDescent="0.3">
      <c r="A977" s="1" t="s">
        <v>2340</v>
      </c>
      <c r="B977">
        <v>141</v>
      </c>
      <c r="C977">
        <v>84</v>
      </c>
      <c r="D977">
        <v>1197786</v>
      </c>
      <c r="E977" s="1" t="s">
        <v>202</v>
      </c>
      <c r="F977" s="1" t="s">
        <v>2710</v>
      </c>
      <c r="G977" s="1" t="s">
        <v>5348</v>
      </c>
      <c r="H977">
        <v>55928</v>
      </c>
      <c r="I977">
        <v>157</v>
      </c>
      <c r="J977" s="1" t="s">
        <v>774</v>
      </c>
      <c r="K977" s="1" t="s">
        <v>775</v>
      </c>
      <c r="L977">
        <v>12000000</v>
      </c>
      <c r="M977">
        <v>2004</v>
      </c>
      <c r="N977">
        <v>7.2</v>
      </c>
      <c r="O977">
        <f>IMDB_Movies[[#This Row],[gross]]-IMDB_Movies[[#This Row],[budget]]</f>
        <v>-10802214</v>
      </c>
    </row>
    <row r="978" spans="1:15" x14ac:dyDescent="0.3">
      <c r="A978" s="1" t="s">
        <v>428</v>
      </c>
      <c r="B978">
        <v>72</v>
      </c>
      <c r="C978">
        <v>145</v>
      </c>
      <c r="D978">
        <v>70001698</v>
      </c>
      <c r="E978" s="1" t="s">
        <v>3256</v>
      </c>
      <c r="F978" s="1" t="s">
        <v>304</v>
      </c>
      <c r="G978" s="1" t="s">
        <v>5387</v>
      </c>
      <c r="H978">
        <v>76842</v>
      </c>
      <c r="I978">
        <v>173</v>
      </c>
      <c r="J978" s="1" t="s">
        <v>19</v>
      </c>
      <c r="K978" s="1" t="s">
        <v>20</v>
      </c>
      <c r="L978">
        <v>14000000</v>
      </c>
      <c r="M978">
        <v>1989</v>
      </c>
      <c r="N978">
        <v>7.2</v>
      </c>
      <c r="O978">
        <f>IMDB_Movies[[#This Row],[gross]]-IMDB_Movies[[#This Row],[budget]]</f>
        <v>56001698</v>
      </c>
    </row>
    <row r="979" spans="1:15" x14ac:dyDescent="0.3">
      <c r="A979" s="1" t="s">
        <v>5312</v>
      </c>
      <c r="B979">
        <v>401</v>
      </c>
      <c r="C979">
        <v>110</v>
      </c>
      <c r="D979">
        <v>14989761</v>
      </c>
      <c r="E979" s="1" t="s">
        <v>558</v>
      </c>
      <c r="F979" s="1" t="s">
        <v>746</v>
      </c>
      <c r="G979" s="1" t="s">
        <v>5454</v>
      </c>
      <c r="H979">
        <v>185845</v>
      </c>
      <c r="I979">
        <v>284</v>
      </c>
      <c r="J979" s="1" t="s">
        <v>19</v>
      </c>
      <c r="K979" s="1" t="s">
        <v>31</v>
      </c>
      <c r="L979">
        <v>15000000</v>
      </c>
      <c r="M979">
        <v>2012</v>
      </c>
      <c r="N979">
        <v>7.2</v>
      </c>
      <c r="O979">
        <f>IMDB_Movies[[#This Row],[gross]]-IMDB_Movies[[#This Row],[budget]]</f>
        <v>-10239</v>
      </c>
    </row>
    <row r="980" spans="1:15" x14ac:dyDescent="0.3">
      <c r="A980" s="1" t="s">
        <v>3331</v>
      </c>
      <c r="B980">
        <v>133</v>
      </c>
      <c r="C980">
        <v>97</v>
      </c>
      <c r="D980">
        <v>38176108</v>
      </c>
      <c r="E980" s="1" t="s">
        <v>754</v>
      </c>
      <c r="F980" s="1" t="s">
        <v>37</v>
      </c>
      <c r="G980" s="1" t="s">
        <v>5476</v>
      </c>
      <c r="H980">
        <v>222099</v>
      </c>
      <c r="I980">
        <v>549</v>
      </c>
      <c r="J980" s="1" t="s">
        <v>19</v>
      </c>
      <c r="K980" s="1" t="s">
        <v>20</v>
      </c>
      <c r="L980">
        <v>16000000</v>
      </c>
      <c r="M980">
        <v>1999</v>
      </c>
      <c r="N980">
        <v>7.2</v>
      </c>
      <c r="O980">
        <f>IMDB_Movies[[#This Row],[gross]]-IMDB_Movies[[#This Row],[budget]]</f>
        <v>22176108</v>
      </c>
    </row>
    <row r="981" spans="1:15" x14ac:dyDescent="0.3">
      <c r="A981" s="1" t="s">
        <v>1604</v>
      </c>
      <c r="B981">
        <v>330</v>
      </c>
      <c r="C981">
        <v>126</v>
      </c>
      <c r="D981">
        <v>25592632</v>
      </c>
      <c r="E981" s="1" t="s">
        <v>2921</v>
      </c>
      <c r="F981" s="1" t="s">
        <v>656</v>
      </c>
      <c r="G981" s="1" t="s">
        <v>5499</v>
      </c>
      <c r="H981">
        <v>220475</v>
      </c>
      <c r="I981">
        <v>1066</v>
      </c>
      <c r="J981" s="1" t="s">
        <v>19</v>
      </c>
      <c r="K981" s="1" t="s">
        <v>20</v>
      </c>
      <c r="L981">
        <v>18000000</v>
      </c>
      <c r="M981">
        <v>2007</v>
      </c>
      <c r="N981">
        <v>7.2</v>
      </c>
      <c r="O981">
        <f>IMDB_Movies[[#This Row],[gross]]-IMDB_Movies[[#This Row],[budget]]</f>
        <v>7592632</v>
      </c>
    </row>
    <row r="982" spans="1:15" hidden="1" x14ac:dyDescent="0.3">
      <c r="A982" s="1" t="s">
        <v>5727</v>
      </c>
      <c r="B982">
        <v>81</v>
      </c>
      <c r="C982">
        <v>114</v>
      </c>
      <c r="D982">
        <v>447750</v>
      </c>
      <c r="E982" s="1" t="s">
        <v>1101</v>
      </c>
      <c r="F982" s="1" t="s">
        <v>2745</v>
      </c>
      <c r="G982" s="1" t="s">
        <v>5728</v>
      </c>
      <c r="H982">
        <v>18520</v>
      </c>
      <c r="I982">
        <v>133</v>
      </c>
      <c r="J982" s="1" t="s">
        <v>19</v>
      </c>
      <c r="K982" s="1" t="s">
        <v>20</v>
      </c>
      <c r="L982">
        <v>10000000</v>
      </c>
      <c r="M982">
        <v>2000</v>
      </c>
      <c r="N982">
        <v>7.2</v>
      </c>
      <c r="O982">
        <f>IMDB_Movies[[#This Row],[gross]]-IMDB_Movies[[#This Row],[budget]]</f>
        <v>-9552250</v>
      </c>
    </row>
    <row r="983" spans="1:15" x14ac:dyDescent="0.3">
      <c r="A983" s="1" t="s">
        <v>1421</v>
      </c>
      <c r="B983">
        <v>183</v>
      </c>
      <c r="C983">
        <v>106</v>
      </c>
      <c r="D983">
        <v>148170000</v>
      </c>
      <c r="E983" s="1" t="s">
        <v>493</v>
      </c>
      <c r="F983" s="1" t="s">
        <v>2466</v>
      </c>
      <c r="G983" s="1" t="s">
        <v>5753</v>
      </c>
      <c r="H983">
        <v>142293</v>
      </c>
      <c r="I983">
        <v>245</v>
      </c>
      <c r="J983" s="1" t="s">
        <v>19</v>
      </c>
      <c r="K983" s="1" t="s">
        <v>20</v>
      </c>
      <c r="L983">
        <v>11000000</v>
      </c>
      <c r="M983">
        <v>1984</v>
      </c>
      <c r="N983">
        <v>7.2</v>
      </c>
      <c r="O983">
        <f>IMDB_Movies[[#This Row],[gross]]-IMDB_Movies[[#This Row],[budget]]</f>
        <v>137170000</v>
      </c>
    </row>
    <row r="984" spans="1:15" x14ac:dyDescent="0.3">
      <c r="A984" s="1" t="s">
        <v>5767</v>
      </c>
      <c r="B984">
        <v>57</v>
      </c>
      <c r="C984">
        <v>107</v>
      </c>
      <c r="D984">
        <v>49797148</v>
      </c>
      <c r="E984" s="1" t="s">
        <v>1899</v>
      </c>
      <c r="F984" s="1" t="s">
        <v>5330</v>
      </c>
      <c r="G984" s="1" t="s">
        <v>5768</v>
      </c>
      <c r="H984">
        <v>49007</v>
      </c>
      <c r="I984">
        <v>97</v>
      </c>
      <c r="J984" s="1" t="s">
        <v>19</v>
      </c>
      <c r="K984" s="1" t="s">
        <v>20</v>
      </c>
      <c r="L984">
        <v>11000000</v>
      </c>
      <c r="M984">
        <v>1989</v>
      </c>
      <c r="N984">
        <v>7.2</v>
      </c>
      <c r="O984">
        <f>IMDB_Movies[[#This Row],[gross]]-IMDB_Movies[[#This Row],[budget]]</f>
        <v>38797148</v>
      </c>
    </row>
    <row r="985" spans="1:15" x14ac:dyDescent="0.3">
      <c r="A985" s="1" t="s">
        <v>2292</v>
      </c>
      <c r="B985">
        <v>60</v>
      </c>
      <c r="C985">
        <v>114</v>
      </c>
      <c r="D985">
        <v>25600000</v>
      </c>
      <c r="E985" s="1" t="s">
        <v>1008</v>
      </c>
      <c r="F985" s="1" t="s">
        <v>304</v>
      </c>
      <c r="G985" s="1" t="s">
        <v>5894</v>
      </c>
      <c r="H985">
        <v>57363</v>
      </c>
      <c r="I985">
        <v>308</v>
      </c>
      <c r="J985" s="1" t="s">
        <v>19</v>
      </c>
      <c r="K985" s="1" t="s">
        <v>20</v>
      </c>
      <c r="L985">
        <v>10000000</v>
      </c>
      <c r="M985">
        <v>1983</v>
      </c>
      <c r="N985">
        <v>7.2</v>
      </c>
      <c r="O985">
        <f>IMDB_Movies[[#This Row],[gross]]-IMDB_Movies[[#This Row],[budget]]</f>
        <v>15600000</v>
      </c>
    </row>
    <row r="986" spans="1:15" hidden="1" x14ac:dyDescent="0.3">
      <c r="A986" s="1" t="s">
        <v>119</v>
      </c>
      <c r="B986">
        <v>94</v>
      </c>
      <c r="C986">
        <v>98</v>
      </c>
      <c r="D986">
        <v>1754319</v>
      </c>
      <c r="E986" s="1" t="s">
        <v>130</v>
      </c>
      <c r="F986" s="1" t="s">
        <v>2692</v>
      </c>
      <c r="G986" s="1" t="s">
        <v>6009</v>
      </c>
      <c r="H986">
        <v>13174</v>
      </c>
      <c r="I986">
        <v>81</v>
      </c>
      <c r="J986" s="1" t="s">
        <v>19</v>
      </c>
      <c r="K986" s="1" t="s">
        <v>20</v>
      </c>
      <c r="L986">
        <v>10000000</v>
      </c>
      <c r="M986">
        <v>2011</v>
      </c>
      <c r="N986">
        <v>7.2</v>
      </c>
      <c r="O986">
        <f>IMDB_Movies[[#This Row],[gross]]-IMDB_Movies[[#This Row],[budget]]</f>
        <v>-8245681</v>
      </c>
    </row>
    <row r="987" spans="1:15" hidden="1" x14ac:dyDescent="0.3">
      <c r="A987" s="1" t="s">
        <v>4291</v>
      </c>
      <c r="B987">
        <v>80</v>
      </c>
      <c r="C987">
        <v>132</v>
      </c>
      <c r="D987">
        <v>1309849</v>
      </c>
      <c r="E987" s="1" t="s">
        <v>130</v>
      </c>
      <c r="F987" s="1" t="s">
        <v>228</v>
      </c>
      <c r="G987" s="1" t="s">
        <v>6013</v>
      </c>
      <c r="H987">
        <v>9395</v>
      </c>
      <c r="I987">
        <v>103</v>
      </c>
      <c r="J987" s="1" t="s">
        <v>19</v>
      </c>
      <c r="K987" s="1" t="s">
        <v>31</v>
      </c>
      <c r="L987">
        <v>10000000</v>
      </c>
      <c r="M987">
        <v>2002</v>
      </c>
      <c r="N987">
        <v>7.2</v>
      </c>
      <c r="O987">
        <f>IMDB_Movies[[#This Row],[gross]]-IMDB_Movies[[#This Row],[budget]]</f>
        <v>-8690151</v>
      </c>
    </row>
    <row r="988" spans="1:15" hidden="1" x14ac:dyDescent="0.3">
      <c r="A988" s="1" t="s">
        <v>6020</v>
      </c>
      <c r="B988">
        <v>82</v>
      </c>
      <c r="C988">
        <v>104</v>
      </c>
      <c r="D988">
        <v>1011054</v>
      </c>
      <c r="E988" s="1" t="s">
        <v>1101</v>
      </c>
      <c r="F988" s="1" t="s">
        <v>392</v>
      </c>
      <c r="G988" s="1" t="s">
        <v>6021</v>
      </c>
      <c r="H988">
        <v>10585</v>
      </c>
      <c r="I988">
        <v>83</v>
      </c>
      <c r="J988" s="1" t="s">
        <v>19</v>
      </c>
      <c r="K988" s="1" t="s">
        <v>163</v>
      </c>
      <c r="L988">
        <v>10000000</v>
      </c>
      <c r="M988">
        <v>2003</v>
      </c>
      <c r="N988">
        <v>7.2</v>
      </c>
      <c r="O988">
        <f>IMDB_Movies[[#This Row],[gross]]-IMDB_Movies[[#This Row],[budget]]</f>
        <v>-8988946</v>
      </c>
    </row>
    <row r="989" spans="1:15" x14ac:dyDescent="0.3">
      <c r="A989" s="1" t="s">
        <v>2854</v>
      </c>
      <c r="B989">
        <v>81</v>
      </c>
      <c r="C989">
        <v>126</v>
      </c>
      <c r="D989">
        <v>90800000</v>
      </c>
      <c r="E989" s="1" t="s">
        <v>2855</v>
      </c>
      <c r="F989" s="1" t="s">
        <v>2765</v>
      </c>
      <c r="G989" s="1" t="s">
        <v>2856</v>
      </c>
      <c r="H989">
        <v>126916</v>
      </c>
      <c r="I989">
        <v>235</v>
      </c>
      <c r="J989" s="1" t="s">
        <v>19</v>
      </c>
      <c r="K989" s="1" t="s">
        <v>20</v>
      </c>
      <c r="L989">
        <v>8000000</v>
      </c>
      <c r="M989">
        <v>1984</v>
      </c>
      <c r="N989">
        <v>7.2</v>
      </c>
      <c r="O989">
        <f>IMDB_Movies[[#This Row],[gross]]-IMDB_Movies[[#This Row],[budget]]</f>
        <v>82800000</v>
      </c>
    </row>
    <row r="990" spans="1:15" x14ac:dyDescent="0.3">
      <c r="A990" s="1" t="s">
        <v>6223</v>
      </c>
      <c r="B990">
        <v>163</v>
      </c>
      <c r="C990">
        <v>101</v>
      </c>
      <c r="D990">
        <v>6350058</v>
      </c>
      <c r="E990" s="1" t="s">
        <v>754</v>
      </c>
      <c r="F990" s="1" t="s">
        <v>475</v>
      </c>
      <c r="G990" s="1" t="s">
        <v>6224</v>
      </c>
      <c r="H990">
        <v>106098</v>
      </c>
      <c r="I990">
        <v>150</v>
      </c>
      <c r="J990" s="1" t="s">
        <v>19</v>
      </c>
      <c r="K990" s="1" t="s">
        <v>20</v>
      </c>
      <c r="L990">
        <v>8000000</v>
      </c>
      <c r="M990">
        <v>2010</v>
      </c>
      <c r="N990">
        <v>7.2</v>
      </c>
      <c r="O990">
        <f>IMDB_Movies[[#This Row],[gross]]-IMDB_Movies[[#This Row],[budget]]</f>
        <v>-1649942</v>
      </c>
    </row>
    <row r="991" spans="1:15" hidden="1" x14ac:dyDescent="0.3">
      <c r="A991" s="1" t="s">
        <v>4144</v>
      </c>
      <c r="B991">
        <v>163</v>
      </c>
      <c r="C991">
        <v>113</v>
      </c>
      <c r="D991">
        <v>1094798</v>
      </c>
      <c r="E991" s="1" t="s">
        <v>1515</v>
      </c>
      <c r="F991" s="1" t="s">
        <v>1232</v>
      </c>
      <c r="G991" s="1" t="s">
        <v>6225</v>
      </c>
      <c r="H991">
        <v>11158</v>
      </c>
      <c r="I991">
        <v>73</v>
      </c>
      <c r="J991" s="1" t="s">
        <v>19</v>
      </c>
      <c r="K991" s="1" t="s">
        <v>31</v>
      </c>
      <c r="L991">
        <v>7200000</v>
      </c>
      <c r="M991">
        <v>2010</v>
      </c>
      <c r="N991">
        <v>7.2</v>
      </c>
      <c r="O991">
        <f>IMDB_Movies[[#This Row],[gross]]-IMDB_Movies[[#This Row],[budget]]</f>
        <v>-6105202</v>
      </c>
    </row>
    <row r="992" spans="1:15" x14ac:dyDescent="0.3">
      <c r="A992" s="1" t="s">
        <v>4068</v>
      </c>
      <c r="B992">
        <v>127</v>
      </c>
      <c r="C992">
        <v>105</v>
      </c>
      <c r="D992">
        <v>10460089</v>
      </c>
      <c r="E992" s="1" t="s">
        <v>1111</v>
      </c>
      <c r="F992" s="1" t="s">
        <v>845</v>
      </c>
      <c r="G992" s="1" t="s">
        <v>6273</v>
      </c>
      <c r="H992">
        <v>34098</v>
      </c>
      <c r="I992">
        <v>214</v>
      </c>
      <c r="J992" s="1" t="s">
        <v>19</v>
      </c>
      <c r="K992" s="1" t="s">
        <v>20</v>
      </c>
      <c r="L992">
        <v>7500000</v>
      </c>
      <c r="M992">
        <v>2002</v>
      </c>
      <c r="N992">
        <v>7.2</v>
      </c>
      <c r="O992">
        <f>IMDB_Movies[[#This Row],[gross]]-IMDB_Movies[[#This Row],[budget]]</f>
        <v>2960089</v>
      </c>
    </row>
    <row r="993" spans="1:15" x14ac:dyDescent="0.3">
      <c r="A993" s="1" t="s">
        <v>6295</v>
      </c>
      <c r="B993">
        <v>224</v>
      </c>
      <c r="C993">
        <v>97</v>
      </c>
      <c r="D993">
        <v>1818681</v>
      </c>
      <c r="E993" s="1" t="s">
        <v>269</v>
      </c>
      <c r="F993" s="1" t="s">
        <v>1433</v>
      </c>
      <c r="G993" s="1" t="s">
        <v>6296</v>
      </c>
      <c r="H993">
        <v>74435</v>
      </c>
      <c r="I993">
        <v>224</v>
      </c>
      <c r="J993" s="1" t="s">
        <v>19</v>
      </c>
      <c r="K993" s="1" t="s">
        <v>31</v>
      </c>
      <c r="L993">
        <v>7300000</v>
      </c>
      <c r="M993">
        <v>2009</v>
      </c>
      <c r="N993">
        <v>7.2</v>
      </c>
      <c r="O993">
        <f>IMDB_Movies[[#This Row],[gross]]-IMDB_Movies[[#This Row],[budget]]</f>
        <v>-5481319</v>
      </c>
    </row>
    <row r="994" spans="1:15" x14ac:dyDescent="0.3">
      <c r="A994" s="1" t="s">
        <v>2312</v>
      </c>
      <c r="B994">
        <v>93</v>
      </c>
      <c r="C994">
        <v>104</v>
      </c>
      <c r="D994">
        <v>25625110</v>
      </c>
      <c r="E994" s="1" t="s">
        <v>202</v>
      </c>
      <c r="F994" s="1" t="s">
        <v>923</v>
      </c>
      <c r="G994" s="1" t="s">
        <v>6315</v>
      </c>
      <c r="H994">
        <v>138707</v>
      </c>
      <c r="I994">
        <v>202</v>
      </c>
      <c r="J994" s="1" t="s">
        <v>19</v>
      </c>
      <c r="K994" s="1" t="s">
        <v>20</v>
      </c>
      <c r="L994">
        <v>7000000</v>
      </c>
      <c r="M994">
        <v>1995</v>
      </c>
      <c r="N994">
        <v>7.2</v>
      </c>
      <c r="O994">
        <f>IMDB_Movies[[#This Row],[gross]]-IMDB_Movies[[#This Row],[budget]]</f>
        <v>18625110</v>
      </c>
    </row>
    <row r="995" spans="1:15" x14ac:dyDescent="0.3">
      <c r="A995" s="1" t="s">
        <v>3487</v>
      </c>
      <c r="B995">
        <v>342</v>
      </c>
      <c r="C995">
        <v>100</v>
      </c>
      <c r="D995">
        <v>26005908</v>
      </c>
      <c r="E995" s="1" t="s">
        <v>3755</v>
      </c>
      <c r="F995" s="1" t="s">
        <v>6320</v>
      </c>
      <c r="G995" s="1" t="s">
        <v>6321</v>
      </c>
      <c r="H995">
        <v>154938</v>
      </c>
      <c r="I995">
        <v>1100</v>
      </c>
      <c r="J995" s="1" t="s">
        <v>19</v>
      </c>
      <c r="K995" s="1" t="s">
        <v>31</v>
      </c>
      <c r="L995">
        <v>3500000</v>
      </c>
      <c r="M995">
        <v>2005</v>
      </c>
      <c r="N995">
        <v>7.2</v>
      </c>
      <c r="O995">
        <f>IMDB_Movies[[#This Row],[gross]]-IMDB_Movies[[#This Row],[budget]]</f>
        <v>22505908</v>
      </c>
    </row>
    <row r="996" spans="1:15" hidden="1" x14ac:dyDescent="0.3">
      <c r="A996" s="1" t="s">
        <v>6286</v>
      </c>
      <c r="B996">
        <v>161</v>
      </c>
      <c r="C996">
        <v>125</v>
      </c>
      <c r="D996">
        <v>1110286</v>
      </c>
      <c r="E996" s="1" t="s">
        <v>130</v>
      </c>
      <c r="F996" s="1" t="s">
        <v>127</v>
      </c>
      <c r="G996" s="1" t="s">
        <v>6364</v>
      </c>
      <c r="H996">
        <v>9727</v>
      </c>
      <c r="I996">
        <v>65</v>
      </c>
      <c r="J996" s="1" t="s">
        <v>19</v>
      </c>
      <c r="K996" s="1" t="s">
        <v>20</v>
      </c>
      <c r="L996">
        <v>4825000</v>
      </c>
      <c r="M996">
        <v>2009</v>
      </c>
      <c r="N996">
        <v>7.2</v>
      </c>
      <c r="O996">
        <f>IMDB_Movies[[#This Row],[gross]]-IMDB_Movies[[#This Row],[budget]]</f>
        <v>-3714714</v>
      </c>
    </row>
    <row r="997" spans="1:15" x14ac:dyDescent="0.3">
      <c r="A997" s="1" t="s">
        <v>6430</v>
      </c>
      <c r="B997">
        <v>217</v>
      </c>
      <c r="C997">
        <v>105</v>
      </c>
      <c r="D997">
        <v>66637</v>
      </c>
      <c r="E997" s="1" t="s">
        <v>2600</v>
      </c>
      <c r="F997" s="1" t="s">
        <v>167</v>
      </c>
      <c r="G997" s="1" t="s">
        <v>6431</v>
      </c>
      <c r="H997">
        <v>29608</v>
      </c>
      <c r="I997">
        <v>92</v>
      </c>
      <c r="J997" s="1" t="s">
        <v>19</v>
      </c>
      <c r="K997" s="1" t="s">
        <v>20</v>
      </c>
      <c r="L997">
        <v>6500000</v>
      </c>
      <c r="M997">
        <v>2009</v>
      </c>
      <c r="N997">
        <v>7.2</v>
      </c>
      <c r="O997">
        <f>IMDB_Movies[[#This Row],[gross]]-IMDB_Movies[[#This Row],[budget]]</f>
        <v>-6433363</v>
      </c>
    </row>
    <row r="998" spans="1:15" x14ac:dyDescent="0.3">
      <c r="A998" s="1" t="s">
        <v>3210</v>
      </c>
      <c r="B998">
        <v>93</v>
      </c>
      <c r="C998">
        <v>123</v>
      </c>
      <c r="D998">
        <v>2122561</v>
      </c>
      <c r="E998" s="1" t="s">
        <v>878</v>
      </c>
      <c r="F998" s="1" t="s">
        <v>1082</v>
      </c>
      <c r="G998" s="1" t="s">
        <v>6440</v>
      </c>
      <c r="H998">
        <v>99033</v>
      </c>
      <c r="I998">
        <v>434</v>
      </c>
      <c r="J998" s="1" t="s">
        <v>19</v>
      </c>
      <c r="K998" s="1" t="s">
        <v>20</v>
      </c>
      <c r="L998">
        <v>6000000</v>
      </c>
      <c r="M998">
        <v>1995</v>
      </c>
      <c r="N998">
        <v>7.2</v>
      </c>
      <c r="O998">
        <f>IMDB_Movies[[#This Row],[gross]]-IMDB_Movies[[#This Row],[budget]]</f>
        <v>-3877439</v>
      </c>
    </row>
    <row r="999" spans="1:15" x14ac:dyDescent="0.3">
      <c r="A999" s="1" t="s">
        <v>5396</v>
      </c>
      <c r="B999">
        <v>124</v>
      </c>
      <c r="C999">
        <v>110</v>
      </c>
      <c r="D999">
        <v>181360000</v>
      </c>
      <c r="E999" s="1" t="s">
        <v>6441</v>
      </c>
      <c r="F999" s="1" t="s">
        <v>6442</v>
      </c>
      <c r="G999" s="1" t="s">
        <v>6443</v>
      </c>
      <c r="H999">
        <v>170027</v>
      </c>
      <c r="I999">
        <v>350</v>
      </c>
      <c r="J999" s="1" t="s">
        <v>19</v>
      </c>
      <c r="K999" s="1" t="s">
        <v>20</v>
      </c>
      <c r="L999">
        <v>6000000</v>
      </c>
      <c r="M999">
        <v>1978</v>
      </c>
      <c r="N999">
        <v>7.2</v>
      </c>
      <c r="O999">
        <f>IMDB_Movies[[#This Row],[gross]]-IMDB_Movies[[#This Row],[budget]]</f>
        <v>175360000</v>
      </c>
    </row>
    <row r="1000" spans="1:15" x14ac:dyDescent="0.3">
      <c r="A1000" s="1" t="s">
        <v>2508</v>
      </c>
      <c r="B1000">
        <v>201</v>
      </c>
      <c r="C1000">
        <v>106</v>
      </c>
      <c r="D1000">
        <v>25244700</v>
      </c>
      <c r="E1000" s="1" t="s">
        <v>367</v>
      </c>
      <c r="F1000" s="1" t="s">
        <v>4298</v>
      </c>
      <c r="G1000" s="1" t="s">
        <v>6473</v>
      </c>
      <c r="H1000">
        <v>91017</v>
      </c>
      <c r="I1000">
        <v>284</v>
      </c>
      <c r="J1000" s="1" t="s">
        <v>19</v>
      </c>
      <c r="K1000" s="1" t="s">
        <v>31</v>
      </c>
      <c r="L1000">
        <v>6000000</v>
      </c>
      <c r="M1000">
        <v>1981</v>
      </c>
      <c r="N1000">
        <v>7.2</v>
      </c>
      <c r="O1000">
        <f>IMDB_Movies[[#This Row],[gross]]-IMDB_Movies[[#This Row],[budget]]</f>
        <v>19244700</v>
      </c>
    </row>
    <row r="1001" spans="1:15" x14ac:dyDescent="0.3">
      <c r="A1001" s="1" t="s">
        <v>3042</v>
      </c>
      <c r="B1001">
        <v>152</v>
      </c>
      <c r="C1001">
        <v>90</v>
      </c>
      <c r="D1001">
        <v>4859475</v>
      </c>
      <c r="E1001" s="1" t="s">
        <v>130</v>
      </c>
      <c r="F1001" s="1" t="s">
        <v>50</v>
      </c>
      <c r="G1001" s="1" t="s">
        <v>6502</v>
      </c>
      <c r="H1001">
        <v>116910</v>
      </c>
      <c r="I1001">
        <v>520</v>
      </c>
      <c r="J1001" s="1" t="s">
        <v>19</v>
      </c>
      <c r="K1001" s="1" t="s">
        <v>20</v>
      </c>
      <c r="L1001">
        <v>6000000</v>
      </c>
      <c r="M1001">
        <v>1999</v>
      </c>
      <c r="N1001">
        <v>7.2</v>
      </c>
      <c r="O1001">
        <f>IMDB_Movies[[#This Row],[gross]]-IMDB_Movies[[#This Row],[budget]]</f>
        <v>-1140525</v>
      </c>
    </row>
    <row r="1002" spans="1:15" x14ac:dyDescent="0.3">
      <c r="A1002" s="1" t="s">
        <v>4649</v>
      </c>
      <c r="B1002">
        <v>129</v>
      </c>
      <c r="C1002">
        <v>99</v>
      </c>
      <c r="D1002">
        <v>2207975</v>
      </c>
      <c r="E1002" s="1" t="s">
        <v>2966</v>
      </c>
      <c r="F1002" s="1" t="s">
        <v>765</v>
      </c>
      <c r="G1002" s="1" t="s">
        <v>6515</v>
      </c>
      <c r="H1002">
        <v>28855</v>
      </c>
      <c r="I1002">
        <v>190</v>
      </c>
      <c r="J1002" s="1" t="s">
        <v>19</v>
      </c>
      <c r="K1002" s="1" t="s">
        <v>20</v>
      </c>
      <c r="L1002">
        <v>6000000</v>
      </c>
      <c r="M1002">
        <v>2003</v>
      </c>
      <c r="N1002">
        <v>7.2</v>
      </c>
      <c r="O1002">
        <f>IMDB_Movies[[#This Row],[gross]]-IMDB_Movies[[#This Row],[budget]]</f>
        <v>-3792025</v>
      </c>
    </row>
    <row r="1003" spans="1:15" x14ac:dyDescent="0.3">
      <c r="A1003" s="1" t="s">
        <v>3455</v>
      </c>
      <c r="B1003">
        <v>90</v>
      </c>
      <c r="C1003">
        <v>125</v>
      </c>
      <c r="D1003">
        <v>58800000</v>
      </c>
      <c r="E1003" s="1" t="s">
        <v>856</v>
      </c>
      <c r="F1003" s="1" t="s">
        <v>2452</v>
      </c>
      <c r="G1003" s="1" t="s">
        <v>6554</v>
      </c>
      <c r="H1003">
        <v>40511</v>
      </c>
      <c r="I1003">
        <v>213</v>
      </c>
      <c r="J1003" s="1" t="s">
        <v>19</v>
      </c>
      <c r="K1003" s="1" t="s">
        <v>31</v>
      </c>
      <c r="L1003">
        <v>5500000</v>
      </c>
      <c r="M1003">
        <v>1981</v>
      </c>
      <c r="N1003">
        <v>7.2</v>
      </c>
      <c r="O1003">
        <f>IMDB_Movies[[#This Row],[gross]]-IMDB_Movies[[#This Row],[budget]]</f>
        <v>53300000</v>
      </c>
    </row>
    <row r="1004" spans="1:15" hidden="1" x14ac:dyDescent="0.3">
      <c r="A1004" s="1" t="s">
        <v>6571</v>
      </c>
      <c r="B1004">
        <v>205</v>
      </c>
      <c r="C1004">
        <v>93</v>
      </c>
      <c r="D1004">
        <v>611709</v>
      </c>
      <c r="E1004" s="1" t="s">
        <v>1291</v>
      </c>
      <c r="F1004" s="1" t="s">
        <v>6572</v>
      </c>
      <c r="G1004" s="1" t="s">
        <v>6573</v>
      </c>
      <c r="H1004">
        <v>15267</v>
      </c>
      <c r="I1004">
        <v>41</v>
      </c>
      <c r="J1004" s="1" t="s">
        <v>774</v>
      </c>
      <c r="K1004" s="1" t="s">
        <v>6574</v>
      </c>
      <c r="L1004">
        <v>3850000</v>
      </c>
      <c r="M1004">
        <v>2011</v>
      </c>
      <c r="N1004">
        <v>7.2</v>
      </c>
      <c r="O1004">
        <f>IMDB_Movies[[#This Row],[gross]]-IMDB_Movies[[#This Row],[budget]]</f>
        <v>-3238291</v>
      </c>
    </row>
    <row r="1005" spans="1:15" hidden="1" x14ac:dyDescent="0.3">
      <c r="A1005" s="1" t="s">
        <v>884</v>
      </c>
      <c r="B1005">
        <v>95</v>
      </c>
      <c r="C1005">
        <v>134</v>
      </c>
      <c r="D1005">
        <v>20733485</v>
      </c>
      <c r="E1005" s="1" t="s">
        <v>1673</v>
      </c>
      <c r="F1005" s="1" t="s">
        <v>6631</v>
      </c>
      <c r="G1005" s="1" t="s">
        <v>6632</v>
      </c>
      <c r="H1005">
        <v>11622</v>
      </c>
      <c r="I1005">
        <v>157</v>
      </c>
      <c r="J1005" s="1" t="s">
        <v>19</v>
      </c>
      <c r="K1005" s="1" t="s">
        <v>20</v>
      </c>
      <c r="L1005">
        <v>5000000</v>
      </c>
      <c r="M1005">
        <v>1997</v>
      </c>
      <c r="N1005">
        <v>7.2</v>
      </c>
      <c r="O1005">
        <f>IMDB_Movies[[#This Row],[gross]]-IMDB_Movies[[#This Row],[budget]]</f>
        <v>15733485</v>
      </c>
    </row>
    <row r="1006" spans="1:15" hidden="1" x14ac:dyDescent="0.3">
      <c r="A1006" s="1" t="s">
        <v>1541</v>
      </c>
      <c r="B1006">
        <v>42</v>
      </c>
      <c r="C1006">
        <v>110</v>
      </c>
      <c r="D1006">
        <v>14100000</v>
      </c>
      <c r="E1006" s="1" t="s">
        <v>1291</v>
      </c>
      <c r="F1006" s="1" t="s">
        <v>4628</v>
      </c>
      <c r="G1006" s="1" t="s">
        <v>6660</v>
      </c>
      <c r="H1006">
        <v>14995</v>
      </c>
      <c r="I1006">
        <v>87</v>
      </c>
      <c r="J1006" s="1" t="s">
        <v>19</v>
      </c>
      <c r="K1006" s="1" t="s">
        <v>20</v>
      </c>
      <c r="L1006">
        <v>5000000</v>
      </c>
      <c r="M1006">
        <v>1982</v>
      </c>
      <c r="N1006">
        <v>7.2</v>
      </c>
      <c r="O1006">
        <f>IMDB_Movies[[#This Row],[gross]]-IMDB_Movies[[#This Row],[budget]]</f>
        <v>9100000</v>
      </c>
    </row>
    <row r="1007" spans="1:15" hidden="1" x14ac:dyDescent="0.3">
      <c r="A1007" s="1" t="s">
        <v>6693</v>
      </c>
      <c r="B1007">
        <v>195</v>
      </c>
      <c r="C1007">
        <v>122</v>
      </c>
      <c r="D1007">
        <v>3950029</v>
      </c>
      <c r="E1007" s="1" t="s">
        <v>1673</v>
      </c>
      <c r="F1007" s="1" t="s">
        <v>5606</v>
      </c>
      <c r="G1007" s="1" t="s">
        <v>6694</v>
      </c>
      <c r="H1007">
        <v>12411</v>
      </c>
      <c r="I1007">
        <v>89</v>
      </c>
      <c r="J1007" s="1" t="s">
        <v>774</v>
      </c>
      <c r="K1007" s="1" t="s">
        <v>775</v>
      </c>
      <c r="L1007">
        <v>4000000</v>
      </c>
      <c r="M1007">
        <v>2010</v>
      </c>
      <c r="N1007">
        <v>7.2</v>
      </c>
      <c r="O1007">
        <f>IMDB_Movies[[#This Row],[gross]]-IMDB_Movies[[#This Row],[budget]]</f>
        <v>-49971</v>
      </c>
    </row>
    <row r="1008" spans="1:15" hidden="1" x14ac:dyDescent="0.3">
      <c r="A1008" s="1" t="s">
        <v>6754</v>
      </c>
      <c r="B1008">
        <v>87</v>
      </c>
      <c r="C1008">
        <v>100</v>
      </c>
      <c r="D1008">
        <v>513836</v>
      </c>
      <c r="E1008" s="1" t="s">
        <v>754</v>
      </c>
      <c r="F1008" s="1" t="s">
        <v>5441</v>
      </c>
      <c r="G1008" s="1" t="s">
        <v>6755</v>
      </c>
      <c r="H1008">
        <v>6304</v>
      </c>
      <c r="I1008">
        <v>21</v>
      </c>
      <c r="J1008" s="1" t="s">
        <v>774</v>
      </c>
      <c r="K1008" s="1" t="s">
        <v>775</v>
      </c>
      <c r="L1008">
        <v>4600000</v>
      </c>
      <c r="M1008">
        <v>2010</v>
      </c>
      <c r="N1008">
        <v>7.2</v>
      </c>
      <c r="O1008">
        <f>IMDB_Movies[[#This Row],[gross]]-IMDB_Movies[[#This Row],[budget]]</f>
        <v>-4086164</v>
      </c>
    </row>
    <row r="1009" spans="1:15" hidden="1" x14ac:dyDescent="0.3">
      <c r="A1009" s="1" t="s">
        <v>6763</v>
      </c>
      <c r="B1009">
        <v>35</v>
      </c>
      <c r="C1009">
        <v>115</v>
      </c>
      <c r="D1009">
        <v>1687311</v>
      </c>
      <c r="E1009" s="1" t="s">
        <v>6764</v>
      </c>
      <c r="F1009" s="1" t="s">
        <v>6765</v>
      </c>
      <c r="G1009" s="1" t="s">
        <v>6766</v>
      </c>
      <c r="H1009">
        <v>2412</v>
      </c>
      <c r="I1009">
        <v>40</v>
      </c>
      <c r="J1009" s="1" t="s">
        <v>1393</v>
      </c>
      <c r="K1009" s="1" t="s">
        <v>1751</v>
      </c>
      <c r="L1009">
        <v>700000000</v>
      </c>
      <c r="M1009">
        <v>1998</v>
      </c>
      <c r="N1009">
        <v>7.2</v>
      </c>
      <c r="O1009">
        <f>IMDB_Movies[[#This Row],[gross]]-IMDB_Movies[[#This Row],[budget]]</f>
        <v>-698312689</v>
      </c>
    </row>
    <row r="1010" spans="1:15" hidden="1" x14ac:dyDescent="0.3">
      <c r="A1010" s="1" t="s">
        <v>6790</v>
      </c>
      <c r="B1010">
        <v>12</v>
      </c>
      <c r="C1010">
        <v>133</v>
      </c>
      <c r="D1010">
        <v>199228</v>
      </c>
      <c r="E1010" s="1" t="s">
        <v>1291</v>
      </c>
      <c r="F1010" s="1" t="s">
        <v>6791</v>
      </c>
      <c r="G1010" s="1" t="s">
        <v>6792</v>
      </c>
      <c r="H1010">
        <v>7295</v>
      </c>
      <c r="I1010">
        <v>49</v>
      </c>
      <c r="J1010" s="1" t="s">
        <v>2601</v>
      </c>
      <c r="K1010" s="1" t="s">
        <v>2602</v>
      </c>
      <c r="L1010">
        <v>150000000</v>
      </c>
      <c r="M1010">
        <v>2009</v>
      </c>
      <c r="N1010">
        <v>7.2</v>
      </c>
      <c r="O1010">
        <f>IMDB_Movies[[#This Row],[gross]]-IMDB_Movies[[#This Row],[budget]]</f>
        <v>-149800772</v>
      </c>
    </row>
    <row r="1011" spans="1:15" x14ac:dyDescent="0.3">
      <c r="A1011" s="1" t="s">
        <v>5318</v>
      </c>
      <c r="B1011">
        <v>122</v>
      </c>
      <c r="C1011">
        <v>91</v>
      </c>
      <c r="D1011">
        <v>45857453</v>
      </c>
      <c r="E1011" s="1" t="s">
        <v>2566</v>
      </c>
      <c r="F1011" s="1" t="s">
        <v>82</v>
      </c>
      <c r="G1011" s="1" t="s">
        <v>6907</v>
      </c>
      <c r="H1011">
        <v>82232</v>
      </c>
      <c r="I1011">
        <v>174</v>
      </c>
      <c r="J1011" s="1" t="s">
        <v>19</v>
      </c>
      <c r="K1011" s="1" t="s">
        <v>31</v>
      </c>
      <c r="L1011">
        <v>3500000</v>
      </c>
      <c r="M1011">
        <v>1997</v>
      </c>
      <c r="N1011">
        <v>7.2</v>
      </c>
      <c r="O1011">
        <f>IMDB_Movies[[#This Row],[gross]]-IMDB_Movies[[#This Row],[budget]]</f>
        <v>42357453</v>
      </c>
    </row>
    <row r="1012" spans="1:15" x14ac:dyDescent="0.3">
      <c r="A1012" s="1" t="s">
        <v>6841</v>
      </c>
      <c r="B1012">
        <v>261</v>
      </c>
      <c r="C1012">
        <v>105</v>
      </c>
      <c r="D1012">
        <v>5776314</v>
      </c>
      <c r="E1012" s="1" t="s">
        <v>754</v>
      </c>
      <c r="F1012" s="1" t="s">
        <v>1110</v>
      </c>
      <c r="G1012" s="1" t="s">
        <v>6967</v>
      </c>
      <c r="H1012">
        <v>73349</v>
      </c>
      <c r="I1012">
        <v>142</v>
      </c>
      <c r="J1012" s="1" t="s">
        <v>19</v>
      </c>
      <c r="K1012" s="1" t="s">
        <v>20</v>
      </c>
      <c r="L1012">
        <v>3200000</v>
      </c>
      <c r="M1012">
        <v>2010</v>
      </c>
      <c r="N1012">
        <v>7.2</v>
      </c>
      <c r="O1012">
        <f>IMDB_Movies[[#This Row],[gross]]-IMDB_Movies[[#This Row],[budget]]</f>
        <v>2576314</v>
      </c>
    </row>
    <row r="1013" spans="1:15" hidden="1" x14ac:dyDescent="0.3">
      <c r="A1013" s="1" t="s">
        <v>823</v>
      </c>
      <c r="B1013">
        <v>114</v>
      </c>
      <c r="C1013">
        <v>100</v>
      </c>
      <c r="D1013">
        <v>11694528</v>
      </c>
      <c r="E1013" s="1" t="s">
        <v>6995</v>
      </c>
      <c r="F1013" s="1" t="s">
        <v>199</v>
      </c>
      <c r="G1013" s="1" t="s">
        <v>6996</v>
      </c>
      <c r="H1013">
        <v>7721</v>
      </c>
      <c r="I1013">
        <v>72</v>
      </c>
      <c r="J1013" s="1" t="s">
        <v>19</v>
      </c>
      <c r="K1013" s="1" t="s">
        <v>20</v>
      </c>
      <c r="L1013">
        <v>3000000</v>
      </c>
      <c r="M1013">
        <v>2005</v>
      </c>
      <c r="N1013">
        <v>7.2</v>
      </c>
      <c r="O1013">
        <f>IMDB_Movies[[#This Row],[gross]]-IMDB_Movies[[#This Row],[budget]]</f>
        <v>8694528</v>
      </c>
    </row>
    <row r="1014" spans="1:15" hidden="1" x14ac:dyDescent="0.3">
      <c r="A1014" s="1" t="s">
        <v>7041</v>
      </c>
      <c r="B1014">
        <v>5</v>
      </c>
      <c r="C1014">
        <v>87</v>
      </c>
      <c r="D1014">
        <v>252726</v>
      </c>
      <c r="E1014" s="1" t="s">
        <v>7042</v>
      </c>
      <c r="F1014" s="1" t="s">
        <v>4211</v>
      </c>
      <c r="G1014" s="1" t="s">
        <v>7043</v>
      </c>
      <c r="H1014">
        <v>1289</v>
      </c>
      <c r="I1014">
        <v>18</v>
      </c>
      <c r="J1014" s="1" t="s">
        <v>38</v>
      </c>
      <c r="K1014" s="1" t="s">
        <v>20</v>
      </c>
      <c r="L1014">
        <v>3000000</v>
      </c>
      <c r="M1014">
        <v>2006</v>
      </c>
      <c r="N1014">
        <v>7.2</v>
      </c>
      <c r="O1014">
        <f>IMDB_Movies[[#This Row],[gross]]-IMDB_Movies[[#This Row],[budget]]</f>
        <v>-2747274</v>
      </c>
    </row>
    <row r="1015" spans="1:15" x14ac:dyDescent="0.3">
      <c r="A1015" s="1" t="s">
        <v>7089</v>
      </c>
      <c r="B1015">
        <v>173</v>
      </c>
      <c r="C1015">
        <v>66</v>
      </c>
      <c r="D1015">
        <v>38108</v>
      </c>
      <c r="E1015" s="1" t="s">
        <v>2054</v>
      </c>
      <c r="F1015" s="1" t="s">
        <v>7090</v>
      </c>
      <c r="G1015" s="1" t="s">
        <v>7091</v>
      </c>
      <c r="H1015">
        <v>40878</v>
      </c>
      <c r="I1015">
        <v>124</v>
      </c>
      <c r="J1015" s="1" t="s">
        <v>1393</v>
      </c>
      <c r="K1015" s="1" t="s">
        <v>1751</v>
      </c>
      <c r="L1015">
        <v>2600000</v>
      </c>
      <c r="M1015">
        <v>2007</v>
      </c>
      <c r="N1015">
        <v>7.2</v>
      </c>
      <c r="O1015">
        <f>IMDB_Movies[[#This Row],[gross]]-IMDB_Movies[[#This Row],[budget]]</f>
        <v>-2561892</v>
      </c>
    </row>
    <row r="1016" spans="1:15" hidden="1" x14ac:dyDescent="0.3">
      <c r="A1016" s="1" t="s">
        <v>7160</v>
      </c>
      <c r="B1016">
        <v>4</v>
      </c>
      <c r="C1016">
        <v>125</v>
      </c>
      <c r="D1016">
        <v>3330</v>
      </c>
      <c r="E1016" s="1" t="s">
        <v>1008</v>
      </c>
      <c r="F1016" s="1" t="s">
        <v>7161</v>
      </c>
      <c r="G1016" s="1" t="s">
        <v>7162</v>
      </c>
      <c r="H1016">
        <v>22</v>
      </c>
      <c r="I1016">
        <v>1</v>
      </c>
      <c r="J1016" s="1" t="s">
        <v>19</v>
      </c>
      <c r="K1016" s="1" t="s">
        <v>20</v>
      </c>
      <c r="L1016">
        <v>2100000</v>
      </c>
      <c r="M1016">
        <v>2015</v>
      </c>
      <c r="N1016">
        <v>7.2</v>
      </c>
      <c r="O1016">
        <f>IMDB_Movies[[#This Row],[gross]]-IMDB_Movies[[#This Row],[budget]]</f>
        <v>-2096670</v>
      </c>
    </row>
    <row r="1017" spans="1:15" hidden="1" x14ac:dyDescent="0.3">
      <c r="A1017" s="1" t="s">
        <v>7188</v>
      </c>
      <c r="B1017">
        <v>56</v>
      </c>
      <c r="C1017">
        <v>89</v>
      </c>
      <c r="D1017">
        <v>6719300</v>
      </c>
      <c r="E1017" s="1" t="s">
        <v>1291</v>
      </c>
      <c r="F1017" s="1" t="s">
        <v>3763</v>
      </c>
      <c r="G1017" s="1" t="s">
        <v>7189</v>
      </c>
      <c r="H1017">
        <v>8224</v>
      </c>
      <c r="I1017">
        <v>132</v>
      </c>
      <c r="J1017" s="1" t="s">
        <v>19</v>
      </c>
      <c r="K1017" s="1" t="s">
        <v>163</v>
      </c>
      <c r="L1017">
        <v>2000000</v>
      </c>
      <c r="M1017">
        <v>1998</v>
      </c>
      <c r="N1017">
        <v>7.2</v>
      </c>
      <c r="O1017">
        <f>IMDB_Movies[[#This Row],[gross]]-IMDB_Movies[[#This Row],[budget]]</f>
        <v>4719300</v>
      </c>
    </row>
    <row r="1018" spans="1:15" x14ac:dyDescent="0.3">
      <c r="A1018" s="1" t="s">
        <v>7195</v>
      </c>
      <c r="B1018">
        <v>365</v>
      </c>
      <c r="C1018">
        <v>100</v>
      </c>
      <c r="D1018">
        <v>6531491</v>
      </c>
      <c r="E1018" s="1" t="s">
        <v>1673</v>
      </c>
      <c r="F1018" s="1" t="s">
        <v>211</v>
      </c>
      <c r="G1018" s="1" t="s">
        <v>7196</v>
      </c>
      <c r="H1018">
        <v>111658</v>
      </c>
      <c r="I1018">
        <v>297</v>
      </c>
      <c r="J1018" s="1" t="s">
        <v>19</v>
      </c>
      <c r="K1018" s="1" t="s">
        <v>20</v>
      </c>
      <c r="L1018">
        <v>2000000</v>
      </c>
      <c r="M1018">
        <v>2010</v>
      </c>
      <c r="N1018">
        <v>7.2</v>
      </c>
      <c r="O1018">
        <f>IMDB_Movies[[#This Row],[gross]]-IMDB_Movies[[#This Row],[budget]]</f>
        <v>4531491</v>
      </c>
    </row>
    <row r="1019" spans="1:15" hidden="1" x14ac:dyDescent="0.3">
      <c r="A1019" s="1" t="s">
        <v>7274</v>
      </c>
      <c r="B1019">
        <v>10</v>
      </c>
      <c r="C1019">
        <v>89</v>
      </c>
      <c r="D1019">
        <v>444044</v>
      </c>
      <c r="E1019" s="1" t="s">
        <v>1673</v>
      </c>
      <c r="F1019" s="1" t="s">
        <v>3330</v>
      </c>
      <c r="G1019" s="1" t="s">
        <v>7275</v>
      </c>
      <c r="H1019">
        <v>744</v>
      </c>
      <c r="I1019">
        <v>19</v>
      </c>
      <c r="J1019" s="1" t="s">
        <v>19</v>
      </c>
      <c r="K1019" s="1" t="s">
        <v>20</v>
      </c>
      <c r="L1019">
        <v>1900000</v>
      </c>
      <c r="M1019">
        <v>2015</v>
      </c>
      <c r="N1019">
        <v>7.2</v>
      </c>
      <c r="O1019">
        <f>IMDB_Movies[[#This Row],[gross]]-IMDB_Movies[[#This Row],[budget]]</f>
        <v>-1455956</v>
      </c>
    </row>
    <row r="1020" spans="1:15" hidden="1" x14ac:dyDescent="0.3">
      <c r="A1020" s="1" t="s">
        <v>7309</v>
      </c>
      <c r="B1020">
        <v>109</v>
      </c>
      <c r="C1020">
        <v>95</v>
      </c>
      <c r="D1020">
        <v>1060591</v>
      </c>
      <c r="E1020" s="1" t="s">
        <v>754</v>
      </c>
      <c r="F1020" s="1" t="s">
        <v>7310</v>
      </c>
      <c r="G1020" s="1" t="s">
        <v>7311</v>
      </c>
      <c r="H1020">
        <v>9750</v>
      </c>
      <c r="I1020">
        <v>66</v>
      </c>
      <c r="J1020" s="1" t="s">
        <v>6160</v>
      </c>
      <c r="K1020" s="1" t="s">
        <v>775</v>
      </c>
      <c r="L1020">
        <v>1300000</v>
      </c>
      <c r="M1020">
        <v>2007</v>
      </c>
      <c r="N1020">
        <v>7.2</v>
      </c>
      <c r="O1020">
        <f>IMDB_Movies[[#This Row],[gross]]-IMDB_Movies[[#This Row],[budget]]</f>
        <v>-239409</v>
      </c>
    </row>
    <row r="1021" spans="1:15" hidden="1" x14ac:dyDescent="0.3">
      <c r="A1021" s="1" t="s">
        <v>7315</v>
      </c>
      <c r="B1021">
        <v>35</v>
      </c>
      <c r="C1021">
        <v>123</v>
      </c>
      <c r="D1021">
        <v>26893</v>
      </c>
      <c r="E1021" s="1" t="s">
        <v>2283</v>
      </c>
      <c r="F1021" s="1" t="s">
        <v>3017</v>
      </c>
      <c r="G1021" s="1" t="s">
        <v>7316</v>
      </c>
      <c r="H1021">
        <v>4391</v>
      </c>
      <c r="I1021">
        <v>26</v>
      </c>
      <c r="J1021" s="1" t="s">
        <v>774</v>
      </c>
      <c r="K1021" s="1" t="s">
        <v>775</v>
      </c>
      <c r="L1021">
        <v>1600000</v>
      </c>
      <c r="M1021">
        <v>1969</v>
      </c>
      <c r="N1021">
        <v>7.2</v>
      </c>
      <c r="O1021">
        <f>IMDB_Movies[[#This Row],[gross]]-IMDB_Movies[[#This Row],[budget]]</f>
        <v>-1573107</v>
      </c>
    </row>
    <row r="1022" spans="1:15" hidden="1" x14ac:dyDescent="0.3">
      <c r="A1022" s="1" t="s">
        <v>3780</v>
      </c>
      <c r="B1022">
        <v>53</v>
      </c>
      <c r="C1022">
        <v>103</v>
      </c>
      <c r="D1022">
        <v>5132222</v>
      </c>
      <c r="E1022" s="1" t="s">
        <v>1859</v>
      </c>
      <c r="F1022" s="1" t="s">
        <v>214</v>
      </c>
      <c r="G1022" s="1" t="s">
        <v>7328</v>
      </c>
      <c r="H1022">
        <v>14112</v>
      </c>
      <c r="I1022">
        <v>83</v>
      </c>
      <c r="J1022" s="1" t="s">
        <v>19</v>
      </c>
      <c r="K1022" s="1" t="s">
        <v>163</v>
      </c>
      <c r="L1022">
        <v>2000000</v>
      </c>
      <c r="M1022">
        <v>1994</v>
      </c>
      <c r="N1022">
        <v>7.2</v>
      </c>
      <c r="O1022">
        <f>IMDB_Movies[[#This Row],[gross]]-IMDB_Movies[[#This Row],[budget]]</f>
        <v>3132222</v>
      </c>
    </row>
    <row r="1023" spans="1:15" x14ac:dyDescent="0.3">
      <c r="A1023" s="1" t="s">
        <v>7338</v>
      </c>
      <c r="B1023">
        <v>84</v>
      </c>
      <c r="C1023">
        <v>98</v>
      </c>
      <c r="D1023">
        <v>406035</v>
      </c>
      <c r="E1023" s="1" t="s">
        <v>1673</v>
      </c>
      <c r="F1023" s="1" t="s">
        <v>2028</v>
      </c>
      <c r="G1023" s="1" t="s">
        <v>7339</v>
      </c>
      <c r="H1023">
        <v>30314</v>
      </c>
      <c r="I1023">
        <v>159</v>
      </c>
      <c r="J1023" s="1" t="s">
        <v>19</v>
      </c>
      <c r="K1023" s="1" t="s">
        <v>20</v>
      </c>
      <c r="L1023">
        <v>1500000</v>
      </c>
      <c r="M1023">
        <v>2001</v>
      </c>
      <c r="N1023">
        <v>7.2</v>
      </c>
      <c r="O1023">
        <f>IMDB_Movies[[#This Row],[gross]]-IMDB_Movies[[#This Row],[budget]]</f>
        <v>-1093965</v>
      </c>
    </row>
    <row r="1024" spans="1:15" hidden="1" x14ac:dyDescent="0.3">
      <c r="A1024" s="1" t="s">
        <v>167</v>
      </c>
      <c r="B1024">
        <v>43</v>
      </c>
      <c r="C1024">
        <v>95</v>
      </c>
      <c r="D1024">
        <v>695229</v>
      </c>
      <c r="E1024" s="1" t="s">
        <v>1291</v>
      </c>
      <c r="F1024" s="1" t="s">
        <v>167</v>
      </c>
      <c r="G1024" s="1" t="s">
        <v>7380</v>
      </c>
      <c r="H1024">
        <v>11369</v>
      </c>
      <c r="I1024">
        <v>65</v>
      </c>
      <c r="J1024" s="1" t="s">
        <v>19</v>
      </c>
      <c r="K1024" s="1" t="s">
        <v>20</v>
      </c>
      <c r="L1024">
        <v>1300000</v>
      </c>
      <c r="M1024">
        <v>1996</v>
      </c>
      <c r="N1024">
        <v>7.2</v>
      </c>
      <c r="O1024">
        <f>IMDB_Movies[[#This Row],[gross]]-IMDB_Movies[[#This Row],[budget]]</f>
        <v>-604771</v>
      </c>
    </row>
    <row r="1025" spans="1:15" x14ac:dyDescent="0.3">
      <c r="A1025" s="1" t="s">
        <v>808</v>
      </c>
      <c r="B1025">
        <v>58</v>
      </c>
      <c r="C1025">
        <v>100</v>
      </c>
      <c r="D1025">
        <v>24741700</v>
      </c>
      <c r="E1025" s="1" t="s">
        <v>1673</v>
      </c>
      <c r="F1025" s="1" t="s">
        <v>2277</v>
      </c>
      <c r="G1025" s="1" t="s">
        <v>7404</v>
      </c>
      <c r="H1025">
        <v>37785</v>
      </c>
      <c r="I1025">
        <v>95</v>
      </c>
      <c r="J1025" s="1" t="s">
        <v>19</v>
      </c>
      <c r="K1025" s="1" t="s">
        <v>20</v>
      </c>
      <c r="L1025">
        <v>1200000</v>
      </c>
      <c r="M1025">
        <v>1989</v>
      </c>
      <c r="N1025">
        <v>7.2</v>
      </c>
      <c r="O1025">
        <f>IMDB_Movies[[#This Row],[gross]]-IMDB_Movies[[#This Row],[budget]]</f>
        <v>23541700</v>
      </c>
    </row>
    <row r="1026" spans="1:15" hidden="1" x14ac:dyDescent="0.3">
      <c r="A1026" s="1" t="s">
        <v>7429</v>
      </c>
      <c r="B1026">
        <v>1</v>
      </c>
      <c r="C1026">
        <v>110</v>
      </c>
      <c r="D1026">
        <v>3830</v>
      </c>
      <c r="E1026" s="1" t="s">
        <v>1291</v>
      </c>
      <c r="F1026" s="1" t="s">
        <v>7430</v>
      </c>
      <c r="G1026" s="1" t="s">
        <v>7431</v>
      </c>
      <c r="H1026">
        <v>27</v>
      </c>
      <c r="I1026">
        <v>1</v>
      </c>
      <c r="J1026" s="1" t="s">
        <v>1393</v>
      </c>
      <c r="K1026" s="1" t="s">
        <v>20</v>
      </c>
      <c r="L1026">
        <v>1200000</v>
      </c>
      <c r="M1026">
        <v>2013</v>
      </c>
      <c r="N1026">
        <v>7.2</v>
      </c>
      <c r="O1026">
        <f>IMDB_Movies[[#This Row],[gross]]-IMDB_Movies[[#This Row],[budget]]</f>
        <v>-1196170</v>
      </c>
    </row>
    <row r="1027" spans="1:15" x14ac:dyDescent="0.3">
      <c r="A1027" s="1" t="s">
        <v>7479</v>
      </c>
      <c r="B1027">
        <v>337</v>
      </c>
      <c r="C1027">
        <v>95</v>
      </c>
      <c r="D1027">
        <v>5997134</v>
      </c>
      <c r="E1027" s="1" t="s">
        <v>2365</v>
      </c>
      <c r="F1027" s="1" t="s">
        <v>4784</v>
      </c>
      <c r="G1027" s="1" t="s">
        <v>7480</v>
      </c>
      <c r="H1027">
        <v>36381</v>
      </c>
      <c r="I1027">
        <v>126</v>
      </c>
      <c r="J1027" s="1" t="s">
        <v>19</v>
      </c>
      <c r="K1027" s="1" t="s">
        <v>20</v>
      </c>
      <c r="L1027">
        <v>1000000</v>
      </c>
      <c r="M1027">
        <v>2012</v>
      </c>
      <c r="N1027">
        <v>7.2</v>
      </c>
      <c r="O1027">
        <f>IMDB_Movies[[#This Row],[gross]]-IMDB_Movies[[#This Row],[budget]]</f>
        <v>4997134</v>
      </c>
    </row>
    <row r="1028" spans="1:15" hidden="1" x14ac:dyDescent="0.3">
      <c r="A1028" s="1" t="s">
        <v>7482</v>
      </c>
      <c r="B1028">
        <v>181</v>
      </c>
      <c r="C1028">
        <v>97</v>
      </c>
      <c r="D1028">
        <v>2508841</v>
      </c>
      <c r="E1028" s="1" t="s">
        <v>1008</v>
      </c>
      <c r="F1028" s="1" t="s">
        <v>3230</v>
      </c>
      <c r="G1028" s="1" t="s">
        <v>7483</v>
      </c>
      <c r="H1028">
        <v>21746</v>
      </c>
      <c r="I1028">
        <v>93</v>
      </c>
      <c r="J1028" s="1" t="s">
        <v>19</v>
      </c>
      <c r="K1028" s="1" t="s">
        <v>20</v>
      </c>
      <c r="L1028">
        <v>1000000</v>
      </c>
      <c r="M1028">
        <v>2008</v>
      </c>
      <c r="N1028">
        <v>7.2</v>
      </c>
      <c r="O1028">
        <f>IMDB_Movies[[#This Row],[gross]]-IMDB_Movies[[#This Row],[budget]]</f>
        <v>1508841</v>
      </c>
    </row>
    <row r="1029" spans="1:15" x14ac:dyDescent="0.3">
      <c r="A1029" s="1" t="s">
        <v>5318</v>
      </c>
      <c r="B1029">
        <v>122</v>
      </c>
      <c r="C1029">
        <v>91</v>
      </c>
      <c r="D1029">
        <v>45857453</v>
      </c>
      <c r="E1029" s="1" t="s">
        <v>2566</v>
      </c>
      <c r="F1029" s="1" t="s">
        <v>82</v>
      </c>
      <c r="G1029" s="1" t="s">
        <v>6907</v>
      </c>
      <c r="H1029">
        <v>82232</v>
      </c>
      <c r="I1029">
        <v>174</v>
      </c>
      <c r="J1029" s="1" t="s">
        <v>19</v>
      </c>
      <c r="K1029" s="1" t="s">
        <v>31</v>
      </c>
      <c r="L1029">
        <v>3500000</v>
      </c>
      <c r="M1029">
        <v>1997</v>
      </c>
      <c r="N1029">
        <v>7.2</v>
      </c>
      <c r="O1029">
        <f>IMDB_Movies[[#This Row],[gross]]-IMDB_Movies[[#This Row],[budget]]</f>
        <v>42357453</v>
      </c>
    </row>
    <row r="1030" spans="1:15" hidden="1" x14ac:dyDescent="0.3">
      <c r="A1030" s="1" t="s">
        <v>7492</v>
      </c>
      <c r="B1030">
        <v>16</v>
      </c>
      <c r="C1030">
        <v>100</v>
      </c>
      <c r="D1030">
        <v>982214</v>
      </c>
      <c r="E1030" s="1" t="s">
        <v>1673</v>
      </c>
      <c r="F1030" s="1" t="s">
        <v>3532</v>
      </c>
      <c r="G1030" s="1" t="s">
        <v>7493</v>
      </c>
      <c r="H1030">
        <v>1976</v>
      </c>
      <c r="I1030">
        <v>51</v>
      </c>
      <c r="J1030" s="1" t="s">
        <v>19</v>
      </c>
      <c r="K1030" s="1" t="s">
        <v>20</v>
      </c>
      <c r="L1030">
        <v>1000000</v>
      </c>
      <c r="M1030">
        <v>1998</v>
      </c>
      <c r="N1030">
        <v>7.2</v>
      </c>
      <c r="O1030">
        <f>IMDB_Movies[[#This Row],[gross]]-IMDB_Movies[[#This Row],[budget]]</f>
        <v>-17786</v>
      </c>
    </row>
    <row r="1031" spans="1:15" hidden="1" x14ac:dyDescent="0.3">
      <c r="A1031" s="1" t="s">
        <v>7494</v>
      </c>
      <c r="B1031">
        <v>12</v>
      </c>
      <c r="C1031">
        <v>119</v>
      </c>
      <c r="D1031">
        <v>798341</v>
      </c>
      <c r="E1031" s="1" t="s">
        <v>1522</v>
      </c>
      <c r="F1031" s="1" t="s">
        <v>2789</v>
      </c>
      <c r="G1031" s="1" t="s">
        <v>7495</v>
      </c>
      <c r="H1031">
        <v>983</v>
      </c>
      <c r="I1031">
        <v>63</v>
      </c>
      <c r="J1031" s="1" t="s">
        <v>19</v>
      </c>
      <c r="K1031" s="1" t="s">
        <v>20</v>
      </c>
      <c r="L1031">
        <v>1000000</v>
      </c>
      <c r="M1031">
        <v>2001</v>
      </c>
      <c r="N1031">
        <v>7.2</v>
      </c>
      <c r="O1031">
        <f>IMDB_Movies[[#This Row],[gross]]-IMDB_Movies[[#This Row],[budget]]</f>
        <v>-201659</v>
      </c>
    </row>
    <row r="1032" spans="1:15" hidden="1" x14ac:dyDescent="0.3">
      <c r="A1032" s="1" t="s">
        <v>7572</v>
      </c>
      <c r="B1032">
        <v>35</v>
      </c>
      <c r="C1032">
        <v>107</v>
      </c>
      <c r="D1032">
        <v>819939</v>
      </c>
      <c r="E1032" s="1" t="s">
        <v>754</v>
      </c>
      <c r="F1032" s="1" t="s">
        <v>37</v>
      </c>
      <c r="G1032" s="1" t="s">
        <v>7573</v>
      </c>
      <c r="H1032">
        <v>14580</v>
      </c>
      <c r="I1032">
        <v>252</v>
      </c>
      <c r="J1032" s="1" t="s">
        <v>19</v>
      </c>
      <c r="K1032" s="1" t="s">
        <v>20</v>
      </c>
      <c r="L1032">
        <v>850000</v>
      </c>
      <c r="M1032">
        <v>2003</v>
      </c>
      <c r="N1032">
        <v>7.2</v>
      </c>
      <c r="O1032">
        <f>IMDB_Movies[[#This Row],[gross]]-IMDB_Movies[[#This Row],[budget]]</f>
        <v>-30061</v>
      </c>
    </row>
    <row r="1033" spans="1:15" hidden="1" x14ac:dyDescent="0.3">
      <c r="A1033" s="1" t="s">
        <v>7079</v>
      </c>
      <c r="B1033">
        <v>11</v>
      </c>
      <c r="C1033">
        <v>114</v>
      </c>
      <c r="D1033">
        <v>1001437</v>
      </c>
      <c r="E1033" s="1" t="s">
        <v>130</v>
      </c>
      <c r="F1033" s="1" t="s">
        <v>7583</v>
      </c>
      <c r="G1033" s="1" t="s">
        <v>7584</v>
      </c>
      <c r="H1033">
        <v>2039</v>
      </c>
      <c r="I1033">
        <v>28</v>
      </c>
      <c r="J1033" s="1" t="s">
        <v>19</v>
      </c>
      <c r="K1033" s="1" t="s">
        <v>20</v>
      </c>
      <c r="L1033">
        <v>800000</v>
      </c>
      <c r="M1033">
        <v>1993</v>
      </c>
      <c r="N1033">
        <v>7.2</v>
      </c>
      <c r="O1033">
        <f>IMDB_Movies[[#This Row],[gross]]-IMDB_Movies[[#This Row],[budget]]</f>
        <v>201437</v>
      </c>
    </row>
    <row r="1034" spans="1:15" hidden="1" x14ac:dyDescent="0.3">
      <c r="A1034" s="1" t="s">
        <v>5880</v>
      </c>
      <c r="B1034">
        <v>59</v>
      </c>
      <c r="C1034">
        <v>88</v>
      </c>
      <c r="D1034">
        <v>2073984</v>
      </c>
      <c r="E1034" s="1" t="s">
        <v>130</v>
      </c>
      <c r="F1034" s="1" t="s">
        <v>7585</v>
      </c>
      <c r="G1034" s="1" t="s">
        <v>7586</v>
      </c>
      <c r="H1034">
        <v>4743</v>
      </c>
      <c r="I1034">
        <v>135</v>
      </c>
      <c r="J1034" s="1" t="s">
        <v>19</v>
      </c>
      <c r="K1034" s="1" t="s">
        <v>775</v>
      </c>
      <c r="L1034">
        <v>800000</v>
      </c>
      <c r="M1034">
        <v>2002</v>
      </c>
      <c r="N1034">
        <v>7.2</v>
      </c>
      <c r="O1034">
        <f>IMDB_Movies[[#This Row],[gross]]-IMDB_Movies[[#This Row],[budget]]</f>
        <v>1273984</v>
      </c>
    </row>
    <row r="1035" spans="1:15" hidden="1" x14ac:dyDescent="0.3">
      <c r="A1035" s="1" t="s">
        <v>6706</v>
      </c>
      <c r="B1035">
        <v>64</v>
      </c>
      <c r="C1035">
        <v>97</v>
      </c>
      <c r="D1035">
        <v>1141829</v>
      </c>
      <c r="E1035" s="1" t="s">
        <v>1008</v>
      </c>
      <c r="F1035" s="1" t="s">
        <v>1438</v>
      </c>
      <c r="G1035" s="1" t="s">
        <v>7610</v>
      </c>
      <c r="H1035">
        <v>8509</v>
      </c>
      <c r="I1035">
        <v>109</v>
      </c>
      <c r="J1035" s="1" t="s">
        <v>19</v>
      </c>
      <c r="K1035" s="1" t="s">
        <v>20</v>
      </c>
      <c r="L1035">
        <v>700000</v>
      </c>
      <c r="M1035">
        <v>2001</v>
      </c>
      <c r="N1035">
        <v>7.2</v>
      </c>
      <c r="O1035">
        <f>IMDB_Movies[[#This Row],[gross]]-IMDB_Movies[[#This Row],[budget]]</f>
        <v>441829</v>
      </c>
    </row>
    <row r="1036" spans="1:15" x14ac:dyDescent="0.3">
      <c r="A1036" s="1" t="s">
        <v>101</v>
      </c>
      <c r="B1036">
        <v>446</v>
      </c>
      <c r="C1036">
        <v>201</v>
      </c>
      <c r="D1036">
        <v>218051260</v>
      </c>
      <c r="E1036" s="1" t="s">
        <v>126</v>
      </c>
      <c r="F1036" s="1" t="s">
        <v>127</v>
      </c>
      <c r="G1036" s="1" t="s">
        <v>128</v>
      </c>
      <c r="H1036">
        <v>316027</v>
      </c>
      <c r="I1036">
        <v>2618</v>
      </c>
      <c r="J1036" s="1" t="s">
        <v>19</v>
      </c>
      <c r="K1036" s="1" t="s">
        <v>106</v>
      </c>
      <c r="L1036">
        <v>207000000</v>
      </c>
      <c r="M1036">
        <v>2005</v>
      </c>
      <c r="N1036">
        <v>7.2</v>
      </c>
      <c r="O1036">
        <f>IMDB_Movies[[#This Row],[gross]]-IMDB_Movies[[#This Row],[budget]]</f>
        <v>11051260</v>
      </c>
    </row>
    <row r="1037" spans="1:15" x14ac:dyDescent="0.3">
      <c r="A1037" s="1" t="s">
        <v>7611</v>
      </c>
      <c r="B1037">
        <v>208</v>
      </c>
      <c r="C1037">
        <v>106</v>
      </c>
      <c r="D1037">
        <v>2694973</v>
      </c>
      <c r="E1037" s="1" t="s">
        <v>1673</v>
      </c>
      <c r="F1037" s="1" t="s">
        <v>2028</v>
      </c>
      <c r="G1037" s="1" t="s">
        <v>7612</v>
      </c>
      <c r="H1037">
        <v>70885</v>
      </c>
      <c r="I1037">
        <v>189</v>
      </c>
      <c r="J1037" s="1" t="s">
        <v>19</v>
      </c>
      <c r="K1037" s="1" t="s">
        <v>20</v>
      </c>
      <c r="L1037">
        <v>700000</v>
      </c>
      <c r="M1037">
        <v>2006</v>
      </c>
      <c r="N1037">
        <v>7.2</v>
      </c>
      <c r="O1037">
        <f>IMDB_Movies[[#This Row],[gross]]-IMDB_Movies[[#This Row],[budget]]</f>
        <v>1994973</v>
      </c>
    </row>
    <row r="1038" spans="1:15" hidden="1" x14ac:dyDescent="0.3">
      <c r="A1038" s="1" t="s">
        <v>7632</v>
      </c>
      <c r="B1038">
        <v>3</v>
      </c>
      <c r="C1038">
        <v>80</v>
      </c>
      <c r="D1038">
        <v>2245</v>
      </c>
      <c r="E1038" s="1" t="s">
        <v>39</v>
      </c>
      <c r="F1038" s="1" t="s">
        <v>38</v>
      </c>
      <c r="G1038" s="1" t="s">
        <v>7633</v>
      </c>
      <c r="H1038">
        <v>57</v>
      </c>
      <c r="I1038">
        <v>2</v>
      </c>
      <c r="J1038" s="1" t="s">
        <v>19</v>
      </c>
      <c r="K1038" s="1" t="s">
        <v>20</v>
      </c>
      <c r="L1038">
        <v>560000</v>
      </c>
      <c r="M1038">
        <v>2011</v>
      </c>
      <c r="N1038">
        <v>7.2</v>
      </c>
      <c r="O1038">
        <f>IMDB_Movies[[#This Row],[gross]]-IMDB_Movies[[#This Row],[budget]]</f>
        <v>-557755</v>
      </c>
    </row>
    <row r="1039" spans="1:15" hidden="1" x14ac:dyDescent="0.3">
      <c r="A1039" s="1" t="s">
        <v>7724</v>
      </c>
      <c r="B1039">
        <v>72</v>
      </c>
      <c r="C1039">
        <v>88</v>
      </c>
      <c r="D1039">
        <v>592014</v>
      </c>
      <c r="E1039" s="1" t="s">
        <v>7725</v>
      </c>
      <c r="F1039" s="1" t="s">
        <v>7726</v>
      </c>
      <c r="G1039" s="1" t="s">
        <v>7727</v>
      </c>
      <c r="H1039">
        <v>5709</v>
      </c>
      <c r="I1039">
        <v>114</v>
      </c>
      <c r="J1039" s="1" t="s">
        <v>19</v>
      </c>
      <c r="K1039" s="1" t="s">
        <v>20</v>
      </c>
      <c r="L1039">
        <v>218</v>
      </c>
      <c r="M1039">
        <v>2003</v>
      </c>
      <c r="N1039">
        <v>7.2</v>
      </c>
      <c r="O1039">
        <f>IMDB_Movies[[#This Row],[gross]]-IMDB_Movies[[#This Row],[budget]]</f>
        <v>591796</v>
      </c>
    </row>
    <row r="1040" spans="1:15" hidden="1" x14ac:dyDescent="0.3">
      <c r="A1040" s="1" t="s">
        <v>7745</v>
      </c>
      <c r="B1040">
        <v>23</v>
      </c>
      <c r="C1040">
        <v>84</v>
      </c>
      <c r="D1040">
        <v>34151</v>
      </c>
      <c r="E1040" s="1" t="s">
        <v>7223</v>
      </c>
      <c r="F1040" s="1" t="s">
        <v>7746</v>
      </c>
      <c r="G1040" s="1" t="s">
        <v>7747</v>
      </c>
      <c r="H1040">
        <v>186</v>
      </c>
      <c r="I1040">
        <v>3</v>
      </c>
      <c r="J1040" s="1" t="s">
        <v>4822</v>
      </c>
      <c r="K1040" s="1" t="s">
        <v>7213</v>
      </c>
      <c r="L1040">
        <v>450000</v>
      </c>
      <c r="M1040">
        <v>2015</v>
      </c>
      <c r="N1040">
        <v>7.2</v>
      </c>
      <c r="O1040">
        <f>IMDB_Movies[[#This Row],[gross]]-IMDB_Movies[[#This Row],[budget]]</f>
        <v>-415849</v>
      </c>
    </row>
    <row r="1041" spans="1:15" hidden="1" x14ac:dyDescent="0.3">
      <c r="A1041" s="1" t="s">
        <v>240</v>
      </c>
      <c r="B1041">
        <v>51</v>
      </c>
      <c r="C1041">
        <v>98</v>
      </c>
      <c r="D1041">
        <v>3799339</v>
      </c>
      <c r="E1041" s="1" t="s">
        <v>2283</v>
      </c>
      <c r="F1041" s="1" t="s">
        <v>7778</v>
      </c>
      <c r="G1041" s="1" t="s">
        <v>7779</v>
      </c>
      <c r="H1041">
        <v>8000</v>
      </c>
      <c r="I1041">
        <v>138</v>
      </c>
      <c r="J1041" s="1" t="s">
        <v>19</v>
      </c>
      <c r="K1041" s="1" t="s">
        <v>20</v>
      </c>
      <c r="L1041">
        <v>250000</v>
      </c>
      <c r="M1041">
        <v>2002</v>
      </c>
      <c r="N1041">
        <v>7.2</v>
      </c>
      <c r="O1041">
        <f>IMDB_Movies[[#This Row],[gross]]-IMDB_Movies[[#This Row],[budget]]</f>
        <v>3549339</v>
      </c>
    </row>
    <row r="1042" spans="1:15" hidden="1" x14ac:dyDescent="0.3">
      <c r="A1042" s="1" t="s">
        <v>7819</v>
      </c>
      <c r="B1042">
        <v>15</v>
      </c>
      <c r="C1042">
        <v>85</v>
      </c>
      <c r="D1042">
        <v>381225</v>
      </c>
      <c r="E1042" s="1" t="s">
        <v>39</v>
      </c>
      <c r="F1042" s="1" t="s">
        <v>7820</v>
      </c>
      <c r="G1042" s="1" t="s">
        <v>7821</v>
      </c>
      <c r="H1042">
        <v>131</v>
      </c>
      <c r="I1042">
        <v>13</v>
      </c>
      <c r="J1042" s="1" t="s">
        <v>19</v>
      </c>
      <c r="K1042" s="1" t="s">
        <v>20</v>
      </c>
      <c r="L1042">
        <v>200000</v>
      </c>
      <c r="M1042">
        <v>2004</v>
      </c>
      <c r="N1042">
        <v>7.2</v>
      </c>
      <c r="O1042">
        <f>IMDB_Movies[[#This Row],[gross]]-IMDB_Movies[[#This Row],[budget]]</f>
        <v>181225</v>
      </c>
    </row>
    <row r="1043" spans="1:15" x14ac:dyDescent="0.3">
      <c r="A1043" s="1" t="s">
        <v>21</v>
      </c>
      <c r="B1043">
        <v>302</v>
      </c>
      <c r="C1043">
        <v>169</v>
      </c>
      <c r="D1043">
        <v>309404152</v>
      </c>
      <c r="E1043" s="1" t="s">
        <v>23</v>
      </c>
      <c r="F1043" s="1" t="s">
        <v>24</v>
      </c>
      <c r="G1043" s="1" t="s">
        <v>25</v>
      </c>
      <c r="H1043">
        <v>471220</v>
      </c>
      <c r="I1043">
        <v>1238</v>
      </c>
      <c r="J1043" s="1" t="s">
        <v>19</v>
      </c>
      <c r="K1043" s="1" t="s">
        <v>20</v>
      </c>
      <c r="L1043">
        <v>300000000</v>
      </c>
      <c r="M1043">
        <v>2007</v>
      </c>
      <c r="N1043">
        <v>7.1</v>
      </c>
      <c r="O1043">
        <f>IMDB_Movies[[#This Row],[gross]]-IMDB_Movies[[#This Row],[budget]]</f>
        <v>9404152</v>
      </c>
    </row>
    <row r="1044" spans="1:15" x14ac:dyDescent="0.3">
      <c r="A1044" s="1" t="s">
        <v>170</v>
      </c>
      <c r="B1044">
        <v>396</v>
      </c>
      <c r="C1044">
        <v>144</v>
      </c>
      <c r="D1044">
        <v>318759914</v>
      </c>
      <c r="E1044" s="1" t="s">
        <v>42</v>
      </c>
      <c r="F1044" s="1" t="s">
        <v>426</v>
      </c>
      <c r="G1044" s="1" t="s">
        <v>427</v>
      </c>
      <c r="H1044">
        <v>513158</v>
      </c>
      <c r="I1044">
        <v>1782</v>
      </c>
      <c r="J1044" s="1" t="s">
        <v>19</v>
      </c>
      <c r="K1044" s="1" t="s">
        <v>20</v>
      </c>
      <c r="L1044">
        <v>150000000</v>
      </c>
      <c r="M1044">
        <v>2007</v>
      </c>
      <c r="N1044">
        <v>7.1</v>
      </c>
      <c r="O1044">
        <f>IMDB_Movies[[#This Row],[gross]]-IMDB_Movies[[#This Row],[budget]]</f>
        <v>168759914</v>
      </c>
    </row>
    <row r="1045" spans="1:15" x14ac:dyDescent="0.3">
      <c r="A1045" s="1" t="s">
        <v>414</v>
      </c>
      <c r="B1045">
        <v>486</v>
      </c>
      <c r="C1045">
        <v>112</v>
      </c>
      <c r="D1045">
        <v>206360018</v>
      </c>
      <c r="E1045" s="1" t="s">
        <v>23</v>
      </c>
      <c r="F1045" s="1" t="s">
        <v>57</v>
      </c>
      <c r="G1045" s="1" t="s">
        <v>472</v>
      </c>
      <c r="H1045">
        <v>414070</v>
      </c>
      <c r="I1045">
        <v>532</v>
      </c>
      <c r="J1045" s="1" t="s">
        <v>19</v>
      </c>
      <c r="K1045" s="1" t="s">
        <v>20</v>
      </c>
      <c r="L1045">
        <v>170000000</v>
      </c>
      <c r="M1045">
        <v>2013</v>
      </c>
      <c r="N1045">
        <v>7.1</v>
      </c>
      <c r="O1045">
        <f>IMDB_Movies[[#This Row],[gross]]-IMDB_Movies[[#This Row],[budget]]</f>
        <v>36360018</v>
      </c>
    </row>
    <row r="1046" spans="1:15" x14ac:dyDescent="0.3">
      <c r="A1046" s="1" t="s">
        <v>628</v>
      </c>
      <c r="B1046">
        <v>267</v>
      </c>
      <c r="C1046">
        <v>123</v>
      </c>
      <c r="D1046">
        <v>108521835</v>
      </c>
      <c r="E1046" s="1" t="s">
        <v>34</v>
      </c>
      <c r="F1046" s="1" t="s">
        <v>630</v>
      </c>
      <c r="G1046" s="1" t="s">
        <v>730</v>
      </c>
      <c r="H1046">
        <v>40123</v>
      </c>
      <c r="I1046">
        <v>297</v>
      </c>
      <c r="J1046" s="1" t="s">
        <v>19</v>
      </c>
      <c r="K1046" s="1" t="s">
        <v>31</v>
      </c>
      <c r="L1046">
        <v>120000000</v>
      </c>
      <c r="M1046">
        <v>2016</v>
      </c>
      <c r="N1046">
        <v>7.1</v>
      </c>
      <c r="O1046">
        <f>IMDB_Movies[[#This Row],[gross]]-IMDB_Movies[[#This Row],[budget]]</f>
        <v>-11478165</v>
      </c>
    </row>
    <row r="1047" spans="1:15" x14ac:dyDescent="0.3">
      <c r="A1047" s="1" t="s">
        <v>250</v>
      </c>
      <c r="B1047">
        <v>192</v>
      </c>
      <c r="C1047">
        <v>142</v>
      </c>
      <c r="D1047">
        <v>113330342</v>
      </c>
      <c r="E1047" s="1" t="s">
        <v>563</v>
      </c>
      <c r="F1047" s="1" t="s">
        <v>268</v>
      </c>
      <c r="G1047" s="1" t="s">
        <v>807</v>
      </c>
      <c r="H1047">
        <v>207613</v>
      </c>
      <c r="I1047">
        <v>1144</v>
      </c>
      <c r="J1047" s="1" t="s">
        <v>19</v>
      </c>
      <c r="K1047" s="1" t="s">
        <v>20</v>
      </c>
      <c r="L1047">
        <v>110000000</v>
      </c>
      <c r="M1047">
        <v>2000</v>
      </c>
      <c r="N1047">
        <v>7.1</v>
      </c>
      <c r="O1047">
        <f>IMDB_Movies[[#This Row],[gross]]-IMDB_Movies[[#This Row],[budget]]</f>
        <v>3330342</v>
      </c>
    </row>
    <row r="1048" spans="1:15" x14ac:dyDescent="0.3">
      <c r="A1048" s="1" t="s">
        <v>456</v>
      </c>
      <c r="B1048">
        <v>327</v>
      </c>
      <c r="C1048">
        <v>127</v>
      </c>
      <c r="D1048">
        <v>85463309</v>
      </c>
      <c r="E1048" s="1" t="s">
        <v>838</v>
      </c>
      <c r="F1048" s="1" t="s">
        <v>161</v>
      </c>
      <c r="G1048" s="1" t="s">
        <v>839</v>
      </c>
      <c r="H1048">
        <v>254841</v>
      </c>
      <c r="I1048">
        <v>426</v>
      </c>
      <c r="J1048" s="1" t="s">
        <v>19</v>
      </c>
      <c r="K1048" s="1" t="s">
        <v>20</v>
      </c>
      <c r="L1048">
        <v>110000000</v>
      </c>
      <c r="M1048">
        <v>2011</v>
      </c>
      <c r="N1048">
        <v>7.1</v>
      </c>
      <c r="O1048">
        <f>IMDB_Movies[[#This Row],[gross]]-IMDB_Movies[[#This Row],[budget]]</f>
        <v>-24536691</v>
      </c>
    </row>
    <row r="1049" spans="1:15" x14ac:dyDescent="0.3">
      <c r="A1049" s="1" t="s">
        <v>572</v>
      </c>
      <c r="B1049">
        <v>225</v>
      </c>
      <c r="C1049">
        <v>115</v>
      </c>
      <c r="D1049">
        <v>144795350</v>
      </c>
      <c r="E1049" s="1" t="s">
        <v>861</v>
      </c>
      <c r="F1049" s="1" t="s">
        <v>99</v>
      </c>
      <c r="G1049" s="1" t="s">
        <v>862</v>
      </c>
      <c r="H1049">
        <v>387632</v>
      </c>
      <c r="I1049">
        <v>789</v>
      </c>
      <c r="J1049" s="1" t="s">
        <v>19</v>
      </c>
      <c r="K1049" s="1" t="s">
        <v>20</v>
      </c>
      <c r="L1049">
        <v>120000000</v>
      </c>
      <c r="M1049">
        <v>2004</v>
      </c>
      <c r="N1049">
        <v>7.1</v>
      </c>
      <c r="O1049">
        <f>IMDB_Movies[[#This Row],[gross]]-IMDB_Movies[[#This Row],[budget]]</f>
        <v>24795350</v>
      </c>
    </row>
    <row r="1050" spans="1:15" x14ac:dyDescent="0.3">
      <c r="A1050" s="1" t="s">
        <v>867</v>
      </c>
      <c r="B1050">
        <v>228</v>
      </c>
      <c r="C1050">
        <v>97</v>
      </c>
      <c r="D1050">
        <v>104374107</v>
      </c>
      <c r="E1050" s="1" t="s">
        <v>868</v>
      </c>
      <c r="F1050" s="1" t="s">
        <v>503</v>
      </c>
      <c r="G1050" s="1" t="s">
        <v>869</v>
      </c>
      <c r="H1050">
        <v>89351</v>
      </c>
      <c r="I1050">
        <v>214</v>
      </c>
      <c r="J1050" s="1" t="s">
        <v>19</v>
      </c>
      <c r="K1050" s="1" t="s">
        <v>20</v>
      </c>
      <c r="L1050">
        <v>105000000</v>
      </c>
      <c r="M1050">
        <v>2009</v>
      </c>
      <c r="N1050">
        <v>7.1</v>
      </c>
      <c r="O1050">
        <f>IMDB_Movies[[#This Row],[gross]]-IMDB_Movies[[#This Row],[budget]]</f>
        <v>-625893</v>
      </c>
    </row>
    <row r="1051" spans="1:15" x14ac:dyDescent="0.3">
      <c r="A1051" s="1" t="s">
        <v>867</v>
      </c>
      <c r="B1051">
        <v>127</v>
      </c>
      <c r="C1051">
        <v>95</v>
      </c>
      <c r="D1051">
        <v>38120554</v>
      </c>
      <c r="E1051" s="1" t="s">
        <v>244</v>
      </c>
      <c r="F1051" s="1" t="s">
        <v>37</v>
      </c>
      <c r="G1051" s="1" t="s">
        <v>976</v>
      </c>
      <c r="H1051">
        <v>71527</v>
      </c>
      <c r="I1051">
        <v>217</v>
      </c>
      <c r="J1051" s="1" t="s">
        <v>19</v>
      </c>
      <c r="K1051" s="1" t="s">
        <v>20</v>
      </c>
      <c r="L1051">
        <v>140000000</v>
      </c>
      <c r="M1051">
        <v>2002</v>
      </c>
      <c r="N1051">
        <v>7.1</v>
      </c>
      <c r="O1051">
        <f>IMDB_Movies[[#This Row],[gross]]-IMDB_Movies[[#This Row],[budget]]</f>
        <v>-101879446</v>
      </c>
    </row>
    <row r="1052" spans="1:15" x14ac:dyDescent="0.3">
      <c r="A1052" s="1" t="s">
        <v>70</v>
      </c>
      <c r="B1052">
        <v>269</v>
      </c>
      <c r="C1052">
        <v>121</v>
      </c>
      <c r="D1052">
        <v>83077470</v>
      </c>
      <c r="E1052" s="1" t="s">
        <v>1126</v>
      </c>
      <c r="F1052" s="1" t="s">
        <v>304</v>
      </c>
      <c r="G1052" s="1" t="s">
        <v>1127</v>
      </c>
      <c r="H1052">
        <v>183247</v>
      </c>
      <c r="I1052">
        <v>440</v>
      </c>
      <c r="J1052" s="1" t="s">
        <v>19</v>
      </c>
      <c r="K1052" s="1" t="s">
        <v>20</v>
      </c>
      <c r="L1052">
        <v>75000000</v>
      </c>
      <c r="M1052">
        <v>2008</v>
      </c>
      <c r="N1052">
        <v>7.1</v>
      </c>
      <c r="O1052">
        <f>IMDB_Movies[[#This Row],[gross]]-IMDB_Movies[[#This Row],[budget]]</f>
        <v>8077470</v>
      </c>
    </row>
    <row r="1053" spans="1:15" x14ac:dyDescent="0.3">
      <c r="A1053" s="1" t="s">
        <v>231</v>
      </c>
      <c r="B1053">
        <v>281</v>
      </c>
      <c r="C1053">
        <v>146</v>
      </c>
      <c r="D1053">
        <v>78616689</v>
      </c>
      <c r="E1053" s="1" t="s">
        <v>374</v>
      </c>
      <c r="F1053" s="1" t="s">
        <v>1134</v>
      </c>
      <c r="G1053" s="1" t="s">
        <v>1135</v>
      </c>
      <c r="H1053">
        <v>238747</v>
      </c>
      <c r="I1053">
        <v>2153</v>
      </c>
      <c r="J1053" s="1" t="s">
        <v>19</v>
      </c>
      <c r="K1053" s="1" t="s">
        <v>20</v>
      </c>
      <c r="L1053">
        <v>100000000</v>
      </c>
      <c r="M1053">
        <v>2001</v>
      </c>
      <c r="N1053">
        <v>7.1</v>
      </c>
      <c r="O1053">
        <f>IMDB_Movies[[#This Row],[gross]]-IMDB_Movies[[#This Row],[budget]]</f>
        <v>-21383311</v>
      </c>
    </row>
    <row r="1054" spans="1:15" x14ac:dyDescent="0.3">
      <c r="A1054" s="1" t="s">
        <v>1203</v>
      </c>
      <c r="B1054">
        <v>256</v>
      </c>
      <c r="C1054">
        <v>91</v>
      </c>
      <c r="D1054">
        <v>148313048</v>
      </c>
      <c r="E1054" s="1" t="s">
        <v>445</v>
      </c>
      <c r="F1054" s="1" t="s">
        <v>167</v>
      </c>
      <c r="G1054" s="1" t="s">
        <v>1204</v>
      </c>
      <c r="H1054">
        <v>164148</v>
      </c>
      <c r="I1054">
        <v>168</v>
      </c>
      <c r="J1054" s="1" t="s">
        <v>19</v>
      </c>
      <c r="K1054" s="1" t="s">
        <v>20</v>
      </c>
      <c r="L1054">
        <v>85000000</v>
      </c>
      <c r="M1054">
        <v>2012</v>
      </c>
      <c r="N1054">
        <v>7.1</v>
      </c>
      <c r="O1054">
        <f>IMDB_Movies[[#This Row],[gross]]-IMDB_Movies[[#This Row],[budget]]</f>
        <v>63313048</v>
      </c>
    </row>
    <row r="1055" spans="1:15" x14ac:dyDescent="0.3">
      <c r="A1055" s="1" t="s">
        <v>1205</v>
      </c>
      <c r="B1055">
        <v>222</v>
      </c>
      <c r="C1055">
        <v>107</v>
      </c>
      <c r="D1055">
        <v>127706877</v>
      </c>
      <c r="E1055" s="1" t="s">
        <v>1206</v>
      </c>
      <c r="F1055" s="1" t="s">
        <v>1207</v>
      </c>
      <c r="G1055" s="1" t="s">
        <v>1208</v>
      </c>
      <c r="H1055">
        <v>142496</v>
      </c>
      <c r="I1055">
        <v>399</v>
      </c>
      <c r="J1055" s="1" t="s">
        <v>19</v>
      </c>
      <c r="K1055" s="1" t="s">
        <v>20</v>
      </c>
      <c r="L1055">
        <v>85000000</v>
      </c>
      <c r="M1055">
        <v>2007</v>
      </c>
      <c r="N1055">
        <v>7.1</v>
      </c>
      <c r="O1055">
        <f>IMDB_Movies[[#This Row],[gross]]-IMDB_Movies[[#This Row],[budget]]</f>
        <v>42706877</v>
      </c>
    </row>
    <row r="1056" spans="1:15" x14ac:dyDescent="0.3">
      <c r="A1056" s="1" t="s">
        <v>1242</v>
      </c>
      <c r="B1056">
        <v>190</v>
      </c>
      <c r="C1056">
        <v>97</v>
      </c>
      <c r="D1056">
        <v>46440491</v>
      </c>
      <c r="E1056" s="1" t="s">
        <v>166</v>
      </c>
      <c r="F1056" s="1" t="s">
        <v>235</v>
      </c>
      <c r="G1056" s="1" t="s">
        <v>1244</v>
      </c>
      <c r="H1056">
        <v>35446</v>
      </c>
      <c r="I1056">
        <v>78</v>
      </c>
      <c r="J1056" s="1" t="s">
        <v>19</v>
      </c>
      <c r="K1056" s="1" t="s">
        <v>31</v>
      </c>
      <c r="L1056">
        <v>100000000</v>
      </c>
      <c r="M1056">
        <v>2011</v>
      </c>
      <c r="N1056">
        <v>7.1</v>
      </c>
      <c r="O1056">
        <f>IMDB_Movies[[#This Row],[gross]]-IMDB_Movies[[#This Row],[budget]]</f>
        <v>-53559509</v>
      </c>
    </row>
    <row r="1057" spans="1:15" x14ac:dyDescent="0.3">
      <c r="A1057" s="1" t="s">
        <v>1245</v>
      </c>
      <c r="B1057">
        <v>98</v>
      </c>
      <c r="C1057">
        <v>178</v>
      </c>
      <c r="D1057">
        <v>44606335</v>
      </c>
      <c r="E1057" s="1" t="s">
        <v>386</v>
      </c>
      <c r="F1057" s="1" t="s">
        <v>430</v>
      </c>
      <c r="G1057" s="1" t="s">
        <v>1246</v>
      </c>
      <c r="H1057">
        <v>169023</v>
      </c>
      <c r="I1057">
        <v>703</v>
      </c>
      <c r="J1057" s="1" t="s">
        <v>19</v>
      </c>
      <c r="K1057" s="1" t="s">
        <v>20</v>
      </c>
      <c r="L1057">
        <v>90000000</v>
      </c>
      <c r="M1057">
        <v>1998</v>
      </c>
      <c r="N1057">
        <v>7.1</v>
      </c>
      <c r="O1057">
        <f>IMDB_Movies[[#This Row],[gross]]-IMDB_Movies[[#This Row],[budget]]</f>
        <v>-45393665</v>
      </c>
    </row>
    <row r="1058" spans="1:15" x14ac:dyDescent="0.3">
      <c r="A1058" s="1" t="s">
        <v>1272</v>
      </c>
      <c r="B1058">
        <v>432</v>
      </c>
      <c r="C1058">
        <v>95</v>
      </c>
      <c r="D1058">
        <v>13401683</v>
      </c>
      <c r="E1058" s="1" t="s">
        <v>367</v>
      </c>
      <c r="F1058" s="1" t="s">
        <v>1273</v>
      </c>
      <c r="G1058" s="1" t="s">
        <v>1274</v>
      </c>
      <c r="H1058">
        <v>203458</v>
      </c>
      <c r="I1058">
        <v>588</v>
      </c>
      <c r="J1058" s="1" t="s">
        <v>19</v>
      </c>
      <c r="K1058" s="1" t="s">
        <v>31</v>
      </c>
      <c r="L1058">
        <v>35000000</v>
      </c>
      <c r="M1058">
        <v>2012</v>
      </c>
      <c r="N1058">
        <v>7.1</v>
      </c>
      <c r="O1058">
        <f>IMDB_Movies[[#This Row],[gross]]-IMDB_Movies[[#This Row],[budget]]</f>
        <v>-21598317</v>
      </c>
    </row>
    <row r="1059" spans="1:15" x14ac:dyDescent="0.3">
      <c r="A1059" s="1" t="s">
        <v>1161</v>
      </c>
      <c r="B1059">
        <v>154</v>
      </c>
      <c r="C1059">
        <v>110</v>
      </c>
      <c r="D1059">
        <v>180965237</v>
      </c>
      <c r="E1059" s="1" t="s">
        <v>28</v>
      </c>
      <c r="F1059" s="1" t="s">
        <v>304</v>
      </c>
      <c r="G1059" s="1" t="s">
        <v>1294</v>
      </c>
      <c r="H1059">
        <v>300542</v>
      </c>
      <c r="I1059">
        <v>378</v>
      </c>
      <c r="J1059" s="1" t="s">
        <v>19</v>
      </c>
      <c r="K1059" s="1" t="s">
        <v>20</v>
      </c>
      <c r="L1059">
        <v>80000000</v>
      </c>
      <c r="M1059">
        <v>1996</v>
      </c>
      <c r="N1059">
        <v>7.1</v>
      </c>
      <c r="O1059">
        <f>IMDB_Movies[[#This Row],[gross]]-IMDB_Movies[[#This Row],[budget]]</f>
        <v>100965237</v>
      </c>
    </row>
    <row r="1060" spans="1:15" x14ac:dyDescent="0.3">
      <c r="A1060" s="1" t="s">
        <v>1514</v>
      </c>
      <c r="B1060">
        <v>269</v>
      </c>
      <c r="C1060">
        <v>102</v>
      </c>
      <c r="D1060">
        <v>66636385</v>
      </c>
      <c r="E1060" s="1" t="s">
        <v>1515</v>
      </c>
      <c r="F1060" s="1" t="s">
        <v>392</v>
      </c>
      <c r="G1060" s="1" t="s">
        <v>1516</v>
      </c>
      <c r="H1060">
        <v>88451</v>
      </c>
      <c r="I1060">
        <v>289</v>
      </c>
      <c r="J1060" s="1" t="s">
        <v>19</v>
      </c>
      <c r="K1060" s="1" t="s">
        <v>20</v>
      </c>
      <c r="L1060">
        <v>75000000</v>
      </c>
      <c r="M1060">
        <v>2007</v>
      </c>
      <c r="N1060">
        <v>7.1</v>
      </c>
      <c r="O1060">
        <f>IMDB_Movies[[#This Row],[gross]]-IMDB_Movies[[#This Row],[budget]]</f>
        <v>-8363615</v>
      </c>
    </row>
    <row r="1061" spans="1:15" x14ac:dyDescent="0.3">
      <c r="A1061" s="1" t="s">
        <v>136</v>
      </c>
      <c r="B1061">
        <v>234</v>
      </c>
      <c r="C1061">
        <v>110</v>
      </c>
      <c r="D1061">
        <v>47456450</v>
      </c>
      <c r="E1061" s="1" t="s">
        <v>514</v>
      </c>
      <c r="F1061" s="1" t="s">
        <v>422</v>
      </c>
      <c r="G1061" s="1" t="s">
        <v>1588</v>
      </c>
      <c r="H1061">
        <v>101386</v>
      </c>
      <c r="I1061">
        <v>289</v>
      </c>
      <c r="J1061" s="1" t="s">
        <v>19</v>
      </c>
      <c r="K1061" s="1" t="s">
        <v>20</v>
      </c>
      <c r="L1061">
        <v>70000000</v>
      </c>
      <c r="M1061">
        <v>2007</v>
      </c>
      <c r="N1061">
        <v>7.1</v>
      </c>
      <c r="O1061">
        <f>IMDB_Movies[[#This Row],[gross]]-IMDB_Movies[[#This Row],[budget]]</f>
        <v>-22543550</v>
      </c>
    </row>
    <row r="1062" spans="1:15" x14ac:dyDescent="0.3">
      <c r="A1062" s="1" t="s">
        <v>27</v>
      </c>
      <c r="B1062">
        <v>262</v>
      </c>
      <c r="C1062">
        <v>125</v>
      </c>
      <c r="D1062">
        <v>62647540</v>
      </c>
      <c r="E1062" s="1" t="s">
        <v>776</v>
      </c>
      <c r="F1062" s="1" t="s">
        <v>224</v>
      </c>
      <c r="G1062" s="1" t="s">
        <v>1600</v>
      </c>
      <c r="H1062">
        <v>143525</v>
      </c>
      <c r="I1062">
        <v>657</v>
      </c>
      <c r="J1062" s="1" t="s">
        <v>19</v>
      </c>
      <c r="K1062" s="1" t="s">
        <v>433</v>
      </c>
      <c r="L1062">
        <v>70000000</v>
      </c>
      <c r="M1062">
        <v>2005</v>
      </c>
      <c r="N1062">
        <v>7.1</v>
      </c>
      <c r="O1062">
        <f>IMDB_Movies[[#This Row],[gross]]-IMDB_Movies[[#This Row],[budget]]</f>
        <v>-7352460</v>
      </c>
    </row>
    <row r="1063" spans="1:15" hidden="1" x14ac:dyDescent="0.3">
      <c r="A1063" s="1" t="s">
        <v>1231</v>
      </c>
      <c r="B1063">
        <v>88</v>
      </c>
      <c r="C1063">
        <v>109</v>
      </c>
      <c r="D1063">
        <v>18947630</v>
      </c>
      <c r="E1063" s="1" t="s">
        <v>1609</v>
      </c>
      <c r="F1063" s="1" t="s">
        <v>1610</v>
      </c>
      <c r="G1063" s="1" t="s">
        <v>1611</v>
      </c>
      <c r="H1063">
        <v>11798</v>
      </c>
      <c r="I1063">
        <v>124</v>
      </c>
      <c r="J1063" s="1" t="s">
        <v>19</v>
      </c>
      <c r="K1063" s="1" t="s">
        <v>775</v>
      </c>
      <c r="L1063">
        <v>59660000</v>
      </c>
      <c r="M1063">
        <v>2004</v>
      </c>
      <c r="N1063">
        <v>7.1</v>
      </c>
      <c r="O1063">
        <f>IMDB_Movies[[#This Row],[gross]]-IMDB_Movies[[#This Row],[budget]]</f>
        <v>-40712370</v>
      </c>
    </row>
    <row r="1064" spans="1:15" x14ac:dyDescent="0.3">
      <c r="A1064" s="1" t="s">
        <v>1074</v>
      </c>
      <c r="B1064">
        <v>142</v>
      </c>
      <c r="C1064">
        <v>124</v>
      </c>
      <c r="D1064">
        <v>117541000</v>
      </c>
      <c r="E1064" s="1" t="s">
        <v>34</v>
      </c>
      <c r="F1064" s="1" t="s">
        <v>541</v>
      </c>
      <c r="G1064" s="1" t="s">
        <v>1637</v>
      </c>
      <c r="H1064">
        <v>269858</v>
      </c>
      <c r="I1064">
        <v>316</v>
      </c>
      <c r="J1064" s="1" t="s">
        <v>19</v>
      </c>
      <c r="K1064" s="1" t="s">
        <v>20</v>
      </c>
      <c r="L1064">
        <v>70000000</v>
      </c>
      <c r="M1064">
        <v>1990</v>
      </c>
      <c r="N1064">
        <v>7.1</v>
      </c>
      <c r="O1064">
        <f>IMDB_Movies[[#This Row],[gross]]-IMDB_Movies[[#This Row],[budget]]</f>
        <v>47541000</v>
      </c>
    </row>
    <row r="1065" spans="1:15" x14ac:dyDescent="0.3">
      <c r="A1065" s="1" t="s">
        <v>1652</v>
      </c>
      <c r="B1065">
        <v>141</v>
      </c>
      <c r="C1065">
        <v>124</v>
      </c>
      <c r="D1065">
        <v>78120196</v>
      </c>
      <c r="E1065" s="1" t="s">
        <v>563</v>
      </c>
      <c r="F1065" s="1" t="s">
        <v>342</v>
      </c>
      <c r="G1065" s="1" t="s">
        <v>1653</v>
      </c>
      <c r="H1065">
        <v>103241</v>
      </c>
      <c r="I1065">
        <v>742</v>
      </c>
      <c r="J1065" s="1" t="s">
        <v>19</v>
      </c>
      <c r="K1065" s="1" t="s">
        <v>20</v>
      </c>
      <c r="L1065">
        <v>75000000</v>
      </c>
      <c r="M1065">
        <v>2002</v>
      </c>
      <c r="N1065">
        <v>7.1</v>
      </c>
      <c r="O1065">
        <f>IMDB_Movies[[#This Row],[gross]]-IMDB_Movies[[#This Row],[budget]]</f>
        <v>3120196</v>
      </c>
    </row>
    <row r="1066" spans="1:15" x14ac:dyDescent="0.3">
      <c r="A1066" s="1" t="s">
        <v>112</v>
      </c>
      <c r="B1066">
        <v>238</v>
      </c>
      <c r="C1066">
        <v>128</v>
      </c>
      <c r="D1066">
        <v>39380442</v>
      </c>
      <c r="E1066" s="1" t="s">
        <v>514</v>
      </c>
      <c r="F1066" s="1" t="s">
        <v>131</v>
      </c>
      <c r="G1066" s="1" t="s">
        <v>1759</v>
      </c>
      <c r="H1066">
        <v>174248</v>
      </c>
      <c r="I1066">
        <v>263</v>
      </c>
      <c r="J1066" s="1" t="s">
        <v>19</v>
      </c>
      <c r="K1066" s="1" t="s">
        <v>20</v>
      </c>
      <c r="L1066">
        <v>70000000</v>
      </c>
      <c r="M1066">
        <v>2008</v>
      </c>
      <c r="N1066">
        <v>7.1</v>
      </c>
      <c r="O1066">
        <f>IMDB_Movies[[#This Row],[gross]]-IMDB_Movies[[#This Row],[budget]]</f>
        <v>-30619558</v>
      </c>
    </row>
    <row r="1067" spans="1:15" x14ac:dyDescent="0.3">
      <c r="A1067" s="1" t="s">
        <v>197</v>
      </c>
      <c r="B1067">
        <v>96</v>
      </c>
      <c r="C1067">
        <v>131</v>
      </c>
      <c r="D1067">
        <v>43532294</v>
      </c>
      <c r="E1067" s="1" t="s">
        <v>1842</v>
      </c>
      <c r="F1067" s="1" t="s">
        <v>375</v>
      </c>
      <c r="G1067" s="1" t="s">
        <v>1843</v>
      </c>
      <c r="H1067">
        <v>46951</v>
      </c>
      <c r="I1067">
        <v>175</v>
      </c>
      <c r="J1067" s="1" t="s">
        <v>19</v>
      </c>
      <c r="K1067" s="1" t="s">
        <v>20</v>
      </c>
      <c r="L1067">
        <v>65000000</v>
      </c>
      <c r="M1067">
        <v>2006</v>
      </c>
      <c r="N1067">
        <v>7.1</v>
      </c>
      <c r="O1067">
        <f>IMDB_Movies[[#This Row],[gross]]-IMDB_Movies[[#This Row],[budget]]</f>
        <v>-21467706</v>
      </c>
    </row>
    <row r="1068" spans="1:15" x14ac:dyDescent="0.3">
      <c r="A1068" s="1" t="s">
        <v>1862</v>
      </c>
      <c r="B1068">
        <v>361</v>
      </c>
      <c r="C1068">
        <v>121</v>
      </c>
      <c r="D1068">
        <v>43247140</v>
      </c>
      <c r="E1068" s="1" t="s">
        <v>1863</v>
      </c>
      <c r="F1068" s="1" t="s">
        <v>1507</v>
      </c>
      <c r="G1068" s="1" t="s">
        <v>1864</v>
      </c>
      <c r="H1068">
        <v>134625</v>
      </c>
      <c r="I1068">
        <v>265</v>
      </c>
      <c r="J1068" s="1" t="s">
        <v>19</v>
      </c>
      <c r="K1068" s="1" t="s">
        <v>31</v>
      </c>
      <c r="L1068">
        <v>55000000</v>
      </c>
      <c r="M1068">
        <v>2015</v>
      </c>
      <c r="N1068">
        <v>7.1</v>
      </c>
      <c r="O1068">
        <f>IMDB_Movies[[#This Row],[gross]]-IMDB_Movies[[#This Row],[budget]]</f>
        <v>-11752860</v>
      </c>
    </row>
    <row r="1069" spans="1:15" x14ac:dyDescent="0.3">
      <c r="A1069" s="1" t="s">
        <v>1905</v>
      </c>
      <c r="B1069">
        <v>180</v>
      </c>
      <c r="C1069">
        <v>115</v>
      </c>
      <c r="D1069">
        <v>143151473</v>
      </c>
      <c r="E1069" s="1" t="s">
        <v>1907</v>
      </c>
      <c r="F1069" s="1" t="s">
        <v>1908</v>
      </c>
      <c r="G1069" s="1" t="s">
        <v>1909</v>
      </c>
      <c r="H1069">
        <v>116681</v>
      </c>
      <c r="I1069">
        <v>320</v>
      </c>
      <c r="J1069" s="1" t="s">
        <v>19</v>
      </c>
      <c r="K1069" s="1" t="s">
        <v>20</v>
      </c>
      <c r="L1069">
        <v>60000000</v>
      </c>
      <c r="M1069">
        <v>2008</v>
      </c>
      <c r="N1069">
        <v>7.1</v>
      </c>
      <c r="O1069">
        <f>IMDB_Movies[[#This Row],[gross]]-IMDB_Movies[[#This Row],[budget]]</f>
        <v>83151473</v>
      </c>
    </row>
    <row r="1070" spans="1:15" x14ac:dyDescent="0.3">
      <c r="A1070" s="1" t="s">
        <v>677</v>
      </c>
      <c r="B1070">
        <v>315</v>
      </c>
      <c r="C1070">
        <v>111</v>
      </c>
      <c r="D1070">
        <v>90356857</v>
      </c>
      <c r="E1070" s="1" t="s">
        <v>247</v>
      </c>
      <c r="F1070" s="1" t="s">
        <v>541</v>
      </c>
      <c r="G1070" s="1" t="s">
        <v>1947</v>
      </c>
      <c r="H1070">
        <v>238916</v>
      </c>
      <c r="I1070">
        <v>328</v>
      </c>
      <c r="J1070" s="1" t="s">
        <v>19</v>
      </c>
      <c r="K1070" s="1" t="s">
        <v>20</v>
      </c>
      <c r="L1070">
        <v>58000000</v>
      </c>
      <c r="M1070">
        <v>2010</v>
      </c>
      <c r="N1070">
        <v>7.1</v>
      </c>
      <c r="O1070">
        <f>IMDB_Movies[[#This Row],[gross]]-IMDB_Movies[[#This Row],[budget]]</f>
        <v>32356857</v>
      </c>
    </row>
    <row r="1071" spans="1:15" x14ac:dyDescent="0.3">
      <c r="A1071" s="1" t="s">
        <v>1555</v>
      </c>
      <c r="B1071">
        <v>78</v>
      </c>
      <c r="C1071">
        <v>94</v>
      </c>
      <c r="D1071">
        <v>58297830</v>
      </c>
      <c r="E1071" s="1" t="s">
        <v>2304</v>
      </c>
      <c r="F1071" s="1" t="s">
        <v>50</v>
      </c>
      <c r="G1071" s="1" t="s">
        <v>2305</v>
      </c>
      <c r="H1071">
        <v>86347</v>
      </c>
      <c r="I1071">
        <v>191</v>
      </c>
      <c r="J1071" s="1" t="s">
        <v>19</v>
      </c>
      <c r="K1071" s="1" t="s">
        <v>20</v>
      </c>
      <c r="L1071">
        <v>50000000</v>
      </c>
      <c r="M1071">
        <v>1997</v>
      </c>
      <c r="N1071">
        <v>7.1</v>
      </c>
      <c r="O1071">
        <f>IMDB_Movies[[#This Row],[gross]]-IMDB_Movies[[#This Row],[budget]]</f>
        <v>8297830</v>
      </c>
    </row>
    <row r="1072" spans="1:15" x14ac:dyDescent="0.3">
      <c r="A1072" s="1" t="s">
        <v>1799</v>
      </c>
      <c r="B1072">
        <v>279</v>
      </c>
      <c r="C1072">
        <v>135</v>
      </c>
      <c r="D1072">
        <v>33574332</v>
      </c>
      <c r="E1072" s="1" t="s">
        <v>1023</v>
      </c>
      <c r="F1072" s="1" t="s">
        <v>201</v>
      </c>
      <c r="G1072" s="1" t="s">
        <v>2310</v>
      </c>
      <c r="H1072">
        <v>101221</v>
      </c>
      <c r="I1072">
        <v>415</v>
      </c>
      <c r="J1072" s="1" t="s">
        <v>19</v>
      </c>
      <c r="K1072" s="1" t="s">
        <v>20</v>
      </c>
      <c r="L1072">
        <v>90000000</v>
      </c>
      <c r="M1072">
        <v>2006</v>
      </c>
      <c r="N1072">
        <v>7.1</v>
      </c>
      <c r="O1072">
        <f>IMDB_Movies[[#This Row],[gross]]-IMDB_Movies[[#This Row],[budget]]</f>
        <v>-56425668</v>
      </c>
    </row>
    <row r="1073" spans="1:15" x14ac:dyDescent="0.3">
      <c r="A1073" s="1" t="s">
        <v>2355</v>
      </c>
      <c r="B1073">
        <v>413</v>
      </c>
      <c r="C1073">
        <v>106</v>
      </c>
      <c r="D1073">
        <v>62453315</v>
      </c>
      <c r="E1073" s="1" t="s">
        <v>2356</v>
      </c>
      <c r="F1073" s="1" t="s">
        <v>630</v>
      </c>
      <c r="G1073" s="1" t="s">
        <v>2357</v>
      </c>
      <c r="H1073">
        <v>200035</v>
      </c>
      <c r="I1073">
        <v>407</v>
      </c>
      <c r="J1073" s="1" t="s">
        <v>19</v>
      </c>
      <c r="K1073" s="1" t="s">
        <v>20</v>
      </c>
      <c r="L1073">
        <v>50200000</v>
      </c>
      <c r="M1073">
        <v>2011</v>
      </c>
      <c r="N1073">
        <v>7.1</v>
      </c>
      <c r="O1073">
        <f>IMDB_Movies[[#This Row],[gross]]-IMDB_Movies[[#This Row],[budget]]</f>
        <v>12253315</v>
      </c>
    </row>
    <row r="1074" spans="1:15" x14ac:dyDescent="0.3">
      <c r="A1074" s="1" t="s">
        <v>213</v>
      </c>
      <c r="B1074">
        <v>539</v>
      </c>
      <c r="C1074">
        <v>112</v>
      </c>
      <c r="D1074">
        <v>126975169</v>
      </c>
      <c r="E1074" s="1" t="s">
        <v>2369</v>
      </c>
      <c r="F1074" s="1" t="s">
        <v>2370</v>
      </c>
      <c r="G1074" s="1" t="s">
        <v>2371</v>
      </c>
      <c r="H1074">
        <v>287822</v>
      </c>
      <c r="I1074">
        <v>849</v>
      </c>
      <c r="J1074" s="1" t="s">
        <v>19</v>
      </c>
      <c r="K1074" s="1" t="s">
        <v>20</v>
      </c>
      <c r="L1074">
        <v>50000000</v>
      </c>
      <c r="M1074">
        <v>2011</v>
      </c>
      <c r="N1074">
        <v>7.1</v>
      </c>
      <c r="O1074">
        <f>IMDB_Movies[[#This Row],[gross]]-IMDB_Movies[[#This Row],[budget]]</f>
        <v>76975169</v>
      </c>
    </row>
    <row r="1075" spans="1:15" x14ac:dyDescent="0.3">
      <c r="A1075" s="1" t="s">
        <v>1088</v>
      </c>
      <c r="B1075">
        <v>330</v>
      </c>
      <c r="C1075">
        <v>112</v>
      </c>
      <c r="D1075">
        <v>191616238</v>
      </c>
      <c r="E1075" s="1" t="s">
        <v>917</v>
      </c>
      <c r="F1075" s="1" t="s">
        <v>261</v>
      </c>
      <c r="G1075" s="1" t="s">
        <v>2376</v>
      </c>
      <c r="H1075">
        <v>258186</v>
      </c>
      <c r="I1075">
        <v>322</v>
      </c>
      <c r="J1075" s="1" t="s">
        <v>19</v>
      </c>
      <c r="K1075" s="1" t="s">
        <v>20</v>
      </c>
      <c r="L1075">
        <v>50000000</v>
      </c>
      <c r="M1075">
        <v>2014</v>
      </c>
      <c r="N1075">
        <v>7.1</v>
      </c>
      <c r="O1075">
        <f>IMDB_Movies[[#This Row],[gross]]-IMDB_Movies[[#This Row],[budget]]</f>
        <v>141616238</v>
      </c>
    </row>
    <row r="1076" spans="1:15" x14ac:dyDescent="0.3">
      <c r="A1076" s="1" t="s">
        <v>2391</v>
      </c>
      <c r="B1076">
        <v>143</v>
      </c>
      <c r="C1076">
        <v>90</v>
      </c>
      <c r="D1076">
        <v>81517441</v>
      </c>
      <c r="E1076" s="1" t="s">
        <v>269</v>
      </c>
      <c r="F1076" s="1" t="s">
        <v>2393</v>
      </c>
      <c r="G1076" s="1" t="s">
        <v>2394</v>
      </c>
      <c r="H1076">
        <v>111368</v>
      </c>
      <c r="I1076">
        <v>394</v>
      </c>
      <c r="J1076" s="1" t="s">
        <v>19</v>
      </c>
      <c r="K1076" s="1" t="s">
        <v>20</v>
      </c>
      <c r="L1076">
        <v>50000000</v>
      </c>
      <c r="M1076">
        <v>1999</v>
      </c>
      <c r="N1076">
        <v>7.1</v>
      </c>
      <c r="O1076">
        <f>IMDB_Movies[[#This Row],[gross]]-IMDB_Movies[[#This Row],[budget]]</f>
        <v>31517441</v>
      </c>
    </row>
    <row r="1077" spans="1:15" x14ac:dyDescent="0.3">
      <c r="A1077" s="1" t="s">
        <v>2003</v>
      </c>
      <c r="B1077">
        <v>150</v>
      </c>
      <c r="C1077">
        <v>114</v>
      </c>
      <c r="D1077">
        <v>60652036</v>
      </c>
      <c r="E1077" s="1" t="s">
        <v>2576</v>
      </c>
      <c r="F1077" s="1" t="s">
        <v>143</v>
      </c>
      <c r="G1077" s="1" t="s">
        <v>2577</v>
      </c>
      <c r="H1077">
        <v>137854</v>
      </c>
      <c r="I1077">
        <v>560</v>
      </c>
      <c r="J1077" s="1" t="s">
        <v>19</v>
      </c>
      <c r="K1077" s="1" t="s">
        <v>20</v>
      </c>
      <c r="L1077">
        <v>48000000</v>
      </c>
      <c r="M1077">
        <v>1999</v>
      </c>
      <c r="N1077">
        <v>7.1</v>
      </c>
      <c r="O1077">
        <f>IMDB_Movies[[#This Row],[gross]]-IMDB_Movies[[#This Row],[budget]]</f>
        <v>12652036</v>
      </c>
    </row>
    <row r="1078" spans="1:15" x14ac:dyDescent="0.3">
      <c r="A1078" s="1" t="s">
        <v>403</v>
      </c>
      <c r="B1078">
        <v>398</v>
      </c>
      <c r="C1078">
        <v>103</v>
      </c>
      <c r="D1078">
        <v>88625922</v>
      </c>
      <c r="E1078" s="1" t="s">
        <v>2655</v>
      </c>
      <c r="F1078" s="1" t="s">
        <v>1861</v>
      </c>
      <c r="G1078" s="1" t="s">
        <v>2656</v>
      </c>
      <c r="H1078">
        <v>75176</v>
      </c>
      <c r="I1078">
        <v>252</v>
      </c>
      <c r="J1078" s="1" t="s">
        <v>19</v>
      </c>
      <c r="K1078" s="1" t="s">
        <v>20</v>
      </c>
      <c r="L1078">
        <v>45000000</v>
      </c>
      <c r="M1078">
        <v>2011</v>
      </c>
      <c r="N1078">
        <v>7.1</v>
      </c>
      <c r="O1078">
        <f>IMDB_Movies[[#This Row],[gross]]-IMDB_Movies[[#This Row],[budget]]</f>
        <v>43625922</v>
      </c>
    </row>
    <row r="1079" spans="1:15" x14ac:dyDescent="0.3">
      <c r="A1079" s="1" t="s">
        <v>1477</v>
      </c>
      <c r="B1079">
        <v>184</v>
      </c>
      <c r="C1079">
        <v>110</v>
      </c>
      <c r="D1079">
        <v>70001065</v>
      </c>
      <c r="E1079" s="1" t="s">
        <v>2657</v>
      </c>
      <c r="F1079" s="1" t="s">
        <v>1157</v>
      </c>
      <c r="G1079" s="1" t="s">
        <v>2658</v>
      </c>
      <c r="H1079">
        <v>191437</v>
      </c>
      <c r="I1079">
        <v>582</v>
      </c>
      <c r="J1079" s="1" t="s">
        <v>19</v>
      </c>
      <c r="K1079" s="1" t="s">
        <v>20</v>
      </c>
      <c r="L1079">
        <v>45000000</v>
      </c>
      <c r="M1079">
        <v>1998</v>
      </c>
      <c r="N1079">
        <v>7.1</v>
      </c>
      <c r="O1079">
        <f>IMDB_Movies[[#This Row],[gross]]-IMDB_Movies[[#This Row],[budget]]</f>
        <v>25001065</v>
      </c>
    </row>
    <row r="1080" spans="1:15" x14ac:dyDescent="0.3">
      <c r="A1080" s="1" t="s">
        <v>1272</v>
      </c>
      <c r="B1080">
        <v>432</v>
      </c>
      <c r="C1080">
        <v>95</v>
      </c>
      <c r="D1080">
        <v>13401683</v>
      </c>
      <c r="E1080" s="1" t="s">
        <v>367</v>
      </c>
      <c r="F1080" s="1" t="s">
        <v>1273</v>
      </c>
      <c r="G1080" s="1" t="s">
        <v>1274</v>
      </c>
      <c r="H1080">
        <v>203461</v>
      </c>
      <c r="I1080">
        <v>588</v>
      </c>
      <c r="J1080" s="1" t="s">
        <v>19</v>
      </c>
      <c r="K1080" s="1" t="s">
        <v>31</v>
      </c>
      <c r="L1080">
        <v>35000000</v>
      </c>
      <c r="M1080">
        <v>2012</v>
      </c>
      <c r="N1080">
        <v>7.1</v>
      </c>
      <c r="O1080">
        <f>IMDB_Movies[[#This Row],[gross]]-IMDB_Movies[[#This Row],[budget]]</f>
        <v>-21598317</v>
      </c>
    </row>
    <row r="1081" spans="1:15" hidden="1" x14ac:dyDescent="0.3">
      <c r="A1081" s="1" t="s">
        <v>428</v>
      </c>
      <c r="B1081">
        <v>83</v>
      </c>
      <c r="C1081">
        <v>212</v>
      </c>
      <c r="D1081">
        <v>13560960</v>
      </c>
      <c r="E1081" s="1" t="s">
        <v>2732</v>
      </c>
      <c r="F1081" s="1" t="s">
        <v>430</v>
      </c>
      <c r="G1081" s="1" t="s">
        <v>2733</v>
      </c>
      <c r="H1081">
        <v>23996</v>
      </c>
      <c r="I1081">
        <v>161</v>
      </c>
      <c r="J1081" s="1" t="s">
        <v>19</v>
      </c>
      <c r="K1081" s="1" t="s">
        <v>20</v>
      </c>
      <c r="L1081">
        <v>50000000</v>
      </c>
      <c r="M1081">
        <v>1995</v>
      </c>
      <c r="N1081">
        <v>7.1</v>
      </c>
      <c r="O1081">
        <f>IMDB_Movies[[#This Row],[gross]]-IMDB_Movies[[#This Row],[budget]]</f>
        <v>-36439040</v>
      </c>
    </row>
    <row r="1082" spans="1:15" x14ac:dyDescent="0.3">
      <c r="A1082" s="1" t="s">
        <v>2798</v>
      </c>
      <c r="B1082">
        <v>215</v>
      </c>
      <c r="C1082">
        <v>105</v>
      </c>
      <c r="D1082">
        <v>71347010</v>
      </c>
      <c r="E1082" s="1" t="s">
        <v>878</v>
      </c>
      <c r="F1082" s="1" t="s">
        <v>48</v>
      </c>
      <c r="G1082" s="1" t="s">
        <v>2907</v>
      </c>
      <c r="H1082">
        <v>166194</v>
      </c>
      <c r="I1082">
        <v>215</v>
      </c>
      <c r="J1082" s="1" t="s">
        <v>19</v>
      </c>
      <c r="K1082" s="1" t="s">
        <v>20</v>
      </c>
      <c r="L1082">
        <v>40000000</v>
      </c>
      <c r="M1082">
        <v>2009</v>
      </c>
      <c r="N1082">
        <v>7.1</v>
      </c>
      <c r="O1082">
        <f>IMDB_Movies[[#This Row],[gross]]-IMDB_Movies[[#This Row],[budget]]</f>
        <v>31347010</v>
      </c>
    </row>
    <row r="1083" spans="1:15" x14ac:dyDescent="0.3">
      <c r="A1083" s="1" t="s">
        <v>2292</v>
      </c>
      <c r="B1083">
        <v>91</v>
      </c>
      <c r="C1083">
        <v>135</v>
      </c>
      <c r="D1083">
        <v>45856732</v>
      </c>
      <c r="E1083" s="1" t="s">
        <v>1101</v>
      </c>
      <c r="F1083" s="1" t="s">
        <v>630</v>
      </c>
      <c r="G1083" s="1" t="s">
        <v>2964</v>
      </c>
      <c r="H1083">
        <v>46221</v>
      </c>
      <c r="I1083">
        <v>141</v>
      </c>
      <c r="J1083" s="1" t="s">
        <v>19</v>
      </c>
      <c r="K1083" s="1" t="s">
        <v>20</v>
      </c>
      <c r="L1083">
        <v>40000000</v>
      </c>
      <c r="M1083">
        <v>1997</v>
      </c>
      <c r="N1083">
        <v>7.1</v>
      </c>
      <c r="O1083">
        <f>IMDB_Movies[[#This Row],[gross]]-IMDB_Movies[[#This Row],[budget]]</f>
        <v>5856732</v>
      </c>
    </row>
    <row r="1084" spans="1:15" hidden="1" x14ac:dyDescent="0.3">
      <c r="A1084" s="1" t="s">
        <v>3112</v>
      </c>
      <c r="B1084">
        <v>106</v>
      </c>
      <c r="C1084">
        <v>113</v>
      </c>
      <c r="D1084">
        <v>128978</v>
      </c>
      <c r="E1084" s="1" t="s">
        <v>421</v>
      </c>
      <c r="F1084" s="1" t="s">
        <v>293</v>
      </c>
      <c r="G1084" s="1" t="s">
        <v>3114</v>
      </c>
      <c r="H1084">
        <v>22897</v>
      </c>
      <c r="I1084">
        <v>61</v>
      </c>
      <c r="J1084" s="1" t="s">
        <v>1013</v>
      </c>
      <c r="K1084" s="1" t="s">
        <v>1870</v>
      </c>
      <c r="L1084">
        <v>40000000</v>
      </c>
      <c r="M1084">
        <v>2007</v>
      </c>
      <c r="N1084">
        <v>7.1</v>
      </c>
      <c r="O1084">
        <f>IMDB_Movies[[#This Row],[gross]]-IMDB_Movies[[#This Row],[budget]]</f>
        <v>-39871022</v>
      </c>
    </row>
    <row r="1085" spans="1:15" x14ac:dyDescent="0.3">
      <c r="A1085" s="1" t="s">
        <v>677</v>
      </c>
      <c r="B1085">
        <v>214</v>
      </c>
      <c r="C1085">
        <v>107</v>
      </c>
      <c r="D1085">
        <v>63411478</v>
      </c>
      <c r="E1085" s="1" t="s">
        <v>3129</v>
      </c>
      <c r="F1085" s="1" t="s">
        <v>3130</v>
      </c>
      <c r="G1085" s="1" t="s">
        <v>3131</v>
      </c>
      <c r="H1085">
        <v>114925</v>
      </c>
      <c r="I1085">
        <v>234</v>
      </c>
      <c r="J1085" s="1" t="s">
        <v>19</v>
      </c>
      <c r="K1085" s="1" t="s">
        <v>20</v>
      </c>
      <c r="L1085">
        <v>39000000</v>
      </c>
      <c r="M1085">
        <v>2009</v>
      </c>
      <c r="N1085">
        <v>7.1</v>
      </c>
      <c r="O1085">
        <f>IMDB_Movies[[#This Row],[gross]]-IMDB_Movies[[#This Row],[budget]]</f>
        <v>24411478</v>
      </c>
    </row>
    <row r="1086" spans="1:15" x14ac:dyDescent="0.3">
      <c r="A1086" s="1" t="s">
        <v>3189</v>
      </c>
      <c r="B1086">
        <v>546</v>
      </c>
      <c r="C1086">
        <v>144</v>
      </c>
      <c r="D1086">
        <v>16377274</v>
      </c>
      <c r="E1086" s="1" t="s">
        <v>1673</v>
      </c>
      <c r="F1086" s="1" t="s">
        <v>3190</v>
      </c>
      <c r="G1086" s="1" t="s">
        <v>3191</v>
      </c>
      <c r="H1086">
        <v>105144</v>
      </c>
      <c r="I1086">
        <v>405</v>
      </c>
      <c r="J1086" s="1" t="s">
        <v>19</v>
      </c>
      <c r="K1086" s="1" t="s">
        <v>20</v>
      </c>
      <c r="L1086">
        <v>32000000</v>
      </c>
      <c r="M1086">
        <v>2012</v>
      </c>
      <c r="N1086">
        <v>7.1</v>
      </c>
      <c r="O1086">
        <f>IMDB_Movies[[#This Row],[gross]]-IMDB_Movies[[#This Row],[budget]]</f>
        <v>-15622726</v>
      </c>
    </row>
    <row r="1087" spans="1:15" x14ac:dyDescent="0.3">
      <c r="A1087" s="1" t="s">
        <v>3368</v>
      </c>
      <c r="B1087">
        <v>219</v>
      </c>
      <c r="C1087">
        <v>123</v>
      </c>
      <c r="D1087">
        <v>34531832</v>
      </c>
      <c r="E1087" s="1" t="s">
        <v>856</v>
      </c>
      <c r="F1087" s="1" t="s">
        <v>99</v>
      </c>
      <c r="G1087" s="1" t="s">
        <v>3369</v>
      </c>
      <c r="H1087">
        <v>44788</v>
      </c>
      <c r="I1087">
        <v>138</v>
      </c>
      <c r="J1087" s="1" t="s">
        <v>19</v>
      </c>
      <c r="K1087" s="1" t="s">
        <v>31</v>
      </c>
      <c r="L1087">
        <v>35000000</v>
      </c>
      <c r="M1087">
        <v>2015</v>
      </c>
      <c r="N1087">
        <v>7.1</v>
      </c>
      <c r="O1087">
        <f>IMDB_Movies[[#This Row],[gross]]-IMDB_Movies[[#This Row],[budget]]</f>
        <v>-468168</v>
      </c>
    </row>
    <row r="1088" spans="1:15" x14ac:dyDescent="0.3">
      <c r="A1088" s="1" t="s">
        <v>3450</v>
      </c>
      <c r="B1088">
        <v>117</v>
      </c>
      <c r="C1088">
        <v>128</v>
      </c>
      <c r="D1088">
        <v>37432299</v>
      </c>
      <c r="E1088" s="1" t="s">
        <v>130</v>
      </c>
      <c r="F1088" s="1" t="s">
        <v>3451</v>
      </c>
      <c r="G1088" s="1" t="s">
        <v>3452</v>
      </c>
      <c r="H1088">
        <v>50041</v>
      </c>
      <c r="I1088">
        <v>116</v>
      </c>
      <c r="J1088" s="1" t="s">
        <v>19</v>
      </c>
      <c r="K1088" s="1" t="s">
        <v>20</v>
      </c>
      <c r="L1088">
        <v>34000000</v>
      </c>
      <c r="M1088">
        <v>2015</v>
      </c>
      <c r="N1088">
        <v>7.1</v>
      </c>
      <c r="O1088">
        <f>IMDB_Movies[[#This Row],[gross]]-IMDB_Movies[[#This Row],[budget]]</f>
        <v>3432299</v>
      </c>
    </row>
    <row r="1089" spans="1:15" hidden="1" x14ac:dyDescent="0.3">
      <c r="A1089" s="1" t="s">
        <v>3019</v>
      </c>
      <c r="B1089">
        <v>211</v>
      </c>
      <c r="C1089">
        <v>141</v>
      </c>
      <c r="D1089">
        <v>8324748</v>
      </c>
      <c r="E1089" s="1" t="s">
        <v>2732</v>
      </c>
      <c r="F1089" s="1" t="s">
        <v>3458</v>
      </c>
      <c r="G1089" s="1" t="s">
        <v>3459</v>
      </c>
      <c r="H1089">
        <v>21223</v>
      </c>
      <c r="I1089">
        <v>108</v>
      </c>
      <c r="J1089" s="1" t="s">
        <v>19</v>
      </c>
      <c r="K1089" s="1" t="s">
        <v>31</v>
      </c>
      <c r="L1089">
        <v>35000000</v>
      </c>
      <c r="M1089">
        <v>2013</v>
      </c>
      <c r="N1089">
        <v>7.1</v>
      </c>
      <c r="O1089">
        <f>IMDB_Movies[[#This Row],[gross]]-IMDB_Movies[[#This Row],[budget]]</f>
        <v>-26675252</v>
      </c>
    </row>
    <row r="1090" spans="1:15" x14ac:dyDescent="0.3">
      <c r="A1090" s="1" t="s">
        <v>2395</v>
      </c>
      <c r="B1090">
        <v>43</v>
      </c>
      <c r="C1090">
        <v>120</v>
      </c>
      <c r="D1090">
        <v>36733909</v>
      </c>
      <c r="E1090" s="1" t="s">
        <v>3419</v>
      </c>
      <c r="F1090" s="1" t="s">
        <v>3514</v>
      </c>
      <c r="G1090" s="1" t="s">
        <v>3515</v>
      </c>
      <c r="H1090">
        <v>38949</v>
      </c>
      <c r="I1090">
        <v>112</v>
      </c>
      <c r="J1090" s="1" t="s">
        <v>19</v>
      </c>
      <c r="K1090" s="1" t="s">
        <v>20</v>
      </c>
      <c r="L1090">
        <v>32000000</v>
      </c>
      <c r="M1090">
        <v>1993</v>
      </c>
      <c r="N1090">
        <v>7.1</v>
      </c>
      <c r="O1090">
        <f>IMDB_Movies[[#This Row],[gross]]-IMDB_Movies[[#This Row],[budget]]</f>
        <v>4733909</v>
      </c>
    </row>
    <row r="1091" spans="1:15" hidden="1" x14ac:dyDescent="0.3">
      <c r="A1091" s="1" t="s">
        <v>2008</v>
      </c>
      <c r="B1091">
        <v>122</v>
      </c>
      <c r="C1091">
        <v>105</v>
      </c>
      <c r="D1091">
        <v>99462</v>
      </c>
      <c r="E1091" s="1" t="s">
        <v>3518</v>
      </c>
      <c r="F1091" s="1" t="s">
        <v>411</v>
      </c>
      <c r="G1091" s="1" t="s">
        <v>3519</v>
      </c>
      <c r="H1091">
        <v>11347</v>
      </c>
      <c r="I1091">
        <v>28</v>
      </c>
      <c r="J1091" s="1" t="s">
        <v>19</v>
      </c>
      <c r="K1091" s="1" t="s">
        <v>775</v>
      </c>
      <c r="L1091">
        <v>33000000</v>
      </c>
      <c r="M1091">
        <v>2013</v>
      </c>
      <c r="N1091">
        <v>7.1</v>
      </c>
      <c r="O1091">
        <f>IMDB_Movies[[#This Row],[gross]]-IMDB_Movies[[#This Row],[budget]]</f>
        <v>-32900538</v>
      </c>
    </row>
    <row r="1092" spans="1:15" x14ac:dyDescent="0.3">
      <c r="A1092" s="1" t="s">
        <v>2546</v>
      </c>
      <c r="B1092">
        <v>131</v>
      </c>
      <c r="C1092">
        <v>126</v>
      </c>
      <c r="D1092">
        <v>53680848</v>
      </c>
      <c r="E1092" s="1" t="s">
        <v>130</v>
      </c>
      <c r="F1092" s="1" t="s">
        <v>363</v>
      </c>
      <c r="G1092" s="1" t="s">
        <v>3652</v>
      </c>
      <c r="H1092">
        <v>167967</v>
      </c>
      <c r="I1092">
        <v>243</v>
      </c>
      <c r="J1092" s="1" t="s">
        <v>19</v>
      </c>
      <c r="K1092" s="1" t="s">
        <v>20</v>
      </c>
      <c r="L1092">
        <v>30000000</v>
      </c>
      <c r="M1092">
        <v>2007</v>
      </c>
      <c r="N1092">
        <v>7.1</v>
      </c>
      <c r="O1092">
        <f>IMDB_Movies[[#This Row],[gross]]-IMDB_Movies[[#This Row],[budget]]</f>
        <v>23680848</v>
      </c>
    </row>
    <row r="1093" spans="1:15" x14ac:dyDescent="0.3">
      <c r="A1093" s="1" t="s">
        <v>3700</v>
      </c>
      <c r="B1093">
        <v>263</v>
      </c>
      <c r="C1093">
        <v>79</v>
      </c>
      <c r="D1093">
        <v>31743332</v>
      </c>
      <c r="E1093" s="1" t="s">
        <v>3701</v>
      </c>
      <c r="F1093" s="1" t="s">
        <v>1605</v>
      </c>
      <c r="G1093" s="1" t="s">
        <v>3702</v>
      </c>
      <c r="H1093">
        <v>111117</v>
      </c>
      <c r="I1093">
        <v>245</v>
      </c>
      <c r="J1093" s="1" t="s">
        <v>19</v>
      </c>
      <c r="K1093" s="1" t="s">
        <v>20</v>
      </c>
      <c r="L1093">
        <v>30000000</v>
      </c>
      <c r="M1093">
        <v>2009</v>
      </c>
      <c r="N1093">
        <v>7.1</v>
      </c>
      <c r="O1093">
        <f>IMDB_Movies[[#This Row],[gross]]-IMDB_Movies[[#This Row],[budget]]</f>
        <v>1743332</v>
      </c>
    </row>
    <row r="1094" spans="1:15" x14ac:dyDescent="0.3">
      <c r="A1094" s="1" t="s">
        <v>808</v>
      </c>
      <c r="B1094">
        <v>450</v>
      </c>
      <c r="C1094">
        <v>106</v>
      </c>
      <c r="D1094">
        <v>32154410</v>
      </c>
      <c r="E1094" s="1" t="s">
        <v>1101</v>
      </c>
      <c r="F1094" s="1" t="s">
        <v>261</v>
      </c>
      <c r="G1094" s="1" t="s">
        <v>3703</v>
      </c>
      <c r="H1094">
        <v>148327</v>
      </c>
      <c r="I1094">
        <v>274</v>
      </c>
      <c r="J1094" s="1" t="s">
        <v>19</v>
      </c>
      <c r="K1094" s="1" t="s">
        <v>20</v>
      </c>
      <c r="L1094">
        <v>30000000</v>
      </c>
      <c r="M1094">
        <v>2013</v>
      </c>
      <c r="N1094">
        <v>7.1</v>
      </c>
      <c r="O1094">
        <f>IMDB_Movies[[#This Row],[gross]]-IMDB_Movies[[#This Row],[budget]]</f>
        <v>2154410</v>
      </c>
    </row>
    <row r="1095" spans="1:15" x14ac:dyDescent="0.3">
      <c r="A1095" s="1" t="s">
        <v>3792</v>
      </c>
      <c r="B1095">
        <v>117</v>
      </c>
      <c r="C1095">
        <v>131</v>
      </c>
      <c r="D1095">
        <v>3752725</v>
      </c>
      <c r="E1095" s="1" t="s">
        <v>130</v>
      </c>
      <c r="F1095" s="1" t="s">
        <v>1224</v>
      </c>
      <c r="G1095" s="1" t="s">
        <v>3793</v>
      </c>
      <c r="H1095">
        <v>29715</v>
      </c>
      <c r="I1095">
        <v>161</v>
      </c>
      <c r="J1095" s="1" t="s">
        <v>19</v>
      </c>
      <c r="K1095" s="1" t="s">
        <v>20</v>
      </c>
      <c r="L1095">
        <v>18000000</v>
      </c>
      <c r="M1095">
        <v>2004</v>
      </c>
      <c r="N1095">
        <v>7.1</v>
      </c>
      <c r="O1095">
        <f>IMDB_Movies[[#This Row],[gross]]-IMDB_Movies[[#This Row],[budget]]</f>
        <v>-14247275</v>
      </c>
    </row>
    <row r="1096" spans="1:15" x14ac:dyDescent="0.3">
      <c r="A1096" s="1" t="s">
        <v>3832</v>
      </c>
      <c r="B1096">
        <v>161</v>
      </c>
      <c r="C1096">
        <v>94</v>
      </c>
      <c r="D1096">
        <v>6301131</v>
      </c>
      <c r="E1096" s="1" t="s">
        <v>1141</v>
      </c>
      <c r="F1096" s="1" t="s">
        <v>1326</v>
      </c>
      <c r="G1096" s="1" t="s">
        <v>3833</v>
      </c>
      <c r="H1096">
        <v>92850</v>
      </c>
      <c r="I1096">
        <v>263</v>
      </c>
      <c r="J1096" s="1" t="s">
        <v>19</v>
      </c>
      <c r="K1096" s="1" t="s">
        <v>20</v>
      </c>
      <c r="L1096">
        <v>29000000</v>
      </c>
      <c r="M1096">
        <v>2005</v>
      </c>
      <c r="N1096">
        <v>7.1</v>
      </c>
      <c r="O1096">
        <f>IMDB_Movies[[#This Row],[gross]]-IMDB_Movies[[#This Row],[budget]]</f>
        <v>-22698869</v>
      </c>
    </row>
    <row r="1097" spans="1:15" x14ac:dyDescent="0.3">
      <c r="A1097" s="1" t="s">
        <v>119</v>
      </c>
      <c r="B1097">
        <v>158</v>
      </c>
      <c r="C1097">
        <v>101</v>
      </c>
      <c r="D1097">
        <v>40566655</v>
      </c>
      <c r="E1097" s="1" t="s">
        <v>754</v>
      </c>
      <c r="F1097" s="1" t="s">
        <v>3933</v>
      </c>
      <c r="G1097" s="1" t="s">
        <v>3934</v>
      </c>
      <c r="H1097">
        <v>144021</v>
      </c>
      <c r="I1097">
        <v>391</v>
      </c>
      <c r="J1097" s="1" t="s">
        <v>19</v>
      </c>
      <c r="K1097" s="1" t="s">
        <v>31</v>
      </c>
      <c r="L1097">
        <v>30000000</v>
      </c>
      <c r="M1097">
        <v>2002</v>
      </c>
      <c r="N1097">
        <v>7.1</v>
      </c>
      <c r="O1097">
        <f>IMDB_Movies[[#This Row],[gross]]-IMDB_Movies[[#This Row],[budget]]</f>
        <v>10566655</v>
      </c>
    </row>
    <row r="1098" spans="1:15" x14ac:dyDescent="0.3">
      <c r="A1098" s="1" t="s">
        <v>1585</v>
      </c>
      <c r="B1098">
        <v>217</v>
      </c>
      <c r="C1098">
        <v>133</v>
      </c>
      <c r="D1098">
        <v>109243478</v>
      </c>
      <c r="E1098" s="1" t="s">
        <v>878</v>
      </c>
      <c r="F1098" s="1" t="s">
        <v>302</v>
      </c>
      <c r="G1098" s="1" t="s">
        <v>3966</v>
      </c>
      <c r="H1098">
        <v>313797</v>
      </c>
      <c r="I1098">
        <v>546</v>
      </c>
      <c r="J1098" s="1" t="s">
        <v>19</v>
      </c>
      <c r="K1098" s="1" t="s">
        <v>20</v>
      </c>
      <c r="L1098">
        <v>26000000</v>
      </c>
      <c r="M1098">
        <v>2005</v>
      </c>
      <c r="N1098">
        <v>7.1</v>
      </c>
      <c r="O1098">
        <f>IMDB_Movies[[#This Row],[gross]]-IMDB_Movies[[#This Row],[budget]]</f>
        <v>83243478</v>
      </c>
    </row>
    <row r="1099" spans="1:15" x14ac:dyDescent="0.3">
      <c r="A1099" s="1" t="s">
        <v>2529</v>
      </c>
      <c r="B1099">
        <v>217</v>
      </c>
      <c r="C1099">
        <v>105</v>
      </c>
      <c r="D1099">
        <v>28501651</v>
      </c>
      <c r="E1099" s="1" t="s">
        <v>1965</v>
      </c>
      <c r="F1099" s="1" t="s">
        <v>471</v>
      </c>
      <c r="G1099" s="1" t="s">
        <v>3990</v>
      </c>
      <c r="H1099">
        <v>88035</v>
      </c>
      <c r="I1099">
        <v>201</v>
      </c>
      <c r="J1099" s="1" t="s">
        <v>19</v>
      </c>
      <c r="K1099" s="1" t="s">
        <v>20</v>
      </c>
      <c r="L1099">
        <v>26000000</v>
      </c>
      <c r="M1099">
        <v>2009</v>
      </c>
      <c r="N1099">
        <v>7.1</v>
      </c>
      <c r="O1099">
        <f>IMDB_Movies[[#This Row],[gross]]-IMDB_Movies[[#This Row],[budget]]</f>
        <v>2501651</v>
      </c>
    </row>
    <row r="1100" spans="1:15" x14ac:dyDescent="0.3">
      <c r="A1100" s="1" t="s">
        <v>1596</v>
      </c>
      <c r="B1100">
        <v>406</v>
      </c>
      <c r="C1100">
        <v>120</v>
      </c>
      <c r="D1100">
        <v>499263</v>
      </c>
      <c r="E1100" s="1" t="s">
        <v>1673</v>
      </c>
      <c r="F1100" s="1" t="s">
        <v>4014</v>
      </c>
      <c r="G1100" s="1" t="s">
        <v>4015</v>
      </c>
      <c r="H1100">
        <v>179235</v>
      </c>
      <c r="I1100">
        <v>2814</v>
      </c>
      <c r="J1100" s="1" t="s">
        <v>4016</v>
      </c>
      <c r="K1100" s="1" t="s">
        <v>20</v>
      </c>
      <c r="L1100">
        <v>30000000</v>
      </c>
      <c r="M1100">
        <v>2004</v>
      </c>
      <c r="N1100">
        <v>7.1</v>
      </c>
      <c r="O1100">
        <f>IMDB_Movies[[#This Row],[gross]]-IMDB_Movies[[#This Row],[budget]]</f>
        <v>-29500737</v>
      </c>
    </row>
    <row r="1101" spans="1:15" x14ac:dyDescent="0.3">
      <c r="A1101" s="1" t="s">
        <v>2820</v>
      </c>
      <c r="B1101">
        <v>119</v>
      </c>
      <c r="C1101">
        <v>107</v>
      </c>
      <c r="D1101">
        <v>11008432</v>
      </c>
      <c r="E1101" s="1" t="s">
        <v>856</v>
      </c>
      <c r="F1101" s="1" t="s">
        <v>268</v>
      </c>
      <c r="G1101" s="1" t="s">
        <v>4202</v>
      </c>
      <c r="H1101">
        <v>43903</v>
      </c>
      <c r="I1101">
        <v>194</v>
      </c>
      <c r="J1101" s="1" t="s">
        <v>19</v>
      </c>
      <c r="K1101" s="1" t="s">
        <v>20</v>
      </c>
      <c r="L1101">
        <v>25000000</v>
      </c>
      <c r="M1101">
        <v>2005</v>
      </c>
      <c r="N1101">
        <v>7.1</v>
      </c>
      <c r="O1101">
        <f>IMDB_Movies[[#This Row],[gross]]-IMDB_Movies[[#This Row],[budget]]</f>
        <v>-13991568</v>
      </c>
    </row>
    <row r="1102" spans="1:15" hidden="1" x14ac:dyDescent="0.3">
      <c r="A1102" s="1" t="s">
        <v>2377</v>
      </c>
      <c r="B1102">
        <v>44</v>
      </c>
      <c r="C1102">
        <v>133</v>
      </c>
      <c r="D1102">
        <v>11030963</v>
      </c>
      <c r="E1102" s="1" t="s">
        <v>4209</v>
      </c>
      <c r="F1102" s="1" t="s">
        <v>63</v>
      </c>
      <c r="G1102" s="1" t="s">
        <v>4210</v>
      </c>
      <c r="H1102">
        <v>24145</v>
      </c>
      <c r="I1102">
        <v>93</v>
      </c>
      <c r="J1102" s="1" t="s">
        <v>19</v>
      </c>
      <c r="K1102" s="1" t="s">
        <v>31</v>
      </c>
      <c r="L1102">
        <v>28000000</v>
      </c>
      <c r="M1102">
        <v>1996</v>
      </c>
      <c r="N1102">
        <v>7.1</v>
      </c>
      <c r="O1102">
        <f>IMDB_Movies[[#This Row],[gross]]-IMDB_Movies[[#This Row],[budget]]</f>
        <v>-16969037</v>
      </c>
    </row>
    <row r="1103" spans="1:15" hidden="1" x14ac:dyDescent="0.3">
      <c r="A1103" s="1" t="s">
        <v>4116</v>
      </c>
      <c r="B1103">
        <v>118</v>
      </c>
      <c r="C1103">
        <v>134</v>
      </c>
      <c r="D1103">
        <v>183662</v>
      </c>
      <c r="E1103" s="1" t="s">
        <v>1291</v>
      </c>
      <c r="F1103" s="1" t="s">
        <v>3121</v>
      </c>
      <c r="G1103" s="1" t="s">
        <v>4251</v>
      </c>
      <c r="H1103">
        <v>18395</v>
      </c>
      <c r="I1103">
        <v>48</v>
      </c>
      <c r="J1103" s="1" t="s">
        <v>774</v>
      </c>
      <c r="K1103" s="1" t="s">
        <v>775</v>
      </c>
      <c r="L1103">
        <v>25000000</v>
      </c>
      <c r="M1103">
        <v>2010</v>
      </c>
      <c r="N1103">
        <v>7.1</v>
      </c>
      <c r="O1103">
        <f>IMDB_Movies[[#This Row],[gross]]-IMDB_Movies[[#This Row],[budget]]</f>
        <v>-24816338</v>
      </c>
    </row>
    <row r="1104" spans="1:15" x14ac:dyDescent="0.3">
      <c r="A1104" s="1" t="s">
        <v>1669</v>
      </c>
      <c r="B1104">
        <v>421</v>
      </c>
      <c r="C1104">
        <v>101</v>
      </c>
      <c r="D1104">
        <v>40962534</v>
      </c>
      <c r="E1104" s="1" t="s">
        <v>1673</v>
      </c>
      <c r="F1104" s="1" t="s">
        <v>2028</v>
      </c>
      <c r="G1104" s="1" t="s">
        <v>4312</v>
      </c>
      <c r="H1104">
        <v>188652</v>
      </c>
      <c r="I1104">
        <v>288</v>
      </c>
      <c r="J1104" s="1" t="s">
        <v>19</v>
      </c>
      <c r="K1104" s="1" t="s">
        <v>20</v>
      </c>
      <c r="L1104">
        <v>12500000</v>
      </c>
      <c r="M1104">
        <v>2011</v>
      </c>
      <c r="N1104">
        <v>7.1</v>
      </c>
      <c r="O1104">
        <f>IMDB_Movies[[#This Row],[gross]]-IMDB_Movies[[#This Row],[budget]]</f>
        <v>28462534</v>
      </c>
    </row>
    <row r="1105" spans="1:15" x14ac:dyDescent="0.3">
      <c r="A1105" s="1" t="s">
        <v>743</v>
      </c>
      <c r="B1105">
        <v>214</v>
      </c>
      <c r="C1105">
        <v>112</v>
      </c>
      <c r="D1105">
        <v>39235088</v>
      </c>
      <c r="E1105" s="1" t="s">
        <v>4313</v>
      </c>
      <c r="F1105" s="1" t="s">
        <v>205</v>
      </c>
      <c r="G1105" s="1" t="s">
        <v>4314</v>
      </c>
      <c r="H1105">
        <v>193962</v>
      </c>
      <c r="I1105">
        <v>805</v>
      </c>
      <c r="J1105" s="1" t="s">
        <v>19</v>
      </c>
      <c r="K1105" s="1" t="s">
        <v>20</v>
      </c>
      <c r="L1105">
        <v>23000000</v>
      </c>
      <c r="M1105">
        <v>2000</v>
      </c>
      <c r="N1105">
        <v>7.1</v>
      </c>
      <c r="O1105">
        <f>IMDB_Movies[[#This Row],[gross]]-IMDB_Movies[[#This Row],[budget]]</f>
        <v>16235088</v>
      </c>
    </row>
    <row r="1106" spans="1:15" x14ac:dyDescent="0.3">
      <c r="A1106" s="1" t="s">
        <v>4346</v>
      </c>
      <c r="B1106">
        <v>103</v>
      </c>
      <c r="C1106">
        <v>96</v>
      </c>
      <c r="D1106">
        <v>38119483</v>
      </c>
      <c r="E1106" s="1" t="s">
        <v>980</v>
      </c>
      <c r="F1106" s="1" t="s">
        <v>4347</v>
      </c>
      <c r="G1106" s="1" t="s">
        <v>4348</v>
      </c>
      <c r="H1106">
        <v>136667</v>
      </c>
      <c r="I1106">
        <v>273</v>
      </c>
      <c r="J1106" s="1" t="s">
        <v>19</v>
      </c>
      <c r="K1106" s="1" t="s">
        <v>20</v>
      </c>
      <c r="L1106">
        <v>22700000</v>
      </c>
      <c r="M1106">
        <v>1987</v>
      </c>
      <c r="N1106">
        <v>7.1</v>
      </c>
      <c r="O1106">
        <f>IMDB_Movies[[#This Row],[gross]]-IMDB_Movies[[#This Row],[budget]]</f>
        <v>15419483</v>
      </c>
    </row>
    <row r="1107" spans="1:15" x14ac:dyDescent="0.3">
      <c r="A1107" s="1" t="s">
        <v>4349</v>
      </c>
      <c r="B1107">
        <v>183</v>
      </c>
      <c r="C1107">
        <v>111</v>
      </c>
      <c r="D1107">
        <v>4190530</v>
      </c>
      <c r="E1107" s="1" t="s">
        <v>1666</v>
      </c>
      <c r="F1107" s="1" t="s">
        <v>4350</v>
      </c>
      <c r="G1107" s="1" t="s">
        <v>4351</v>
      </c>
      <c r="H1107">
        <v>53341</v>
      </c>
      <c r="I1107">
        <v>185</v>
      </c>
      <c r="J1107" s="1" t="s">
        <v>19</v>
      </c>
      <c r="K1107" s="1" t="s">
        <v>221</v>
      </c>
      <c r="L1107">
        <v>22500000</v>
      </c>
      <c r="M1107">
        <v>2014</v>
      </c>
      <c r="N1107">
        <v>7.1</v>
      </c>
      <c r="O1107">
        <f>IMDB_Movies[[#This Row],[gross]]-IMDB_Movies[[#This Row],[budget]]</f>
        <v>-18309470</v>
      </c>
    </row>
    <row r="1108" spans="1:15" x14ac:dyDescent="0.3">
      <c r="A1108" s="1" t="s">
        <v>1713</v>
      </c>
      <c r="B1108">
        <v>171</v>
      </c>
      <c r="C1108">
        <v>107</v>
      </c>
      <c r="D1108">
        <v>176483808</v>
      </c>
      <c r="E1108" s="1" t="s">
        <v>878</v>
      </c>
      <c r="F1108" s="1" t="s">
        <v>352</v>
      </c>
      <c r="G1108" s="1" t="s">
        <v>4354</v>
      </c>
      <c r="H1108">
        <v>247289</v>
      </c>
      <c r="I1108">
        <v>611</v>
      </c>
      <c r="J1108" s="1" t="s">
        <v>19</v>
      </c>
      <c r="K1108" s="1" t="s">
        <v>20</v>
      </c>
      <c r="L1108">
        <v>23000000</v>
      </c>
      <c r="M1108">
        <v>1998</v>
      </c>
      <c r="N1108">
        <v>7.1</v>
      </c>
      <c r="O1108">
        <f>IMDB_Movies[[#This Row],[gross]]-IMDB_Movies[[#This Row],[budget]]</f>
        <v>153483808</v>
      </c>
    </row>
    <row r="1109" spans="1:15" x14ac:dyDescent="0.3">
      <c r="A1109" s="1" t="s">
        <v>27</v>
      </c>
      <c r="B1109">
        <v>217</v>
      </c>
      <c r="C1109">
        <v>98</v>
      </c>
      <c r="D1109">
        <v>9430988</v>
      </c>
      <c r="E1109" s="1" t="s">
        <v>754</v>
      </c>
      <c r="F1109" s="1" t="s">
        <v>943</v>
      </c>
      <c r="G1109" s="1" t="s">
        <v>4445</v>
      </c>
      <c r="H1109">
        <v>45992</v>
      </c>
      <c r="I1109">
        <v>115</v>
      </c>
      <c r="J1109" s="1" t="s">
        <v>19</v>
      </c>
      <c r="K1109" s="1" t="s">
        <v>20</v>
      </c>
      <c r="L1109">
        <v>17000000</v>
      </c>
      <c r="M1109">
        <v>2009</v>
      </c>
      <c r="N1109">
        <v>7.1</v>
      </c>
      <c r="O1109">
        <f>IMDB_Movies[[#This Row],[gross]]-IMDB_Movies[[#This Row],[budget]]</f>
        <v>-7569012</v>
      </c>
    </row>
    <row r="1110" spans="1:15" x14ac:dyDescent="0.3">
      <c r="A1110" s="1" t="s">
        <v>4449</v>
      </c>
      <c r="B1110">
        <v>466</v>
      </c>
      <c r="C1110">
        <v>127</v>
      </c>
      <c r="D1110">
        <v>24104113</v>
      </c>
      <c r="E1110" s="1" t="s">
        <v>1002</v>
      </c>
      <c r="F1110" s="1" t="s">
        <v>215</v>
      </c>
      <c r="G1110" s="1" t="s">
        <v>4450</v>
      </c>
      <c r="H1110">
        <v>149066</v>
      </c>
      <c r="I1110">
        <v>517</v>
      </c>
      <c r="J1110" s="1" t="s">
        <v>19</v>
      </c>
      <c r="K1110" s="1" t="s">
        <v>775</v>
      </c>
      <c r="L1110">
        <v>20000000</v>
      </c>
      <c r="M1110">
        <v>2011</v>
      </c>
      <c r="N1110">
        <v>7.1</v>
      </c>
      <c r="O1110">
        <f>IMDB_Movies[[#This Row],[gross]]-IMDB_Movies[[#This Row],[budget]]</f>
        <v>4104113</v>
      </c>
    </row>
    <row r="1111" spans="1:15" x14ac:dyDescent="0.3">
      <c r="A1111" s="1" t="s">
        <v>4470</v>
      </c>
      <c r="B1111">
        <v>156</v>
      </c>
      <c r="C1111">
        <v>101</v>
      </c>
      <c r="D1111">
        <v>117224271</v>
      </c>
      <c r="E1111" s="1" t="s">
        <v>4471</v>
      </c>
      <c r="F1111" s="1" t="s">
        <v>4472</v>
      </c>
      <c r="G1111" s="1" t="s">
        <v>4473</v>
      </c>
      <c r="H1111">
        <v>47794</v>
      </c>
      <c r="I1111">
        <v>81</v>
      </c>
      <c r="J1111" s="1" t="s">
        <v>19</v>
      </c>
      <c r="K1111" s="1" t="s">
        <v>20</v>
      </c>
      <c r="L1111">
        <v>20000000</v>
      </c>
      <c r="M1111">
        <v>2010</v>
      </c>
      <c r="N1111">
        <v>7.1</v>
      </c>
      <c r="O1111">
        <f>IMDB_Movies[[#This Row],[gross]]-IMDB_Movies[[#This Row],[budget]]</f>
        <v>97224271</v>
      </c>
    </row>
    <row r="1112" spans="1:15" x14ac:dyDescent="0.3">
      <c r="A1112" s="1" t="s">
        <v>3945</v>
      </c>
      <c r="B1112">
        <v>204</v>
      </c>
      <c r="C1112">
        <v>108</v>
      </c>
      <c r="D1112">
        <v>81257845</v>
      </c>
      <c r="E1112" s="1" t="s">
        <v>2928</v>
      </c>
      <c r="F1112" s="1" t="s">
        <v>1480</v>
      </c>
      <c r="G1112" s="1" t="s">
        <v>4482</v>
      </c>
      <c r="H1112">
        <v>210680</v>
      </c>
      <c r="I1112">
        <v>479</v>
      </c>
      <c r="J1112" s="1" t="s">
        <v>19</v>
      </c>
      <c r="K1112" s="1" t="s">
        <v>20</v>
      </c>
      <c r="L1112">
        <v>35000000</v>
      </c>
      <c r="M1112">
        <v>2003</v>
      </c>
      <c r="N1112">
        <v>7.1</v>
      </c>
      <c r="O1112">
        <f>IMDB_Movies[[#This Row],[gross]]-IMDB_Movies[[#This Row],[budget]]</f>
        <v>46257845</v>
      </c>
    </row>
    <row r="1113" spans="1:15" x14ac:dyDescent="0.3">
      <c r="A1113" s="1" t="s">
        <v>1247</v>
      </c>
      <c r="B1113">
        <v>106</v>
      </c>
      <c r="C1113">
        <v>117</v>
      </c>
      <c r="D1113">
        <v>67325559</v>
      </c>
      <c r="E1113" s="1" t="s">
        <v>4487</v>
      </c>
      <c r="F1113" s="1" t="s">
        <v>794</v>
      </c>
      <c r="G1113" s="1" t="s">
        <v>4488</v>
      </c>
      <c r="H1113">
        <v>58222</v>
      </c>
      <c r="I1113">
        <v>331</v>
      </c>
      <c r="J1113" s="1" t="s">
        <v>19</v>
      </c>
      <c r="K1113" s="1" t="s">
        <v>20</v>
      </c>
      <c r="L1113">
        <v>20000000</v>
      </c>
      <c r="M1113">
        <v>2003</v>
      </c>
      <c r="N1113">
        <v>7.1</v>
      </c>
      <c r="O1113">
        <f>IMDB_Movies[[#This Row],[gross]]-IMDB_Movies[[#This Row],[budget]]</f>
        <v>47325559</v>
      </c>
    </row>
    <row r="1114" spans="1:15" hidden="1" x14ac:dyDescent="0.3">
      <c r="A1114" s="1" t="s">
        <v>4595</v>
      </c>
      <c r="B1114">
        <v>86</v>
      </c>
      <c r="C1114">
        <v>96</v>
      </c>
      <c r="D1114">
        <v>28876924</v>
      </c>
      <c r="E1114" s="1" t="s">
        <v>4596</v>
      </c>
      <c r="F1114" s="1" t="s">
        <v>4597</v>
      </c>
      <c r="G1114" s="1" t="s">
        <v>4598</v>
      </c>
      <c r="H1114">
        <v>4303</v>
      </c>
      <c r="I1114">
        <v>35</v>
      </c>
      <c r="J1114" s="1" t="s">
        <v>19</v>
      </c>
      <c r="K1114" s="1" t="s">
        <v>20</v>
      </c>
      <c r="L1114">
        <v>20000000</v>
      </c>
      <c r="M1114">
        <v>2016</v>
      </c>
      <c r="N1114">
        <v>7.1</v>
      </c>
      <c r="O1114">
        <f>IMDB_Movies[[#This Row],[gross]]-IMDB_Movies[[#This Row],[budget]]</f>
        <v>8876924</v>
      </c>
    </row>
    <row r="1115" spans="1:15" hidden="1" x14ac:dyDescent="0.3">
      <c r="A1115" s="1" t="s">
        <v>648</v>
      </c>
      <c r="B1115">
        <v>149</v>
      </c>
      <c r="C1115">
        <v>101</v>
      </c>
      <c r="D1115">
        <v>12987647</v>
      </c>
      <c r="E1115" s="1" t="s">
        <v>4663</v>
      </c>
      <c r="F1115" s="1" t="s">
        <v>291</v>
      </c>
      <c r="G1115" s="1" t="s">
        <v>4664</v>
      </c>
      <c r="H1115">
        <v>24019</v>
      </c>
      <c r="I1115">
        <v>199</v>
      </c>
      <c r="J1115" s="1" t="s">
        <v>19</v>
      </c>
      <c r="K1115" s="1" t="s">
        <v>31</v>
      </c>
      <c r="L1115">
        <v>30000000</v>
      </c>
      <c r="M1115">
        <v>2002</v>
      </c>
      <c r="N1115">
        <v>7.1</v>
      </c>
      <c r="O1115">
        <f>IMDB_Movies[[#This Row],[gross]]-IMDB_Movies[[#This Row],[budget]]</f>
        <v>-17012353</v>
      </c>
    </row>
    <row r="1116" spans="1:15" hidden="1" x14ac:dyDescent="0.3">
      <c r="A1116" s="1" t="s">
        <v>2614</v>
      </c>
      <c r="B1116">
        <v>137</v>
      </c>
      <c r="C1116">
        <v>103</v>
      </c>
      <c r="D1116">
        <v>11034436</v>
      </c>
      <c r="E1116" s="1" t="s">
        <v>4677</v>
      </c>
      <c r="F1116" s="1" t="s">
        <v>1232</v>
      </c>
      <c r="G1116" s="1" t="s">
        <v>4678</v>
      </c>
      <c r="H1116">
        <v>13505</v>
      </c>
      <c r="I1116">
        <v>180</v>
      </c>
      <c r="J1116" s="1" t="s">
        <v>19</v>
      </c>
      <c r="K1116" s="1" t="s">
        <v>31</v>
      </c>
      <c r="L1116">
        <v>20000000</v>
      </c>
      <c r="M1116">
        <v>2005</v>
      </c>
      <c r="N1116">
        <v>7.1</v>
      </c>
      <c r="O1116">
        <f>IMDB_Movies[[#This Row],[gross]]-IMDB_Movies[[#This Row],[budget]]</f>
        <v>-8965564</v>
      </c>
    </row>
    <row r="1117" spans="1:15" x14ac:dyDescent="0.3">
      <c r="A1117" s="1" t="s">
        <v>3945</v>
      </c>
      <c r="B1117">
        <v>232</v>
      </c>
      <c r="C1117">
        <v>100</v>
      </c>
      <c r="D1117">
        <v>5480996</v>
      </c>
      <c r="E1117" s="1" t="s">
        <v>4720</v>
      </c>
      <c r="F1117" s="1" t="s">
        <v>56</v>
      </c>
      <c r="G1117" s="1" t="s">
        <v>4721</v>
      </c>
      <c r="H1117">
        <v>89383</v>
      </c>
      <c r="I1117">
        <v>293</v>
      </c>
      <c r="J1117" s="1" t="s">
        <v>19</v>
      </c>
      <c r="K1117" s="1" t="s">
        <v>20</v>
      </c>
      <c r="L1117">
        <v>8700000</v>
      </c>
      <c r="M1117">
        <v>2006</v>
      </c>
      <c r="N1117">
        <v>7.1</v>
      </c>
      <c r="O1117">
        <f>IMDB_Movies[[#This Row],[gross]]-IMDB_Movies[[#This Row],[budget]]</f>
        <v>-3219004</v>
      </c>
    </row>
    <row r="1118" spans="1:15" hidden="1" x14ac:dyDescent="0.3">
      <c r="A1118" s="1" t="s">
        <v>802</v>
      </c>
      <c r="B1118">
        <v>67</v>
      </c>
      <c r="C1118">
        <v>125</v>
      </c>
      <c r="D1118">
        <v>1027749</v>
      </c>
      <c r="E1118" s="1" t="s">
        <v>1666</v>
      </c>
      <c r="F1118" s="1" t="s">
        <v>1656</v>
      </c>
      <c r="G1118" s="1" t="s">
        <v>4755</v>
      </c>
      <c r="H1118">
        <v>8087</v>
      </c>
      <c r="I1118">
        <v>33</v>
      </c>
      <c r="J1118" s="1" t="s">
        <v>19</v>
      </c>
      <c r="K1118" s="1" t="s">
        <v>221</v>
      </c>
      <c r="L1118">
        <v>40000000</v>
      </c>
      <c r="M1118">
        <v>2008</v>
      </c>
      <c r="N1118">
        <v>7.1</v>
      </c>
      <c r="O1118">
        <f>IMDB_Movies[[#This Row],[gross]]-IMDB_Movies[[#This Row],[budget]]</f>
        <v>-38972251</v>
      </c>
    </row>
    <row r="1119" spans="1:15" x14ac:dyDescent="0.3">
      <c r="A1119" s="1" t="s">
        <v>532</v>
      </c>
      <c r="B1119">
        <v>167</v>
      </c>
      <c r="C1119">
        <v>109</v>
      </c>
      <c r="D1119">
        <v>1357042</v>
      </c>
      <c r="E1119" s="1" t="s">
        <v>1756</v>
      </c>
      <c r="F1119" s="1" t="s">
        <v>4796</v>
      </c>
      <c r="G1119" s="1" t="s">
        <v>4797</v>
      </c>
      <c r="H1119">
        <v>53977</v>
      </c>
      <c r="I1119">
        <v>125</v>
      </c>
      <c r="J1119" s="1" t="s">
        <v>19</v>
      </c>
      <c r="K1119" s="1" t="s">
        <v>334</v>
      </c>
      <c r="L1119">
        <v>15000000</v>
      </c>
      <c r="M1119">
        <v>2011</v>
      </c>
      <c r="N1119">
        <v>7.1</v>
      </c>
      <c r="O1119">
        <f>IMDB_Movies[[#This Row],[gross]]-IMDB_Movies[[#This Row],[budget]]</f>
        <v>-13642958</v>
      </c>
    </row>
    <row r="1120" spans="1:15" x14ac:dyDescent="0.3">
      <c r="A1120" s="1" t="s">
        <v>4847</v>
      </c>
      <c r="B1120">
        <v>195</v>
      </c>
      <c r="C1120">
        <v>98</v>
      </c>
      <c r="D1120">
        <v>60057639</v>
      </c>
      <c r="E1120" s="1" t="s">
        <v>3958</v>
      </c>
      <c r="F1120" s="1" t="s">
        <v>453</v>
      </c>
      <c r="G1120" s="1" t="s">
        <v>4848</v>
      </c>
      <c r="H1120">
        <v>107815</v>
      </c>
      <c r="I1120">
        <v>485</v>
      </c>
      <c r="J1120" s="1" t="s">
        <v>19</v>
      </c>
      <c r="K1120" s="1" t="s">
        <v>20</v>
      </c>
      <c r="L1120">
        <v>18000000</v>
      </c>
      <c r="M1120">
        <v>2003</v>
      </c>
      <c r="N1120">
        <v>7.1</v>
      </c>
      <c r="O1120">
        <f>IMDB_Movies[[#This Row],[gross]]-IMDB_Movies[[#This Row],[budget]]</f>
        <v>42057639</v>
      </c>
    </row>
    <row r="1121" spans="1:15" x14ac:dyDescent="0.3">
      <c r="A1121" s="1" t="s">
        <v>4872</v>
      </c>
      <c r="B1121">
        <v>110</v>
      </c>
      <c r="C1121">
        <v>106</v>
      </c>
      <c r="D1121">
        <v>43853424</v>
      </c>
      <c r="E1121" s="1" t="s">
        <v>4873</v>
      </c>
      <c r="F1121" s="1" t="s">
        <v>311</v>
      </c>
      <c r="G1121" s="1" t="s">
        <v>4874</v>
      </c>
      <c r="H1121">
        <v>35514</v>
      </c>
      <c r="I1121">
        <v>114</v>
      </c>
      <c r="J1121" s="1" t="s">
        <v>19</v>
      </c>
      <c r="K1121" s="1" t="s">
        <v>20</v>
      </c>
      <c r="L1121">
        <v>18000000</v>
      </c>
      <c r="M1121">
        <v>2011</v>
      </c>
      <c r="N1121">
        <v>7.1</v>
      </c>
      <c r="O1121">
        <f>IMDB_Movies[[#This Row],[gross]]-IMDB_Movies[[#This Row],[budget]]</f>
        <v>25853424</v>
      </c>
    </row>
    <row r="1122" spans="1:15" hidden="1" x14ac:dyDescent="0.3">
      <c r="A1122" s="1" t="s">
        <v>4909</v>
      </c>
      <c r="B1122">
        <v>93</v>
      </c>
      <c r="C1122">
        <v>104</v>
      </c>
      <c r="D1122">
        <v>7739049</v>
      </c>
      <c r="E1122" s="1" t="s">
        <v>754</v>
      </c>
      <c r="F1122" s="1" t="s">
        <v>1927</v>
      </c>
      <c r="G1122" s="1" t="s">
        <v>4910</v>
      </c>
      <c r="H1122">
        <v>10680</v>
      </c>
      <c r="I1122">
        <v>112</v>
      </c>
      <c r="J1122" s="1" t="s">
        <v>19</v>
      </c>
      <c r="K1122" s="1" t="s">
        <v>163</v>
      </c>
      <c r="L1122">
        <v>18000000</v>
      </c>
      <c r="M1122">
        <v>2004</v>
      </c>
      <c r="N1122">
        <v>7.1</v>
      </c>
      <c r="O1122">
        <f>IMDB_Movies[[#This Row],[gross]]-IMDB_Movies[[#This Row],[budget]]</f>
        <v>-10260951</v>
      </c>
    </row>
    <row r="1123" spans="1:15" x14ac:dyDescent="0.3">
      <c r="A1123" s="1" t="s">
        <v>4930</v>
      </c>
      <c r="B1123">
        <v>186</v>
      </c>
      <c r="C1123">
        <v>116</v>
      </c>
      <c r="D1123">
        <v>4435083</v>
      </c>
      <c r="E1123" s="1" t="s">
        <v>4931</v>
      </c>
      <c r="F1123" s="1" t="s">
        <v>1667</v>
      </c>
      <c r="G1123" s="1" t="s">
        <v>4932</v>
      </c>
      <c r="H1123">
        <v>27882</v>
      </c>
      <c r="I1123">
        <v>119</v>
      </c>
      <c r="J1123" s="1" t="s">
        <v>19</v>
      </c>
      <c r="K1123" s="1" t="s">
        <v>221</v>
      </c>
      <c r="L1123">
        <v>18000000</v>
      </c>
      <c r="M1123">
        <v>2013</v>
      </c>
      <c r="N1123">
        <v>7.1</v>
      </c>
      <c r="O1123">
        <f>IMDB_Movies[[#This Row],[gross]]-IMDB_Movies[[#This Row],[budget]]</f>
        <v>-13564917</v>
      </c>
    </row>
    <row r="1124" spans="1:15" x14ac:dyDescent="0.3">
      <c r="A1124" s="1" t="s">
        <v>5038</v>
      </c>
      <c r="B1124">
        <v>150</v>
      </c>
      <c r="C1124">
        <v>120</v>
      </c>
      <c r="D1124">
        <v>18663911</v>
      </c>
      <c r="E1124" s="1" t="s">
        <v>2893</v>
      </c>
      <c r="F1124" s="1" t="s">
        <v>157</v>
      </c>
      <c r="G1124" s="1" t="s">
        <v>5039</v>
      </c>
      <c r="H1124">
        <v>46204</v>
      </c>
      <c r="I1124">
        <v>151</v>
      </c>
      <c r="J1124" s="1" t="s">
        <v>19</v>
      </c>
      <c r="K1124" s="1" t="s">
        <v>31</v>
      </c>
      <c r="L1124">
        <v>16500000</v>
      </c>
      <c r="M1124">
        <v>2007</v>
      </c>
      <c r="N1124">
        <v>7.1</v>
      </c>
      <c r="O1124">
        <f>IMDB_Movies[[#This Row],[gross]]-IMDB_Movies[[#This Row],[budget]]</f>
        <v>2163911</v>
      </c>
    </row>
    <row r="1125" spans="1:15" x14ac:dyDescent="0.3">
      <c r="A1125" s="1" t="s">
        <v>1541</v>
      </c>
      <c r="B1125">
        <v>130</v>
      </c>
      <c r="C1125">
        <v>97</v>
      </c>
      <c r="D1125">
        <v>43022524</v>
      </c>
      <c r="E1125" s="1" t="s">
        <v>1291</v>
      </c>
      <c r="F1125" s="1" t="s">
        <v>914</v>
      </c>
      <c r="G1125" s="1" t="s">
        <v>5177</v>
      </c>
      <c r="H1125">
        <v>67604</v>
      </c>
      <c r="I1125">
        <v>218</v>
      </c>
      <c r="J1125" s="1" t="s">
        <v>19</v>
      </c>
      <c r="K1125" s="1" t="s">
        <v>20</v>
      </c>
      <c r="L1125">
        <v>15000000</v>
      </c>
      <c r="M1125">
        <v>1997</v>
      </c>
      <c r="N1125">
        <v>7.1</v>
      </c>
      <c r="O1125">
        <f>IMDB_Movies[[#This Row],[gross]]-IMDB_Movies[[#This Row],[budget]]</f>
        <v>28022524</v>
      </c>
    </row>
    <row r="1126" spans="1:15" x14ac:dyDescent="0.3">
      <c r="A1126" s="1" t="s">
        <v>3402</v>
      </c>
      <c r="B1126">
        <v>349</v>
      </c>
      <c r="C1126">
        <v>115</v>
      </c>
      <c r="D1126">
        <v>37877959</v>
      </c>
      <c r="E1126" s="1" t="s">
        <v>4616</v>
      </c>
      <c r="F1126" s="1" t="s">
        <v>3403</v>
      </c>
      <c r="G1126" s="1" t="s">
        <v>5201</v>
      </c>
      <c r="H1126">
        <v>86664</v>
      </c>
      <c r="I1126">
        <v>252</v>
      </c>
      <c r="J1126" s="1" t="s">
        <v>19</v>
      </c>
      <c r="K1126" s="1" t="s">
        <v>20</v>
      </c>
      <c r="L1126">
        <v>15000000</v>
      </c>
      <c r="M1126">
        <v>2014</v>
      </c>
      <c r="N1126">
        <v>7.1</v>
      </c>
      <c r="O1126">
        <f>IMDB_Movies[[#This Row],[gross]]-IMDB_Movies[[#This Row],[budget]]</f>
        <v>22877959</v>
      </c>
    </row>
    <row r="1127" spans="1:15" x14ac:dyDescent="0.3">
      <c r="A1127" s="1" t="s">
        <v>3556</v>
      </c>
      <c r="B1127">
        <v>112</v>
      </c>
      <c r="C1127">
        <v>123</v>
      </c>
      <c r="D1127">
        <v>46800000</v>
      </c>
      <c r="E1127" s="1" t="s">
        <v>138</v>
      </c>
      <c r="F1127" s="1" t="s">
        <v>5392</v>
      </c>
      <c r="G1127" s="1" t="s">
        <v>5393</v>
      </c>
      <c r="H1127">
        <v>76477</v>
      </c>
      <c r="I1127">
        <v>275</v>
      </c>
      <c r="J1127" s="1" t="s">
        <v>19</v>
      </c>
      <c r="K1127" s="1" t="s">
        <v>31</v>
      </c>
      <c r="L1127">
        <v>14000000</v>
      </c>
      <c r="M1127">
        <v>1977</v>
      </c>
      <c r="N1127">
        <v>7.1</v>
      </c>
      <c r="O1127">
        <f>IMDB_Movies[[#This Row],[gross]]-IMDB_Movies[[#This Row],[budget]]</f>
        <v>32800000</v>
      </c>
    </row>
    <row r="1128" spans="1:15" x14ac:dyDescent="0.3">
      <c r="A1128" s="1" t="s">
        <v>2529</v>
      </c>
      <c r="B1128">
        <v>217</v>
      </c>
      <c r="C1128">
        <v>105</v>
      </c>
      <c r="D1128">
        <v>28501651</v>
      </c>
      <c r="E1128" s="1" t="s">
        <v>1965</v>
      </c>
      <c r="F1128" s="1" t="s">
        <v>471</v>
      </c>
      <c r="G1128" s="1" t="s">
        <v>3990</v>
      </c>
      <c r="H1128">
        <v>88037</v>
      </c>
      <c r="I1128">
        <v>201</v>
      </c>
      <c r="J1128" s="1" t="s">
        <v>19</v>
      </c>
      <c r="K1128" s="1" t="s">
        <v>20</v>
      </c>
      <c r="L1128">
        <v>26000000</v>
      </c>
      <c r="M1128">
        <v>2009</v>
      </c>
      <c r="N1128">
        <v>7.1</v>
      </c>
      <c r="O1128">
        <f>IMDB_Movies[[#This Row],[gross]]-IMDB_Movies[[#This Row],[budget]]</f>
        <v>2501651</v>
      </c>
    </row>
    <row r="1129" spans="1:15" x14ac:dyDescent="0.3">
      <c r="A1129" s="1" t="s">
        <v>4285</v>
      </c>
      <c r="B1129">
        <v>94</v>
      </c>
      <c r="C1129">
        <v>125</v>
      </c>
      <c r="D1129">
        <v>1172769</v>
      </c>
      <c r="E1129" s="1" t="s">
        <v>959</v>
      </c>
      <c r="F1129" s="1" t="s">
        <v>88</v>
      </c>
      <c r="G1129" s="1" t="s">
        <v>5543</v>
      </c>
      <c r="H1129">
        <v>28068</v>
      </c>
      <c r="I1129">
        <v>108</v>
      </c>
      <c r="J1129" s="1" t="s">
        <v>19</v>
      </c>
      <c r="K1129" s="1" t="s">
        <v>433</v>
      </c>
      <c r="L1129">
        <v>13000000</v>
      </c>
      <c r="M1129">
        <v>2006</v>
      </c>
      <c r="N1129">
        <v>7.1</v>
      </c>
      <c r="O1129">
        <f>IMDB_Movies[[#This Row],[gross]]-IMDB_Movies[[#This Row],[budget]]</f>
        <v>-11827231</v>
      </c>
    </row>
    <row r="1130" spans="1:15" hidden="1" x14ac:dyDescent="0.3">
      <c r="A1130" s="1" t="s">
        <v>4291</v>
      </c>
      <c r="B1130">
        <v>129</v>
      </c>
      <c r="C1130">
        <v>118</v>
      </c>
      <c r="D1130">
        <v>1150403</v>
      </c>
      <c r="E1130" s="1" t="s">
        <v>902</v>
      </c>
      <c r="F1130" s="1" t="s">
        <v>656</v>
      </c>
      <c r="G1130" s="1" t="s">
        <v>5549</v>
      </c>
      <c r="H1130">
        <v>14143</v>
      </c>
      <c r="I1130">
        <v>102</v>
      </c>
      <c r="J1130" s="1" t="s">
        <v>19</v>
      </c>
      <c r="K1130" s="1" t="s">
        <v>20</v>
      </c>
      <c r="L1130">
        <v>13000000</v>
      </c>
      <c r="M1130">
        <v>2006</v>
      </c>
      <c r="N1130">
        <v>7.1</v>
      </c>
      <c r="O1130">
        <f>IMDB_Movies[[#This Row],[gross]]-IMDB_Movies[[#This Row],[budget]]</f>
        <v>-11849597</v>
      </c>
    </row>
    <row r="1131" spans="1:15" x14ac:dyDescent="0.3">
      <c r="A1131" s="1" t="s">
        <v>5613</v>
      </c>
      <c r="B1131">
        <v>84</v>
      </c>
      <c r="C1131">
        <v>114</v>
      </c>
      <c r="D1131">
        <v>79568000</v>
      </c>
      <c r="E1131" s="1" t="s">
        <v>1468</v>
      </c>
      <c r="F1131" s="1" t="s">
        <v>504</v>
      </c>
      <c r="G1131" s="1" t="s">
        <v>5614</v>
      </c>
      <c r="H1131">
        <v>71842</v>
      </c>
      <c r="I1131">
        <v>152</v>
      </c>
      <c r="J1131" s="1" t="s">
        <v>19</v>
      </c>
      <c r="K1131" s="1" t="s">
        <v>20</v>
      </c>
      <c r="L1131">
        <v>12000000</v>
      </c>
      <c r="M1131">
        <v>1983</v>
      </c>
      <c r="N1131">
        <v>7.1</v>
      </c>
      <c r="O1131">
        <f>IMDB_Movies[[#This Row],[gross]]-IMDB_Movies[[#This Row],[budget]]</f>
        <v>67568000</v>
      </c>
    </row>
    <row r="1132" spans="1:15" x14ac:dyDescent="0.3">
      <c r="A1132" s="1" t="s">
        <v>793</v>
      </c>
      <c r="B1132">
        <v>414</v>
      </c>
      <c r="C1132">
        <v>89</v>
      </c>
      <c r="D1132">
        <v>64572496</v>
      </c>
      <c r="E1132" s="1" t="s">
        <v>1357</v>
      </c>
      <c r="F1132" s="1" t="s">
        <v>1507</v>
      </c>
      <c r="G1132" s="1" t="s">
        <v>5629</v>
      </c>
      <c r="H1132">
        <v>204327</v>
      </c>
      <c r="I1132">
        <v>471</v>
      </c>
      <c r="J1132" s="1" t="s">
        <v>19</v>
      </c>
      <c r="K1132" s="1" t="s">
        <v>20</v>
      </c>
      <c r="L1132">
        <v>12000000</v>
      </c>
      <c r="M1132">
        <v>2012</v>
      </c>
      <c r="N1132">
        <v>7.1</v>
      </c>
      <c r="O1132">
        <f>IMDB_Movies[[#This Row],[gross]]-IMDB_Movies[[#This Row],[budget]]</f>
        <v>52572496</v>
      </c>
    </row>
    <row r="1133" spans="1:15" x14ac:dyDescent="0.3">
      <c r="A1133" s="1" t="s">
        <v>3881</v>
      </c>
      <c r="B1133">
        <v>190</v>
      </c>
      <c r="C1133">
        <v>110</v>
      </c>
      <c r="D1133">
        <v>3148482</v>
      </c>
      <c r="E1133" s="1" t="s">
        <v>130</v>
      </c>
      <c r="F1133" s="1" t="s">
        <v>1874</v>
      </c>
      <c r="G1133" s="1" t="s">
        <v>5700</v>
      </c>
      <c r="H1133">
        <v>29613</v>
      </c>
      <c r="I1133">
        <v>98</v>
      </c>
      <c r="J1133" s="1" t="s">
        <v>19</v>
      </c>
      <c r="K1133" s="1" t="s">
        <v>20</v>
      </c>
      <c r="L1133">
        <v>12000000</v>
      </c>
      <c r="M1133">
        <v>2008</v>
      </c>
      <c r="N1133">
        <v>7.1</v>
      </c>
      <c r="O1133">
        <f>IMDB_Movies[[#This Row],[gross]]-IMDB_Movies[[#This Row],[budget]]</f>
        <v>-8851518</v>
      </c>
    </row>
    <row r="1134" spans="1:15" x14ac:dyDescent="0.3">
      <c r="A1134" s="1" t="s">
        <v>5705</v>
      </c>
      <c r="B1134">
        <v>131</v>
      </c>
      <c r="C1134">
        <v>101</v>
      </c>
      <c r="D1134">
        <v>2060953</v>
      </c>
      <c r="E1134" s="1" t="s">
        <v>4156</v>
      </c>
      <c r="F1134" s="1" t="s">
        <v>5378</v>
      </c>
      <c r="G1134" s="1" t="s">
        <v>5706</v>
      </c>
      <c r="H1134">
        <v>29990</v>
      </c>
      <c r="I1134">
        <v>316</v>
      </c>
      <c r="J1134" s="1" t="s">
        <v>19</v>
      </c>
      <c r="K1134" s="1" t="s">
        <v>2579</v>
      </c>
      <c r="L1134">
        <v>12000000</v>
      </c>
      <c r="M1134">
        <v>1999</v>
      </c>
      <c r="N1134">
        <v>7.1</v>
      </c>
      <c r="O1134">
        <f>IMDB_Movies[[#This Row],[gross]]-IMDB_Movies[[#This Row],[budget]]</f>
        <v>-9939047</v>
      </c>
    </row>
    <row r="1135" spans="1:15" hidden="1" x14ac:dyDescent="0.3">
      <c r="A1135" s="1" t="s">
        <v>5712</v>
      </c>
      <c r="B1135">
        <v>78</v>
      </c>
      <c r="C1135">
        <v>104</v>
      </c>
      <c r="D1135">
        <v>1779284</v>
      </c>
      <c r="E1135" s="1" t="s">
        <v>1291</v>
      </c>
      <c r="F1135" s="1" t="s">
        <v>1256</v>
      </c>
      <c r="G1135" s="1" t="s">
        <v>5713</v>
      </c>
      <c r="H1135">
        <v>12047</v>
      </c>
      <c r="I1135">
        <v>122</v>
      </c>
      <c r="J1135" s="1" t="s">
        <v>19</v>
      </c>
      <c r="K1135" s="1" t="s">
        <v>20</v>
      </c>
      <c r="L1135">
        <v>12000000</v>
      </c>
      <c r="M1135">
        <v>2002</v>
      </c>
      <c r="N1135">
        <v>7.1</v>
      </c>
      <c r="O1135">
        <f>IMDB_Movies[[#This Row],[gross]]-IMDB_Movies[[#This Row],[budget]]</f>
        <v>-10220716</v>
      </c>
    </row>
    <row r="1136" spans="1:15" hidden="1" x14ac:dyDescent="0.3">
      <c r="A1136" s="1" t="s">
        <v>5734</v>
      </c>
      <c r="B1136">
        <v>73</v>
      </c>
      <c r="C1136">
        <v>134</v>
      </c>
      <c r="D1136">
        <v>195888</v>
      </c>
      <c r="E1136" s="1" t="s">
        <v>2600</v>
      </c>
      <c r="F1136" s="1" t="s">
        <v>5735</v>
      </c>
      <c r="G1136" s="1" t="s">
        <v>5736</v>
      </c>
      <c r="H1136">
        <v>5603</v>
      </c>
      <c r="I1136">
        <v>45</v>
      </c>
      <c r="J1136" s="1" t="s">
        <v>5737</v>
      </c>
      <c r="K1136" s="1" t="s">
        <v>4584</v>
      </c>
      <c r="L1136">
        <v>2500000000</v>
      </c>
      <c r="M1136">
        <v>2005</v>
      </c>
      <c r="N1136">
        <v>7.1</v>
      </c>
      <c r="O1136">
        <f>IMDB_Movies[[#This Row],[gross]]-IMDB_Movies[[#This Row],[budget]]</f>
        <v>-2499804112</v>
      </c>
    </row>
    <row r="1137" spans="1:15" x14ac:dyDescent="0.3">
      <c r="A1137" s="1" t="s">
        <v>707</v>
      </c>
      <c r="B1137">
        <v>216</v>
      </c>
      <c r="C1137">
        <v>81</v>
      </c>
      <c r="D1137">
        <v>46563158</v>
      </c>
      <c r="E1137" s="1" t="s">
        <v>810</v>
      </c>
      <c r="F1137" s="1" t="s">
        <v>1656</v>
      </c>
      <c r="G1137" s="1" t="s">
        <v>5770</v>
      </c>
      <c r="H1137">
        <v>207934</v>
      </c>
      <c r="I1137">
        <v>629</v>
      </c>
      <c r="J1137" s="1" t="s">
        <v>19</v>
      </c>
      <c r="K1137" s="1" t="s">
        <v>20</v>
      </c>
      <c r="L1137">
        <v>13000000</v>
      </c>
      <c r="M1137">
        <v>2002</v>
      </c>
      <c r="N1137">
        <v>7.1</v>
      </c>
      <c r="O1137">
        <f>IMDB_Movies[[#This Row],[gross]]-IMDB_Movies[[#This Row],[budget]]</f>
        <v>33563158</v>
      </c>
    </row>
    <row r="1138" spans="1:15" x14ac:dyDescent="0.3">
      <c r="A1138" s="1" t="s">
        <v>605</v>
      </c>
      <c r="B1138">
        <v>188</v>
      </c>
      <c r="C1138">
        <v>118</v>
      </c>
      <c r="D1138">
        <v>10214647</v>
      </c>
      <c r="E1138" s="1" t="s">
        <v>818</v>
      </c>
      <c r="F1138" s="1" t="s">
        <v>139</v>
      </c>
      <c r="G1138" s="1" t="s">
        <v>5795</v>
      </c>
      <c r="H1138">
        <v>42689</v>
      </c>
      <c r="I1138">
        <v>204</v>
      </c>
      <c r="J1138" s="1" t="s">
        <v>19</v>
      </c>
      <c r="K1138" s="1" t="s">
        <v>20</v>
      </c>
      <c r="L1138">
        <v>11000000</v>
      </c>
      <c r="M1138">
        <v>2004</v>
      </c>
      <c r="N1138">
        <v>7.1</v>
      </c>
      <c r="O1138">
        <f>IMDB_Movies[[#This Row],[gross]]-IMDB_Movies[[#This Row],[budget]]</f>
        <v>-785353</v>
      </c>
    </row>
    <row r="1139" spans="1:15" x14ac:dyDescent="0.3">
      <c r="A1139" s="1" t="s">
        <v>992</v>
      </c>
      <c r="B1139">
        <v>132</v>
      </c>
      <c r="C1139">
        <v>96</v>
      </c>
      <c r="D1139">
        <v>16667084</v>
      </c>
      <c r="E1139" s="1" t="s">
        <v>5137</v>
      </c>
      <c r="F1139" s="1" t="s">
        <v>5916</v>
      </c>
      <c r="G1139" s="1" t="s">
        <v>5917</v>
      </c>
      <c r="H1139">
        <v>90070</v>
      </c>
      <c r="I1139">
        <v>248</v>
      </c>
      <c r="J1139" s="1" t="s">
        <v>19</v>
      </c>
      <c r="K1139" s="1" t="s">
        <v>20</v>
      </c>
      <c r="L1139">
        <v>11000000</v>
      </c>
      <c r="M1139">
        <v>1990</v>
      </c>
      <c r="N1139">
        <v>7.1</v>
      </c>
      <c r="O1139">
        <f>IMDB_Movies[[#This Row],[gross]]-IMDB_Movies[[#This Row],[budget]]</f>
        <v>5667084</v>
      </c>
    </row>
    <row r="1140" spans="1:15" x14ac:dyDescent="0.3">
      <c r="A1140" s="1" t="s">
        <v>5936</v>
      </c>
      <c r="B1140">
        <v>297</v>
      </c>
      <c r="C1140">
        <v>108</v>
      </c>
      <c r="D1140">
        <v>43771291</v>
      </c>
      <c r="E1140" s="1" t="s">
        <v>478</v>
      </c>
      <c r="F1140" s="1" t="s">
        <v>2959</v>
      </c>
      <c r="G1140" s="1" t="s">
        <v>5937</v>
      </c>
      <c r="H1140">
        <v>79909</v>
      </c>
      <c r="I1140">
        <v>279</v>
      </c>
      <c r="J1140" s="1" t="s">
        <v>19</v>
      </c>
      <c r="K1140" s="1" t="s">
        <v>20</v>
      </c>
      <c r="L1140">
        <v>5000000</v>
      </c>
      <c r="M1140">
        <v>2015</v>
      </c>
      <c r="N1140">
        <v>7.1</v>
      </c>
      <c r="O1140">
        <f>IMDB_Movies[[#This Row],[gross]]-IMDB_Movies[[#This Row],[budget]]</f>
        <v>38771291</v>
      </c>
    </row>
    <row r="1141" spans="1:15" hidden="1" x14ac:dyDescent="0.3">
      <c r="A1141" s="1" t="s">
        <v>5981</v>
      </c>
      <c r="B1141">
        <v>139</v>
      </c>
      <c r="C1141">
        <v>106</v>
      </c>
      <c r="D1141">
        <v>5348317</v>
      </c>
      <c r="E1141" s="1" t="s">
        <v>2566</v>
      </c>
      <c r="F1141" s="1" t="s">
        <v>1224</v>
      </c>
      <c r="G1141" s="1" t="s">
        <v>5982</v>
      </c>
      <c r="H1141">
        <v>20810</v>
      </c>
      <c r="I1141">
        <v>100</v>
      </c>
      <c r="J1141" s="1" t="s">
        <v>19</v>
      </c>
      <c r="K1141" s="1" t="s">
        <v>20</v>
      </c>
      <c r="L1141">
        <v>10000000</v>
      </c>
      <c r="M1141">
        <v>2015</v>
      </c>
      <c r="N1141">
        <v>7.1</v>
      </c>
      <c r="O1141">
        <f>IMDB_Movies[[#This Row],[gross]]-IMDB_Movies[[#This Row],[budget]]</f>
        <v>-4651683</v>
      </c>
    </row>
    <row r="1142" spans="1:15" hidden="1" x14ac:dyDescent="0.3">
      <c r="A1142" s="1" t="s">
        <v>808</v>
      </c>
      <c r="B1142">
        <v>111</v>
      </c>
      <c r="C1142">
        <v>89</v>
      </c>
      <c r="D1142">
        <v>3193102</v>
      </c>
      <c r="E1142" s="1" t="s">
        <v>1111</v>
      </c>
      <c r="F1142" s="1" t="s">
        <v>729</v>
      </c>
      <c r="G1142" s="1" t="s">
        <v>5992</v>
      </c>
      <c r="H1142">
        <v>24412</v>
      </c>
      <c r="I1142">
        <v>240</v>
      </c>
      <c r="J1142" s="1" t="s">
        <v>19</v>
      </c>
      <c r="K1142" s="1" t="s">
        <v>20</v>
      </c>
      <c r="L1142">
        <v>9000000</v>
      </c>
      <c r="M1142">
        <v>1999</v>
      </c>
      <c r="N1142">
        <v>7.1</v>
      </c>
      <c r="O1142">
        <f>IMDB_Movies[[#This Row],[gross]]-IMDB_Movies[[#This Row],[budget]]</f>
        <v>-5806898</v>
      </c>
    </row>
    <row r="1143" spans="1:15" hidden="1" x14ac:dyDescent="0.3">
      <c r="A1143" s="1" t="s">
        <v>5994</v>
      </c>
      <c r="B1143">
        <v>96</v>
      </c>
      <c r="C1143">
        <v>135</v>
      </c>
      <c r="D1143">
        <v>3041803</v>
      </c>
      <c r="E1143" s="1" t="s">
        <v>130</v>
      </c>
      <c r="F1143" s="1" t="s">
        <v>2665</v>
      </c>
      <c r="G1143" s="1" t="s">
        <v>5995</v>
      </c>
      <c r="H1143">
        <v>6377</v>
      </c>
      <c r="I1143">
        <v>181</v>
      </c>
      <c r="J1143" s="1" t="s">
        <v>19</v>
      </c>
      <c r="K1143" s="1" t="s">
        <v>31</v>
      </c>
      <c r="L1143">
        <v>10000000</v>
      </c>
      <c r="M1143">
        <v>2000</v>
      </c>
      <c r="N1143">
        <v>7.1</v>
      </c>
      <c r="O1143">
        <f>IMDB_Movies[[#This Row],[gross]]-IMDB_Movies[[#This Row],[budget]]</f>
        <v>-6958197</v>
      </c>
    </row>
    <row r="1144" spans="1:15" x14ac:dyDescent="0.3">
      <c r="A1144" s="1" t="s">
        <v>5377</v>
      </c>
      <c r="B1144">
        <v>439</v>
      </c>
      <c r="C1144">
        <v>130</v>
      </c>
      <c r="D1144">
        <v>3029870</v>
      </c>
      <c r="E1144" s="1" t="s">
        <v>968</v>
      </c>
      <c r="F1144" s="1" t="s">
        <v>137</v>
      </c>
      <c r="G1144" s="1" t="s">
        <v>6087</v>
      </c>
      <c r="H1144">
        <v>128729</v>
      </c>
      <c r="I1144">
        <v>551</v>
      </c>
      <c r="J1144" s="1" t="s">
        <v>19</v>
      </c>
      <c r="K1144" s="1" t="s">
        <v>3429</v>
      </c>
      <c r="L1144">
        <v>7400000</v>
      </c>
      <c r="M1144">
        <v>2011</v>
      </c>
      <c r="N1144">
        <v>7.1</v>
      </c>
      <c r="O1144">
        <f>IMDB_Movies[[#This Row],[gross]]-IMDB_Movies[[#This Row],[budget]]</f>
        <v>-4370130</v>
      </c>
    </row>
    <row r="1145" spans="1:15" x14ac:dyDescent="0.3">
      <c r="A1145" s="1" t="s">
        <v>5469</v>
      </c>
      <c r="B1145">
        <v>150</v>
      </c>
      <c r="C1145">
        <v>88</v>
      </c>
      <c r="D1145">
        <v>18225165</v>
      </c>
      <c r="E1145" s="1" t="s">
        <v>2031</v>
      </c>
      <c r="F1145" s="1" t="s">
        <v>1336</v>
      </c>
      <c r="G1145" s="1" t="s">
        <v>6104</v>
      </c>
      <c r="H1145">
        <v>155262</v>
      </c>
      <c r="I1145">
        <v>316</v>
      </c>
      <c r="J1145" s="1" t="s">
        <v>19</v>
      </c>
      <c r="K1145" s="1" t="s">
        <v>20</v>
      </c>
      <c r="L1145">
        <v>9000000</v>
      </c>
      <c r="M1145">
        <v>2004</v>
      </c>
      <c r="N1145">
        <v>7.1</v>
      </c>
      <c r="O1145">
        <f>IMDB_Movies[[#This Row],[gross]]-IMDB_Movies[[#This Row],[budget]]</f>
        <v>9225165</v>
      </c>
    </row>
    <row r="1146" spans="1:15" hidden="1" x14ac:dyDescent="0.3">
      <c r="A1146" s="1" t="s">
        <v>6156</v>
      </c>
      <c r="B1146">
        <v>46</v>
      </c>
      <c r="C1146">
        <v>126</v>
      </c>
      <c r="D1146">
        <v>1997807</v>
      </c>
      <c r="E1146" s="1" t="s">
        <v>956</v>
      </c>
      <c r="F1146" s="1" t="s">
        <v>717</v>
      </c>
      <c r="G1146" s="1" t="s">
        <v>6157</v>
      </c>
      <c r="H1146">
        <v>5158</v>
      </c>
      <c r="I1146">
        <v>140</v>
      </c>
      <c r="J1146" s="1" t="s">
        <v>19</v>
      </c>
      <c r="K1146" s="1" t="s">
        <v>20</v>
      </c>
      <c r="L1146">
        <v>8000000</v>
      </c>
      <c r="M1146">
        <v>1999</v>
      </c>
      <c r="N1146">
        <v>7.1</v>
      </c>
      <c r="O1146">
        <f>IMDB_Movies[[#This Row],[gross]]-IMDB_Movies[[#This Row],[budget]]</f>
        <v>-6002193</v>
      </c>
    </row>
    <row r="1147" spans="1:15" x14ac:dyDescent="0.3">
      <c r="A1147" s="1" t="s">
        <v>6204</v>
      </c>
      <c r="B1147">
        <v>231</v>
      </c>
      <c r="C1147">
        <v>93</v>
      </c>
      <c r="D1147">
        <v>17536788</v>
      </c>
      <c r="E1147" s="1" t="s">
        <v>754</v>
      </c>
      <c r="F1147" s="1" t="s">
        <v>6205</v>
      </c>
      <c r="G1147" s="1" t="s">
        <v>6206</v>
      </c>
      <c r="H1147">
        <v>49240</v>
      </c>
      <c r="I1147">
        <v>142</v>
      </c>
      <c r="J1147" s="1" t="s">
        <v>19</v>
      </c>
      <c r="K1147" s="1" t="s">
        <v>20</v>
      </c>
      <c r="L1147">
        <v>8000000</v>
      </c>
      <c r="M1147">
        <v>2013</v>
      </c>
      <c r="N1147">
        <v>7.1</v>
      </c>
      <c r="O1147">
        <f>IMDB_Movies[[#This Row],[gross]]-IMDB_Movies[[#This Row],[budget]]</f>
        <v>9536788</v>
      </c>
    </row>
    <row r="1148" spans="1:15" x14ac:dyDescent="0.3">
      <c r="A1148" s="1" t="s">
        <v>1815</v>
      </c>
      <c r="B1148">
        <v>262</v>
      </c>
      <c r="C1148">
        <v>92</v>
      </c>
      <c r="D1148">
        <v>58401464</v>
      </c>
      <c r="E1148" s="1" t="s">
        <v>878</v>
      </c>
      <c r="F1148" s="1" t="s">
        <v>109</v>
      </c>
      <c r="G1148" s="1" t="s">
        <v>6207</v>
      </c>
      <c r="H1148">
        <v>276746</v>
      </c>
      <c r="I1148">
        <v>264</v>
      </c>
      <c r="J1148" s="1" t="s">
        <v>19</v>
      </c>
      <c r="K1148" s="1" t="s">
        <v>20</v>
      </c>
      <c r="L1148">
        <v>8000000</v>
      </c>
      <c r="M1148">
        <v>2010</v>
      </c>
      <c r="N1148">
        <v>7.1</v>
      </c>
      <c r="O1148">
        <f>IMDB_Movies[[#This Row],[gross]]-IMDB_Movies[[#This Row],[budget]]</f>
        <v>50401464</v>
      </c>
    </row>
    <row r="1149" spans="1:15" hidden="1" x14ac:dyDescent="0.3">
      <c r="A1149" s="1" t="s">
        <v>6218</v>
      </c>
      <c r="B1149">
        <v>128</v>
      </c>
      <c r="C1149">
        <v>111</v>
      </c>
      <c r="D1149">
        <v>3076425</v>
      </c>
      <c r="E1149" s="1" t="s">
        <v>6219</v>
      </c>
      <c r="F1149" s="1" t="s">
        <v>3017</v>
      </c>
      <c r="G1149" s="1" t="s">
        <v>6220</v>
      </c>
      <c r="H1149">
        <v>23660</v>
      </c>
      <c r="I1149">
        <v>162</v>
      </c>
      <c r="J1149" s="1" t="s">
        <v>774</v>
      </c>
      <c r="K1149" s="1" t="s">
        <v>775</v>
      </c>
      <c r="L1149">
        <v>8000000</v>
      </c>
      <c r="M1149">
        <v>2002</v>
      </c>
      <c r="N1149">
        <v>7.1</v>
      </c>
      <c r="O1149">
        <f>IMDB_Movies[[#This Row],[gross]]-IMDB_Movies[[#This Row],[budget]]</f>
        <v>-4923575</v>
      </c>
    </row>
    <row r="1150" spans="1:15" hidden="1" x14ac:dyDescent="0.3">
      <c r="A1150" s="1" t="s">
        <v>6332</v>
      </c>
      <c r="B1150">
        <v>160</v>
      </c>
      <c r="C1150">
        <v>100</v>
      </c>
      <c r="D1150">
        <v>9176553</v>
      </c>
      <c r="E1150" s="1" t="s">
        <v>3560</v>
      </c>
      <c r="F1150" s="1" t="s">
        <v>315</v>
      </c>
      <c r="G1150" s="1" t="s">
        <v>6333</v>
      </c>
      <c r="H1150">
        <v>19147</v>
      </c>
      <c r="I1150">
        <v>97</v>
      </c>
      <c r="J1150" s="1" t="s">
        <v>19</v>
      </c>
      <c r="K1150" s="1" t="s">
        <v>20</v>
      </c>
      <c r="L1150">
        <v>7500000</v>
      </c>
      <c r="M1150">
        <v>2009</v>
      </c>
      <c r="N1150">
        <v>7.1</v>
      </c>
      <c r="O1150">
        <f>IMDB_Movies[[#This Row],[gross]]-IMDB_Movies[[#This Row],[budget]]</f>
        <v>1676553</v>
      </c>
    </row>
    <row r="1151" spans="1:15" x14ac:dyDescent="0.3">
      <c r="A1151" s="1" t="s">
        <v>6372</v>
      </c>
      <c r="B1151">
        <v>134</v>
      </c>
      <c r="C1151">
        <v>106</v>
      </c>
      <c r="D1151">
        <v>382946</v>
      </c>
      <c r="E1151" s="1" t="s">
        <v>1673</v>
      </c>
      <c r="F1151" s="1" t="s">
        <v>37</v>
      </c>
      <c r="G1151" s="1" t="s">
        <v>6373</v>
      </c>
      <c r="H1151">
        <v>43965</v>
      </c>
      <c r="I1151">
        <v>99</v>
      </c>
      <c r="J1151" s="1" t="s">
        <v>19</v>
      </c>
      <c r="K1151" s="1" t="s">
        <v>20</v>
      </c>
      <c r="L1151">
        <v>7000000</v>
      </c>
      <c r="M1151">
        <v>2010</v>
      </c>
      <c r="N1151">
        <v>7.1</v>
      </c>
      <c r="O1151">
        <f>IMDB_Movies[[#This Row],[gross]]-IMDB_Movies[[#This Row],[budget]]</f>
        <v>-6617054</v>
      </c>
    </row>
    <row r="1152" spans="1:15" hidden="1" x14ac:dyDescent="0.3">
      <c r="A1152" s="1" t="s">
        <v>1161</v>
      </c>
      <c r="B1152">
        <v>121</v>
      </c>
      <c r="C1152">
        <v>104</v>
      </c>
      <c r="D1152">
        <v>31899000</v>
      </c>
      <c r="E1152" s="1" t="s">
        <v>6409</v>
      </c>
      <c r="F1152" s="1" t="s">
        <v>2996</v>
      </c>
      <c r="G1152" s="1" t="s">
        <v>6410</v>
      </c>
      <c r="H1152">
        <v>23986</v>
      </c>
      <c r="I1152">
        <v>201</v>
      </c>
      <c r="J1152" s="1" t="s">
        <v>19</v>
      </c>
      <c r="K1152" s="1" t="s">
        <v>20</v>
      </c>
      <c r="L1152">
        <v>6500000</v>
      </c>
      <c r="M1152">
        <v>1980</v>
      </c>
      <c r="N1152">
        <v>7.1</v>
      </c>
      <c r="O1152">
        <f>IMDB_Movies[[#This Row],[gross]]-IMDB_Movies[[#This Row],[budget]]</f>
        <v>25399000</v>
      </c>
    </row>
    <row r="1153" spans="1:15" x14ac:dyDescent="0.3">
      <c r="A1153" s="1" t="s">
        <v>6492</v>
      </c>
      <c r="B1153">
        <v>216</v>
      </c>
      <c r="C1153">
        <v>102</v>
      </c>
      <c r="D1153">
        <v>11434867</v>
      </c>
      <c r="E1153" s="1" t="s">
        <v>1612</v>
      </c>
      <c r="F1153" s="1" t="s">
        <v>48</v>
      </c>
      <c r="G1153" s="1" t="s">
        <v>6493</v>
      </c>
      <c r="H1153">
        <v>59637</v>
      </c>
      <c r="I1153">
        <v>130</v>
      </c>
      <c r="J1153" s="1" t="s">
        <v>19</v>
      </c>
      <c r="K1153" s="1" t="s">
        <v>20</v>
      </c>
      <c r="L1153">
        <v>6000000</v>
      </c>
      <c r="M1153">
        <v>2012</v>
      </c>
      <c r="N1153">
        <v>7.1</v>
      </c>
      <c r="O1153">
        <f>IMDB_Movies[[#This Row],[gross]]-IMDB_Movies[[#This Row],[budget]]</f>
        <v>5434867</v>
      </c>
    </row>
    <row r="1154" spans="1:15" hidden="1" x14ac:dyDescent="0.3">
      <c r="A1154" s="1" t="s">
        <v>6540</v>
      </c>
      <c r="B1154">
        <v>111</v>
      </c>
      <c r="C1154">
        <v>103</v>
      </c>
      <c r="D1154">
        <v>542860</v>
      </c>
      <c r="E1154" s="1" t="s">
        <v>1023</v>
      </c>
      <c r="F1154" s="1" t="s">
        <v>6541</v>
      </c>
      <c r="G1154" s="1" t="s">
        <v>6542</v>
      </c>
      <c r="H1154">
        <v>9230</v>
      </c>
      <c r="I1154">
        <v>37</v>
      </c>
      <c r="J1154" s="1" t="s">
        <v>4407</v>
      </c>
      <c r="K1154" s="1" t="s">
        <v>4408</v>
      </c>
      <c r="L1154">
        <v>4000000</v>
      </c>
      <c r="M1154">
        <v>2008</v>
      </c>
      <c r="N1154">
        <v>7.1</v>
      </c>
      <c r="O1154">
        <f>IMDB_Movies[[#This Row],[gross]]-IMDB_Movies[[#This Row],[budget]]</f>
        <v>-3457140</v>
      </c>
    </row>
    <row r="1155" spans="1:15" x14ac:dyDescent="0.3">
      <c r="A1155" s="1" t="s">
        <v>6543</v>
      </c>
      <c r="B1155">
        <v>112</v>
      </c>
      <c r="C1155">
        <v>111</v>
      </c>
      <c r="D1155">
        <v>11905519</v>
      </c>
      <c r="E1155" s="1" t="s">
        <v>269</v>
      </c>
      <c r="F1155" s="1" t="s">
        <v>3263</v>
      </c>
      <c r="G1155" s="1" t="s">
        <v>6544</v>
      </c>
      <c r="H1155">
        <v>30210</v>
      </c>
      <c r="I1155">
        <v>214</v>
      </c>
      <c r="J1155" s="1" t="s">
        <v>5358</v>
      </c>
      <c r="K1155" s="1" t="s">
        <v>5359</v>
      </c>
      <c r="L1155">
        <v>200000000</v>
      </c>
      <c r="M1155">
        <v>2005</v>
      </c>
      <c r="N1155">
        <v>7.1</v>
      </c>
      <c r="O1155">
        <f>IMDB_Movies[[#This Row],[gross]]-IMDB_Movies[[#This Row],[budget]]</f>
        <v>-188094481</v>
      </c>
    </row>
    <row r="1156" spans="1:15" hidden="1" x14ac:dyDescent="0.3">
      <c r="A1156" s="1" t="s">
        <v>3917</v>
      </c>
      <c r="B1156">
        <v>100</v>
      </c>
      <c r="C1156">
        <v>91</v>
      </c>
      <c r="D1156">
        <v>1292119</v>
      </c>
      <c r="E1156" s="1" t="s">
        <v>2893</v>
      </c>
      <c r="F1156" s="1" t="s">
        <v>129</v>
      </c>
      <c r="G1156" s="1" t="s">
        <v>6560</v>
      </c>
      <c r="H1156">
        <v>14786</v>
      </c>
      <c r="I1156">
        <v>144</v>
      </c>
      <c r="J1156" s="1" t="s">
        <v>19</v>
      </c>
      <c r="K1156" s="1" t="s">
        <v>31</v>
      </c>
      <c r="L1156">
        <v>5500000</v>
      </c>
      <c r="M1156">
        <v>2001</v>
      </c>
      <c r="N1156">
        <v>7.1</v>
      </c>
      <c r="O1156">
        <f>IMDB_Movies[[#This Row],[gross]]-IMDB_Movies[[#This Row],[budget]]</f>
        <v>-4207881</v>
      </c>
    </row>
    <row r="1157" spans="1:15" x14ac:dyDescent="0.3">
      <c r="A1157" s="1" t="s">
        <v>5936</v>
      </c>
      <c r="B1157">
        <v>297</v>
      </c>
      <c r="C1157">
        <v>108</v>
      </c>
      <c r="D1157">
        <v>43771291</v>
      </c>
      <c r="E1157" s="1" t="s">
        <v>478</v>
      </c>
      <c r="F1157" s="1" t="s">
        <v>2959</v>
      </c>
      <c r="G1157" s="1" t="s">
        <v>5937</v>
      </c>
      <c r="H1157">
        <v>79916</v>
      </c>
      <c r="I1157">
        <v>279</v>
      </c>
      <c r="J1157" s="1" t="s">
        <v>19</v>
      </c>
      <c r="K1157" s="1" t="s">
        <v>20</v>
      </c>
      <c r="L1157">
        <v>5000000</v>
      </c>
      <c r="M1157">
        <v>2015</v>
      </c>
      <c r="N1157">
        <v>7.1</v>
      </c>
      <c r="O1157">
        <f>IMDB_Movies[[#This Row],[gross]]-IMDB_Movies[[#This Row],[budget]]</f>
        <v>38771291</v>
      </c>
    </row>
    <row r="1158" spans="1:15" x14ac:dyDescent="0.3">
      <c r="A1158" s="1" t="s">
        <v>6712</v>
      </c>
      <c r="B1158">
        <v>322</v>
      </c>
      <c r="C1158">
        <v>95</v>
      </c>
      <c r="D1158">
        <v>3219029</v>
      </c>
      <c r="E1158" s="1" t="s">
        <v>6713</v>
      </c>
      <c r="F1158" s="1" t="s">
        <v>2351</v>
      </c>
      <c r="G1158" s="1" t="s">
        <v>6714</v>
      </c>
      <c r="H1158">
        <v>28845</v>
      </c>
      <c r="I1158">
        <v>125</v>
      </c>
      <c r="J1158" s="1" t="s">
        <v>19</v>
      </c>
      <c r="K1158" s="1" t="s">
        <v>20</v>
      </c>
      <c r="L1158">
        <v>5000000</v>
      </c>
      <c r="M1158">
        <v>2015</v>
      </c>
      <c r="N1158">
        <v>7.1</v>
      </c>
      <c r="O1158">
        <f>IMDB_Movies[[#This Row],[gross]]-IMDB_Movies[[#This Row],[budget]]</f>
        <v>-1780971</v>
      </c>
    </row>
    <row r="1159" spans="1:15" x14ac:dyDescent="0.3">
      <c r="A1159" s="1" t="s">
        <v>2512</v>
      </c>
      <c r="B1159">
        <v>83</v>
      </c>
      <c r="C1159">
        <v>91</v>
      </c>
      <c r="D1159">
        <v>1040879</v>
      </c>
      <c r="E1159" s="1" t="s">
        <v>3958</v>
      </c>
      <c r="F1159" s="1" t="s">
        <v>2553</v>
      </c>
      <c r="G1159" s="1" t="s">
        <v>6717</v>
      </c>
      <c r="H1159">
        <v>54478</v>
      </c>
      <c r="I1159">
        <v>184</v>
      </c>
      <c r="J1159" s="1" t="s">
        <v>19</v>
      </c>
      <c r="K1159" s="1" t="s">
        <v>20</v>
      </c>
      <c r="L1159">
        <v>7000000</v>
      </c>
      <c r="M1159">
        <v>1996</v>
      </c>
      <c r="N1159">
        <v>7.1</v>
      </c>
      <c r="O1159">
        <f>IMDB_Movies[[#This Row],[gross]]-IMDB_Movies[[#This Row],[budget]]</f>
        <v>-5959121</v>
      </c>
    </row>
    <row r="1160" spans="1:15" x14ac:dyDescent="0.3">
      <c r="A1160" s="1" t="s">
        <v>222</v>
      </c>
      <c r="B1160">
        <v>84</v>
      </c>
      <c r="C1160">
        <v>117</v>
      </c>
      <c r="D1160">
        <v>52700832</v>
      </c>
      <c r="E1160" s="1" t="s">
        <v>754</v>
      </c>
      <c r="F1160" s="1" t="s">
        <v>124</v>
      </c>
      <c r="G1160" s="1" t="s">
        <v>6759</v>
      </c>
      <c r="H1160">
        <v>107923</v>
      </c>
      <c r="I1160">
        <v>197</v>
      </c>
      <c r="J1160" s="1" t="s">
        <v>19</v>
      </c>
      <c r="K1160" s="1" t="s">
        <v>31</v>
      </c>
      <c r="L1160">
        <v>4500000</v>
      </c>
      <c r="M1160">
        <v>1994</v>
      </c>
      <c r="N1160">
        <v>7.1</v>
      </c>
      <c r="O1160">
        <f>IMDB_Movies[[#This Row],[gross]]-IMDB_Movies[[#This Row],[budget]]</f>
        <v>48200832</v>
      </c>
    </row>
    <row r="1161" spans="1:15" x14ac:dyDescent="0.3">
      <c r="A1161" s="1" t="s">
        <v>75</v>
      </c>
      <c r="B1161">
        <v>153</v>
      </c>
      <c r="C1161">
        <v>112</v>
      </c>
      <c r="D1161">
        <v>31252964</v>
      </c>
      <c r="E1161" s="1" t="s">
        <v>130</v>
      </c>
      <c r="F1161" s="1" t="s">
        <v>268</v>
      </c>
      <c r="G1161" s="1" t="s">
        <v>6804</v>
      </c>
      <c r="H1161">
        <v>71495</v>
      </c>
      <c r="I1161">
        <v>522</v>
      </c>
      <c r="J1161" s="1" t="s">
        <v>19</v>
      </c>
      <c r="K1161" s="1" t="s">
        <v>20</v>
      </c>
      <c r="L1161">
        <v>4000000</v>
      </c>
      <c r="M1161">
        <v>2001</v>
      </c>
      <c r="N1161">
        <v>7.1</v>
      </c>
      <c r="O1161">
        <f>IMDB_Movies[[#This Row],[gross]]-IMDB_Movies[[#This Row],[budget]]</f>
        <v>27252964</v>
      </c>
    </row>
    <row r="1162" spans="1:15" x14ac:dyDescent="0.3">
      <c r="A1162" s="1" t="s">
        <v>6811</v>
      </c>
      <c r="B1162">
        <v>323</v>
      </c>
      <c r="C1162">
        <v>106</v>
      </c>
      <c r="D1162">
        <v>20803237</v>
      </c>
      <c r="E1162" s="1" t="s">
        <v>1291</v>
      </c>
      <c r="F1162" s="1" t="s">
        <v>395</v>
      </c>
      <c r="G1162" s="1" t="s">
        <v>6812</v>
      </c>
      <c r="H1162">
        <v>110616</v>
      </c>
      <c r="I1162">
        <v>291</v>
      </c>
      <c r="J1162" s="1" t="s">
        <v>19</v>
      </c>
      <c r="K1162" s="1" t="s">
        <v>20</v>
      </c>
      <c r="L1162">
        <v>3500000</v>
      </c>
      <c r="M1162">
        <v>2010</v>
      </c>
      <c r="N1162">
        <v>7.1</v>
      </c>
      <c r="O1162">
        <f>IMDB_Movies[[#This Row],[gross]]-IMDB_Movies[[#This Row],[budget]]</f>
        <v>17303237</v>
      </c>
    </row>
    <row r="1163" spans="1:15" x14ac:dyDescent="0.3">
      <c r="A1163" s="1" t="s">
        <v>5034</v>
      </c>
      <c r="B1163">
        <v>163</v>
      </c>
      <c r="C1163">
        <v>104</v>
      </c>
      <c r="D1163">
        <v>4046737</v>
      </c>
      <c r="E1163" s="1" t="s">
        <v>754</v>
      </c>
      <c r="F1163" s="1" t="s">
        <v>5378</v>
      </c>
      <c r="G1163" s="1" t="s">
        <v>6833</v>
      </c>
      <c r="H1163">
        <v>67949</v>
      </c>
      <c r="I1163">
        <v>390</v>
      </c>
      <c r="J1163" s="1" t="s">
        <v>19</v>
      </c>
      <c r="K1163" s="1" t="s">
        <v>20</v>
      </c>
      <c r="L1163">
        <v>4000000</v>
      </c>
      <c r="M1163">
        <v>2002</v>
      </c>
      <c r="N1163">
        <v>7.1</v>
      </c>
      <c r="O1163">
        <f>IMDB_Movies[[#This Row],[gross]]-IMDB_Movies[[#This Row],[budget]]</f>
        <v>46737</v>
      </c>
    </row>
    <row r="1164" spans="1:15" hidden="1" x14ac:dyDescent="0.3">
      <c r="A1164" s="1" t="s">
        <v>6899</v>
      </c>
      <c r="B1164">
        <v>41</v>
      </c>
      <c r="C1164">
        <v>102</v>
      </c>
      <c r="D1164">
        <v>2956000</v>
      </c>
      <c r="E1164" s="1" t="s">
        <v>6900</v>
      </c>
      <c r="F1164" s="1" t="s">
        <v>6901</v>
      </c>
      <c r="G1164" s="1" t="s">
        <v>6902</v>
      </c>
      <c r="H1164">
        <v>3258</v>
      </c>
      <c r="I1164">
        <v>54</v>
      </c>
      <c r="J1164" s="1" t="s">
        <v>19</v>
      </c>
      <c r="K1164" s="1" t="s">
        <v>20</v>
      </c>
      <c r="L1164">
        <v>3700000</v>
      </c>
      <c r="M1164">
        <v>1948</v>
      </c>
      <c r="N1164">
        <v>7.1</v>
      </c>
      <c r="O1164">
        <f>IMDB_Movies[[#This Row],[gross]]-IMDB_Movies[[#This Row],[budget]]</f>
        <v>-744000</v>
      </c>
    </row>
    <row r="1165" spans="1:15" x14ac:dyDescent="0.3">
      <c r="A1165" s="1" t="s">
        <v>4728</v>
      </c>
      <c r="B1165">
        <v>290</v>
      </c>
      <c r="C1165">
        <v>107</v>
      </c>
      <c r="D1165">
        <v>5354039</v>
      </c>
      <c r="E1165" s="1" t="s">
        <v>1756</v>
      </c>
      <c r="F1165" s="1" t="s">
        <v>72</v>
      </c>
      <c r="G1165" s="1" t="s">
        <v>6950</v>
      </c>
      <c r="H1165">
        <v>92599</v>
      </c>
      <c r="I1165">
        <v>225</v>
      </c>
      <c r="J1165" s="1" t="s">
        <v>19</v>
      </c>
      <c r="K1165" s="1" t="s">
        <v>20</v>
      </c>
      <c r="L1165">
        <v>3500000</v>
      </c>
      <c r="M1165">
        <v>2011</v>
      </c>
      <c r="N1165">
        <v>7.1</v>
      </c>
      <c r="O1165">
        <f>IMDB_Movies[[#This Row],[gross]]-IMDB_Movies[[#This Row],[budget]]</f>
        <v>1854039</v>
      </c>
    </row>
    <row r="1166" spans="1:15" hidden="1" x14ac:dyDescent="0.3">
      <c r="A1166" s="1" t="s">
        <v>6956</v>
      </c>
      <c r="B1166">
        <v>47</v>
      </c>
      <c r="C1166">
        <v>99</v>
      </c>
      <c r="D1166">
        <v>104257</v>
      </c>
      <c r="E1166" s="1" t="s">
        <v>2928</v>
      </c>
      <c r="F1166" s="1" t="s">
        <v>6039</v>
      </c>
      <c r="G1166" s="1" t="s">
        <v>6957</v>
      </c>
      <c r="H1166">
        <v>19194</v>
      </c>
      <c r="I1166">
        <v>160</v>
      </c>
      <c r="J1166" s="1" t="s">
        <v>19</v>
      </c>
      <c r="K1166" s="1" t="s">
        <v>31</v>
      </c>
      <c r="L1166">
        <v>2200000</v>
      </c>
      <c r="M1166">
        <v>1999</v>
      </c>
      <c r="N1166">
        <v>7.1</v>
      </c>
      <c r="O1166">
        <f>IMDB_Movies[[#This Row],[gross]]-IMDB_Movies[[#This Row],[budget]]</f>
        <v>-2095743</v>
      </c>
    </row>
    <row r="1167" spans="1:15" hidden="1" x14ac:dyDescent="0.3">
      <c r="A1167" s="1" t="s">
        <v>7021</v>
      </c>
      <c r="B1167">
        <v>79</v>
      </c>
      <c r="C1167">
        <v>104</v>
      </c>
      <c r="D1167">
        <v>3287435</v>
      </c>
      <c r="E1167" s="1" t="s">
        <v>1673</v>
      </c>
      <c r="F1167" s="1" t="s">
        <v>375</v>
      </c>
      <c r="G1167" s="1" t="s">
        <v>7022</v>
      </c>
      <c r="H1167">
        <v>8603</v>
      </c>
      <c r="I1167">
        <v>115</v>
      </c>
      <c r="J1167" s="1" t="s">
        <v>19</v>
      </c>
      <c r="K1167" s="1" t="s">
        <v>20</v>
      </c>
      <c r="L1167">
        <v>4500000</v>
      </c>
      <c r="M1167">
        <v>2001</v>
      </c>
      <c r="N1167">
        <v>7.1</v>
      </c>
      <c r="O1167">
        <f>IMDB_Movies[[#This Row],[gross]]-IMDB_Movies[[#This Row],[budget]]</f>
        <v>-1212565</v>
      </c>
    </row>
    <row r="1168" spans="1:15" hidden="1" x14ac:dyDescent="0.3">
      <c r="A1168" s="1" t="s">
        <v>7079</v>
      </c>
      <c r="B1168">
        <v>61</v>
      </c>
      <c r="C1168">
        <v>113</v>
      </c>
      <c r="D1168">
        <v>9054736</v>
      </c>
      <c r="E1168" s="1" t="s">
        <v>1673</v>
      </c>
      <c r="F1168" s="1" t="s">
        <v>729</v>
      </c>
      <c r="G1168" s="1" t="s">
        <v>7080</v>
      </c>
      <c r="H1168">
        <v>5744</v>
      </c>
      <c r="I1168">
        <v>57</v>
      </c>
      <c r="J1168" s="1" t="s">
        <v>19</v>
      </c>
      <c r="K1168" s="1" t="s">
        <v>20</v>
      </c>
      <c r="L1168">
        <v>2700000</v>
      </c>
      <c r="M1168">
        <v>1997</v>
      </c>
      <c r="N1168">
        <v>7.1</v>
      </c>
      <c r="O1168">
        <f>IMDB_Movies[[#This Row],[gross]]-IMDB_Movies[[#This Row],[budget]]</f>
        <v>6354736</v>
      </c>
    </row>
    <row r="1169" spans="1:15" x14ac:dyDescent="0.3">
      <c r="A1169" s="1" t="s">
        <v>2780</v>
      </c>
      <c r="B1169">
        <v>63</v>
      </c>
      <c r="C1169">
        <v>104</v>
      </c>
      <c r="D1169">
        <v>6401336</v>
      </c>
      <c r="E1169" s="1" t="s">
        <v>1673</v>
      </c>
      <c r="F1169" s="1" t="s">
        <v>337</v>
      </c>
      <c r="G1169" s="1" t="s">
        <v>7102</v>
      </c>
      <c r="H1169">
        <v>36996</v>
      </c>
      <c r="I1169">
        <v>153</v>
      </c>
      <c r="J1169" s="1" t="s">
        <v>19</v>
      </c>
      <c r="K1169" s="1" t="s">
        <v>20</v>
      </c>
      <c r="L1169">
        <v>2500000</v>
      </c>
      <c r="M1169">
        <v>1991</v>
      </c>
      <c r="N1169">
        <v>7.1</v>
      </c>
      <c r="O1169">
        <f>IMDB_Movies[[#This Row],[gross]]-IMDB_Movies[[#This Row],[budget]]</f>
        <v>3901336</v>
      </c>
    </row>
    <row r="1170" spans="1:15" x14ac:dyDescent="0.3">
      <c r="A1170" s="1" t="s">
        <v>5664</v>
      </c>
      <c r="B1170">
        <v>252</v>
      </c>
      <c r="C1170">
        <v>89</v>
      </c>
      <c r="D1170">
        <v>3325638</v>
      </c>
      <c r="E1170" s="1" t="s">
        <v>7109</v>
      </c>
      <c r="F1170" s="1" t="s">
        <v>74</v>
      </c>
      <c r="G1170" s="1" t="s">
        <v>7110</v>
      </c>
      <c r="H1170">
        <v>52509</v>
      </c>
      <c r="I1170">
        <v>84</v>
      </c>
      <c r="J1170" s="1" t="s">
        <v>19</v>
      </c>
      <c r="K1170" s="1" t="s">
        <v>20</v>
      </c>
      <c r="L1170">
        <v>2500000</v>
      </c>
      <c r="M1170">
        <v>2012</v>
      </c>
      <c r="N1170">
        <v>7.1</v>
      </c>
      <c r="O1170">
        <f>IMDB_Movies[[#This Row],[gross]]-IMDB_Movies[[#This Row],[budget]]</f>
        <v>825638</v>
      </c>
    </row>
    <row r="1171" spans="1:15" x14ac:dyDescent="0.3">
      <c r="A1171" s="1" t="s">
        <v>7113</v>
      </c>
      <c r="B1171">
        <v>220</v>
      </c>
      <c r="C1171">
        <v>95</v>
      </c>
      <c r="D1171">
        <v>6851969</v>
      </c>
      <c r="E1171" s="1" t="s">
        <v>754</v>
      </c>
      <c r="F1171" s="1" t="s">
        <v>4485</v>
      </c>
      <c r="G1171" s="1" t="s">
        <v>7114</v>
      </c>
      <c r="H1171">
        <v>105591</v>
      </c>
      <c r="I1171">
        <v>178</v>
      </c>
      <c r="J1171" s="1" t="s">
        <v>19</v>
      </c>
      <c r="K1171" s="1" t="s">
        <v>20</v>
      </c>
      <c r="L1171">
        <v>2500000</v>
      </c>
      <c r="M1171">
        <v>2013</v>
      </c>
      <c r="N1171">
        <v>7.1</v>
      </c>
      <c r="O1171">
        <f>IMDB_Movies[[#This Row],[gross]]-IMDB_Movies[[#This Row],[budget]]</f>
        <v>4351969</v>
      </c>
    </row>
    <row r="1172" spans="1:15" hidden="1" x14ac:dyDescent="0.3">
      <c r="A1172" s="1" t="s">
        <v>6695</v>
      </c>
      <c r="B1172">
        <v>1</v>
      </c>
      <c r="C1172">
        <v>34</v>
      </c>
      <c r="D1172">
        <v>333658</v>
      </c>
      <c r="E1172" s="1" t="s">
        <v>7115</v>
      </c>
      <c r="F1172" s="1" t="s">
        <v>113</v>
      </c>
      <c r="G1172" s="1" t="s">
        <v>7116</v>
      </c>
      <c r="H1172">
        <v>97</v>
      </c>
      <c r="I1172">
        <v>2</v>
      </c>
      <c r="J1172" s="1" t="s">
        <v>19</v>
      </c>
      <c r="K1172" s="1" t="s">
        <v>20</v>
      </c>
      <c r="L1172">
        <v>34000</v>
      </c>
      <c r="M1172">
        <v>1990</v>
      </c>
      <c r="N1172">
        <v>7.1</v>
      </c>
      <c r="O1172">
        <f>IMDB_Movies[[#This Row],[gross]]-IMDB_Movies[[#This Row],[budget]]</f>
        <v>299658</v>
      </c>
    </row>
    <row r="1173" spans="1:15" hidden="1" x14ac:dyDescent="0.3">
      <c r="A1173" s="1" t="s">
        <v>7127</v>
      </c>
      <c r="B1173">
        <v>28</v>
      </c>
      <c r="C1173">
        <v>80</v>
      </c>
      <c r="D1173">
        <v>99851</v>
      </c>
      <c r="E1173" s="1" t="s">
        <v>39</v>
      </c>
      <c r="F1173" s="1" t="s">
        <v>7128</v>
      </c>
      <c r="G1173" s="1" t="s">
        <v>7129</v>
      </c>
      <c r="H1173">
        <v>1138</v>
      </c>
      <c r="I1173">
        <v>30</v>
      </c>
      <c r="J1173" s="1" t="s">
        <v>19</v>
      </c>
      <c r="K1173" s="1" t="s">
        <v>20</v>
      </c>
      <c r="L1173">
        <v>2500000</v>
      </c>
      <c r="M1173">
        <v>2010</v>
      </c>
      <c r="N1173">
        <v>7.1</v>
      </c>
      <c r="O1173">
        <f>IMDB_Movies[[#This Row],[gross]]-IMDB_Movies[[#This Row],[budget]]</f>
        <v>-2400149</v>
      </c>
    </row>
    <row r="1174" spans="1:15" hidden="1" x14ac:dyDescent="0.3">
      <c r="A1174" s="1" t="s">
        <v>7262</v>
      </c>
      <c r="B1174">
        <v>45</v>
      </c>
      <c r="C1174">
        <v>99</v>
      </c>
      <c r="D1174">
        <v>4600000</v>
      </c>
      <c r="E1174" s="1" t="s">
        <v>1008</v>
      </c>
      <c r="F1174" s="1" t="s">
        <v>337</v>
      </c>
      <c r="G1174" s="1" t="s">
        <v>7263</v>
      </c>
      <c r="H1174">
        <v>11763</v>
      </c>
      <c r="I1174">
        <v>111</v>
      </c>
      <c r="J1174" s="1" t="s">
        <v>19</v>
      </c>
      <c r="K1174" s="1" t="s">
        <v>20</v>
      </c>
      <c r="L1174">
        <v>1900000</v>
      </c>
      <c r="M1174">
        <v>1986</v>
      </c>
      <c r="N1174">
        <v>7.1</v>
      </c>
      <c r="O1174">
        <f>IMDB_Movies[[#This Row],[gross]]-IMDB_Movies[[#This Row],[budget]]</f>
        <v>2700000</v>
      </c>
    </row>
    <row r="1175" spans="1:15" x14ac:dyDescent="0.3">
      <c r="A1175" s="1" t="s">
        <v>7318</v>
      </c>
      <c r="B1175">
        <v>173</v>
      </c>
      <c r="C1175">
        <v>108</v>
      </c>
      <c r="D1175">
        <v>19067631</v>
      </c>
      <c r="E1175" s="1" t="s">
        <v>754</v>
      </c>
      <c r="F1175" s="1" t="s">
        <v>3946</v>
      </c>
      <c r="G1175" s="1" t="s">
        <v>7319</v>
      </c>
      <c r="H1175">
        <v>37714</v>
      </c>
      <c r="I1175">
        <v>204</v>
      </c>
      <c r="J1175" s="1" t="s">
        <v>19</v>
      </c>
      <c r="K1175" s="1" t="s">
        <v>20</v>
      </c>
      <c r="L1175">
        <v>2000000</v>
      </c>
      <c r="M1175">
        <v>2007</v>
      </c>
      <c r="N1175">
        <v>7.1</v>
      </c>
      <c r="O1175">
        <f>IMDB_Movies[[#This Row],[gross]]-IMDB_Movies[[#This Row],[budget]]</f>
        <v>17067631</v>
      </c>
    </row>
    <row r="1176" spans="1:15" x14ac:dyDescent="0.3">
      <c r="A1176" s="1" t="s">
        <v>2329</v>
      </c>
      <c r="B1176">
        <v>100</v>
      </c>
      <c r="C1176">
        <v>100</v>
      </c>
      <c r="D1176">
        <v>18488314</v>
      </c>
      <c r="E1176" s="1" t="s">
        <v>5089</v>
      </c>
      <c r="F1176" s="1" t="s">
        <v>4705</v>
      </c>
      <c r="G1176" s="1" t="s">
        <v>7406</v>
      </c>
      <c r="H1176">
        <v>76151</v>
      </c>
      <c r="I1176">
        <v>333</v>
      </c>
      <c r="J1176" s="1" t="s">
        <v>19</v>
      </c>
      <c r="K1176" s="1" t="s">
        <v>20</v>
      </c>
      <c r="L1176">
        <v>1200000</v>
      </c>
      <c r="M1176">
        <v>2001</v>
      </c>
      <c r="N1176">
        <v>7.1</v>
      </c>
      <c r="O1176">
        <f>IMDB_Movies[[#This Row],[gross]]-IMDB_Movies[[#This Row],[budget]]</f>
        <v>17288314</v>
      </c>
    </row>
    <row r="1177" spans="1:15" x14ac:dyDescent="0.3">
      <c r="A1177" s="1" t="s">
        <v>1738</v>
      </c>
      <c r="B1177">
        <v>231</v>
      </c>
      <c r="C1177">
        <v>104</v>
      </c>
      <c r="D1177">
        <v>1007962</v>
      </c>
      <c r="E1177" s="1" t="s">
        <v>1101</v>
      </c>
      <c r="F1177" s="1" t="s">
        <v>7562</v>
      </c>
      <c r="G1177" s="1" t="s">
        <v>7563</v>
      </c>
      <c r="H1177">
        <v>131969</v>
      </c>
      <c r="I1177">
        <v>651</v>
      </c>
      <c r="J1177" s="1" t="s">
        <v>19</v>
      </c>
      <c r="K1177" s="1" t="s">
        <v>20</v>
      </c>
      <c r="L1177">
        <v>950000</v>
      </c>
      <c r="M1177">
        <v>2005</v>
      </c>
      <c r="N1177">
        <v>7.1</v>
      </c>
      <c r="O1177">
        <f>IMDB_Movies[[#This Row],[gross]]-IMDB_Movies[[#This Row],[budget]]</f>
        <v>57962</v>
      </c>
    </row>
    <row r="1178" spans="1:15" hidden="1" x14ac:dyDescent="0.3">
      <c r="A1178" s="1" t="s">
        <v>7647</v>
      </c>
      <c r="B1178">
        <v>20</v>
      </c>
      <c r="C1178">
        <v>120</v>
      </c>
      <c r="D1178">
        <v>3773863</v>
      </c>
      <c r="E1178" s="1" t="s">
        <v>1673</v>
      </c>
      <c r="F1178" s="1" t="s">
        <v>6654</v>
      </c>
      <c r="G1178" s="1" t="s">
        <v>7648</v>
      </c>
      <c r="H1178">
        <v>4583</v>
      </c>
      <c r="I1178">
        <v>55</v>
      </c>
      <c r="J1178" s="1" t="s">
        <v>19</v>
      </c>
      <c r="K1178" s="1" t="s">
        <v>20</v>
      </c>
      <c r="L1178">
        <v>1000000</v>
      </c>
      <c r="M1178">
        <v>2009</v>
      </c>
      <c r="N1178">
        <v>7.1</v>
      </c>
      <c r="O1178">
        <f>IMDB_Movies[[#This Row],[gross]]-IMDB_Movies[[#This Row],[budget]]</f>
        <v>2773863</v>
      </c>
    </row>
    <row r="1179" spans="1:15" hidden="1" x14ac:dyDescent="0.3">
      <c r="A1179" s="1" t="s">
        <v>7674</v>
      </c>
      <c r="B1179">
        <v>39</v>
      </c>
      <c r="C1179">
        <v>88</v>
      </c>
      <c r="D1179">
        <v>151389</v>
      </c>
      <c r="E1179" s="1" t="s">
        <v>39</v>
      </c>
      <c r="F1179" s="1" t="s">
        <v>1001</v>
      </c>
      <c r="G1179" s="1" t="s">
        <v>7675</v>
      </c>
      <c r="H1179">
        <v>774</v>
      </c>
      <c r="I1179">
        <v>7</v>
      </c>
      <c r="J1179" s="1" t="s">
        <v>19</v>
      </c>
      <c r="K1179" s="1" t="s">
        <v>20</v>
      </c>
      <c r="L1179">
        <v>500000</v>
      </c>
      <c r="M1179">
        <v>2012</v>
      </c>
      <c r="N1179">
        <v>7.1</v>
      </c>
      <c r="O1179">
        <f>IMDB_Movies[[#This Row],[gross]]-IMDB_Movies[[#This Row],[budget]]</f>
        <v>-348611</v>
      </c>
    </row>
    <row r="1180" spans="1:15" hidden="1" x14ac:dyDescent="0.3">
      <c r="A1180" s="1" t="s">
        <v>7703</v>
      </c>
      <c r="B1180">
        <v>365</v>
      </c>
      <c r="C1180">
        <v>84</v>
      </c>
      <c r="D1180">
        <v>379122</v>
      </c>
      <c r="E1180" s="1" t="s">
        <v>754</v>
      </c>
      <c r="F1180" s="1" t="s">
        <v>181</v>
      </c>
      <c r="G1180" s="1" t="s">
        <v>7704</v>
      </c>
      <c r="H1180">
        <v>10143</v>
      </c>
      <c r="I1180">
        <v>54</v>
      </c>
      <c r="J1180" s="1" t="s">
        <v>19</v>
      </c>
      <c r="K1180" s="1" t="s">
        <v>31</v>
      </c>
      <c r="L1180">
        <v>450000</v>
      </c>
      <c r="M1180">
        <v>2005</v>
      </c>
      <c r="N1180">
        <v>7.1</v>
      </c>
      <c r="O1180">
        <f>IMDB_Movies[[#This Row],[gross]]-IMDB_Movies[[#This Row],[budget]]</f>
        <v>-70878</v>
      </c>
    </row>
    <row r="1181" spans="1:15" x14ac:dyDescent="0.3">
      <c r="A1181" s="1" t="s">
        <v>6712</v>
      </c>
      <c r="B1181">
        <v>279</v>
      </c>
      <c r="C1181">
        <v>90</v>
      </c>
      <c r="D1181">
        <v>258113</v>
      </c>
      <c r="E1181" s="1" t="s">
        <v>1101</v>
      </c>
      <c r="F1181" s="1" t="s">
        <v>1406</v>
      </c>
      <c r="G1181" s="1" t="s">
        <v>7715</v>
      </c>
      <c r="H1181">
        <v>42678</v>
      </c>
      <c r="I1181">
        <v>135</v>
      </c>
      <c r="J1181" s="1" t="s">
        <v>19</v>
      </c>
      <c r="K1181" s="1" t="s">
        <v>20</v>
      </c>
      <c r="L1181">
        <v>1066167</v>
      </c>
      <c r="M1181">
        <v>2013</v>
      </c>
      <c r="N1181">
        <v>7.1</v>
      </c>
      <c r="O1181">
        <f>IMDB_Movies[[#This Row],[gross]]-IMDB_Movies[[#This Row],[budget]]</f>
        <v>-808054</v>
      </c>
    </row>
    <row r="1182" spans="1:15" hidden="1" x14ac:dyDescent="0.3">
      <c r="A1182" s="1" t="s">
        <v>6641</v>
      </c>
      <c r="B1182">
        <v>69</v>
      </c>
      <c r="C1182">
        <v>90</v>
      </c>
      <c r="D1182">
        <v>1689999</v>
      </c>
      <c r="E1182" s="1" t="s">
        <v>1673</v>
      </c>
      <c r="F1182" s="1" t="s">
        <v>7718</v>
      </c>
      <c r="G1182" s="1" t="s">
        <v>7719</v>
      </c>
      <c r="H1182">
        <v>3675</v>
      </c>
      <c r="I1182">
        <v>48</v>
      </c>
      <c r="J1182" s="1" t="s">
        <v>1393</v>
      </c>
      <c r="K1182" s="1" t="s">
        <v>20</v>
      </c>
      <c r="L1182">
        <v>400000</v>
      </c>
      <c r="M1182">
        <v>2006</v>
      </c>
      <c r="N1182">
        <v>7.1</v>
      </c>
      <c r="O1182">
        <f>IMDB_Movies[[#This Row],[gross]]-IMDB_Movies[[#This Row],[budget]]</f>
        <v>1289999</v>
      </c>
    </row>
    <row r="1183" spans="1:15" hidden="1" x14ac:dyDescent="0.3">
      <c r="A1183" s="1" t="s">
        <v>2956</v>
      </c>
      <c r="B1183">
        <v>131</v>
      </c>
      <c r="C1183">
        <v>80</v>
      </c>
      <c r="D1183">
        <v>2360184</v>
      </c>
      <c r="E1183" s="1" t="s">
        <v>1291</v>
      </c>
      <c r="F1183" s="1" t="s">
        <v>251</v>
      </c>
      <c r="G1183" s="1" t="s">
        <v>7759</v>
      </c>
      <c r="H1183">
        <v>18035</v>
      </c>
      <c r="I1183">
        <v>177</v>
      </c>
      <c r="J1183" s="1" t="s">
        <v>19</v>
      </c>
      <c r="K1183" s="1" t="s">
        <v>20</v>
      </c>
      <c r="L1183">
        <v>300000</v>
      </c>
      <c r="M1183">
        <v>2003</v>
      </c>
      <c r="N1183">
        <v>7.1</v>
      </c>
      <c r="O1183">
        <f>IMDB_Movies[[#This Row],[gross]]-IMDB_Movies[[#This Row],[budget]]</f>
        <v>2060184</v>
      </c>
    </row>
    <row r="1184" spans="1:15" hidden="1" x14ac:dyDescent="0.3">
      <c r="A1184" s="1" t="s">
        <v>7226</v>
      </c>
      <c r="B1184">
        <v>189</v>
      </c>
      <c r="C1184">
        <v>80</v>
      </c>
      <c r="D1184">
        <v>856942</v>
      </c>
      <c r="E1184" s="1" t="s">
        <v>1673</v>
      </c>
      <c r="F1184" s="1" t="s">
        <v>7060</v>
      </c>
      <c r="G1184" s="1" t="s">
        <v>7762</v>
      </c>
      <c r="H1184">
        <v>12241</v>
      </c>
      <c r="I1184">
        <v>112</v>
      </c>
      <c r="J1184" s="1" t="s">
        <v>19</v>
      </c>
      <c r="K1184" s="1" t="s">
        <v>20</v>
      </c>
      <c r="L1184">
        <v>200000</v>
      </c>
      <c r="M1184">
        <v>2008</v>
      </c>
      <c r="N1184">
        <v>7.1</v>
      </c>
      <c r="O1184">
        <f>IMDB_Movies[[#This Row],[gross]]-IMDB_Movies[[#This Row],[budget]]</f>
        <v>656942</v>
      </c>
    </row>
    <row r="1185" spans="1:15" x14ac:dyDescent="0.3">
      <c r="A1185" s="1" t="s">
        <v>808</v>
      </c>
      <c r="B1185">
        <v>450</v>
      </c>
      <c r="C1185">
        <v>106</v>
      </c>
      <c r="D1185">
        <v>32154410</v>
      </c>
      <c r="E1185" s="1" t="s">
        <v>1101</v>
      </c>
      <c r="F1185" s="1" t="s">
        <v>261</v>
      </c>
      <c r="G1185" s="1" t="s">
        <v>3703</v>
      </c>
      <c r="H1185">
        <v>148334</v>
      </c>
      <c r="I1185">
        <v>274</v>
      </c>
      <c r="J1185" s="1" t="s">
        <v>19</v>
      </c>
      <c r="K1185" s="1" t="s">
        <v>20</v>
      </c>
      <c r="L1185">
        <v>30000000</v>
      </c>
      <c r="M1185">
        <v>2013</v>
      </c>
      <c r="N1185">
        <v>7.1</v>
      </c>
      <c r="O1185">
        <f>IMDB_Movies[[#This Row],[gross]]-IMDB_Movies[[#This Row],[budget]]</f>
        <v>2154410</v>
      </c>
    </row>
    <row r="1186" spans="1:15" hidden="1" x14ac:dyDescent="0.3">
      <c r="A1186" s="1" t="s">
        <v>7862</v>
      </c>
      <c r="B1186">
        <v>18</v>
      </c>
      <c r="C1186">
        <v>80</v>
      </c>
      <c r="D1186">
        <v>5858</v>
      </c>
      <c r="E1186" s="1" t="s">
        <v>39</v>
      </c>
      <c r="F1186" s="1" t="s">
        <v>7863</v>
      </c>
      <c r="G1186" s="1" t="s">
        <v>7864</v>
      </c>
      <c r="H1186">
        <v>260</v>
      </c>
      <c r="I1186">
        <v>2</v>
      </c>
      <c r="J1186" s="1" t="s">
        <v>19</v>
      </c>
      <c r="K1186" s="1" t="s">
        <v>20</v>
      </c>
      <c r="L1186">
        <v>150000</v>
      </c>
      <c r="M1186">
        <v>2014</v>
      </c>
      <c r="N1186">
        <v>7.1</v>
      </c>
      <c r="O1186">
        <f>IMDB_Movies[[#This Row],[gross]]-IMDB_Movies[[#This Row],[budget]]</f>
        <v>-144142</v>
      </c>
    </row>
    <row r="1187" spans="1:15" hidden="1" x14ac:dyDescent="0.3">
      <c r="A1187" s="1" t="s">
        <v>3945</v>
      </c>
      <c r="B1187">
        <v>61</v>
      </c>
      <c r="C1187">
        <v>100</v>
      </c>
      <c r="D1187">
        <v>1227508</v>
      </c>
      <c r="E1187" s="1" t="s">
        <v>1291</v>
      </c>
      <c r="F1187" s="1" t="s">
        <v>7915</v>
      </c>
      <c r="G1187" s="1" t="s">
        <v>7916</v>
      </c>
      <c r="H1187">
        <v>15103</v>
      </c>
      <c r="I1187">
        <v>80</v>
      </c>
      <c r="J1187" s="1" t="s">
        <v>19</v>
      </c>
      <c r="K1187" s="1" t="s">
        <v>20</v>
      </c>
      <c r="L1187">
        <v>23000</v>
      </c>
      <c r="M1187">
        <v>1991</v>
      </c>
      <c r="N1187">
        <v>7.1</v>
      </c>
      <c r="O1187">
        <f>IMDB_Movies[[#This Row],[gross]]-IMDB_Movies[[#This Row],[budget]]</f>
        <v>1204508</v>
      </c>
    </row>
    <row r="1188" spans="1:15" x14ac:dyDescent="0.3">
      <c r="A1188" s="1" t="s">
        <v>107</v>
      </c>
      <c r="B1188">
        <v>599</v>
      </c>
      <c r="C1188">
        <v>153</v>
      </c>
      <c r="D1188">
        <v>262030663</v>
      </c>
      <c r="E1188" s="1" t="s">
        <v>23</v>
      </c>
      <c r="F1188" s="1" t="s">
        <v>109</v>
      </c>
      <c r="G1188" s="1" t="s">
        <v>110</v>
      </c>
      <c r="H1188">
        <v>451803</v>
      </c>
      <c r="I1188">
        <v>1225</v>
      </c>
      <c r="J1188" s="1" t="s">
        <v>19</v>
      </c>
      <c r="K1188" s="1" t="s">
        <v>20</v>
      </c>
      <c r="L1188">
        <v>230000000</v>
      </c>
      <c r="M1188">
        <v>2012</v>
      </c>
      <c r="N1188">
        <v>7</v>
      </c>
      <c r="O1188">
        <f>IMDB_Movies[[#This Row],[gross]]-IMDB_Movies[[#This Row],[budget]]</f>
        <v>32030663</v>
      </c>
    </row>
    <row r="1189" spans="1:15" x14ac:dyDescent="0.3">
      <c r="A1189" s="1" t="s">
        <v>142</v>
      </c>
      <c r="B1189">
        <v>644</v>
      </c>
      <c r="C1189">
        <v>124</v>
      </c>
      <c r="D1189">
        <v>652177271</v>
      </c>
      <c r="E1189" s="1" t="s">
        <v>138</v>
      </c>
      <c r="F1189" s="1" t="s">
        <v>144</v>
      </c>
      <c r="G1189" s="1" t="s">
        <v>145</v>
      </c>
      <c r="H1189">
        <v>418214</v>
      </c>
      <c r="I1189">
        <v>1290</v>
      </c>
      <c r="J1189" s="1" t="s">
        <v>19</v>
      </c>
      <c r="K1189" s="1" t="s">
        <v>20</v>
      </c>
      <c r="L1189">
        <v>150000000</v>
      </c>
      <c r="M1189">
        <v>2015</v>
      </c>
      <c r="N1189">
        <v>7</v>
      </c>
      <c r="O1189">
        <f>IMDB_Movies[[#This Row],[gross]]-IMDB_Movies[[#This Row],[budget]]</f>
        <v>502177271</v>
      </c>
    </row>
    <row r="1190" spans="1:15" x14ac:dyDescent="0.3">
      <c r="A1190" s="1" t="s">
        <v>75</v>
      </c>
      <c r="B1190">
        <v>654</v>
      </c>
      <c r="C1190">
        <v>123</v>
      </c>
      <c r="D1190">
        <v>202351611</v>
      </c>
      <c r="E1190" s="1" t="s">
        <v>207</v>
      </c>
      <c r="F1190" s="1" t="s">
        <v>208</v>
      </c>
      <c r="G1190" s="1" t="s">
        <v>209</v>
      </c>
      <c r="H1190">
        <v>465019</v>
      </c>
      <c r="I1190">
        <v>995</v>
      </c>
      <c r="J1190" s="1" t="s">
        <v>19</v>
      </c>
      <c r="K1190" s="1" t="s">
        <v>20</v>
      </c>
      <c r="L1190">
        <v>190000000</v>
      </c>
      <c r="M1190">
        <v>2013</v>
      </c>
      <c r="N1190">
        <v>7</v>
      </c>
      <c r="O1190">
        <f>IMDB_Movies[[#This Row],[gross]]-IMDB_Movies[[#This Row],[budget]]</f>
        <v>12351611</v>
      </c>
    </row>
    <row r="1191" spans="1:15" x14ac:dyDescent="0.3">
      <c r="A1191" s="1" t="s">
        <v>226</v>
      </c>
      <c r="B1191">
        <v>575</v>
      </c>
      <c r="C1191">
        <v>131</v>
      </c>
      <c r="D1191">
        <v>101785482</v>
      </c>
      <c r="E1191" s="1" t="s">
        <v>42</v>
      </c>
      <c r="F1191" s="1" t="s">
        <v>228</v>
      </c>
      <c r="G1191" s="1" t="s">
        <v>229</v>
      </c>
      <c r="H1191">
        <v>381148</v>
      </c>
      <c r="I1191">
        <v>1106</v>
      </c>
      <c r="J1191" s="1" t="s">
        <v>19</v>
      </c>
      <c r="K1191" s="1" t="s">
        <v>20</v>
      </c>
      <c r="L1191">
        <v>190000000</v>
      </c>
      <c r="M1191">
        <v>2013</v>
      </c>
      <c r="N1191">
        <v>7</v>
      </c>
      <c r="O1191">
        <f>IMDB_Movies[[#This Row],[gross]]-IMDB_Movies[[#This Row],[budget]]</f>
        <v>-88214518</v>
      </c>
    </row>
    <row r="1192" spans="1:15" x14ac:dyDescent="0.3">
      <c r="A1192" s="1" t="s">
        <v>152</v>
      </c>
      <c r="B1192">
        <v>453</v>
      </c>
      <c r="C1192">
        <v>124</v>
      </c>
      <c r="D1192">
        <v>312057433</v>
      </c>
      <c r="E1192" s="1" t="s">
        <v>42</v>
      </c>
      <c r="F1192" s="1" t="s">
        <v>56</v>
      </c>
      <c r="G1192" s="1" t="s">
        <v>318</v>
      </c>
      <c r="H1192">
        <v>522371</v>
      </c>
      <c r="I1192">
        <v>723</v>
      </c>
      <c r="J1192" s="1" t="s">
        <v>19</v>
      </c>
      <c r="K1192" s="1" t="s">
        <v>20</v>
      </c>
      <c r="L1192">
        <v>200000000</v>
      </c>
      <c r="M1192">
        <v>2010</v>
      </c>
      <c r="N1192">
        <v>7</v>
      </c>
      <c r="O1192">
        <f>IMDB_Movies[[#This Row],[gross]]-IMDB_Movies[[#This Row],[budget]]</f>
        <v>112057433</v>
      </c>
    </row>
    <row r="1193" spans="1:15" x14ac:dyDescent="0.3">
      <c r="A1193" s="1" t="s">
        <v>323</v>
      </c>
      <c r="B1193">
        <v>401</v>
      </c>
      <c r="C1193">
        <v>97</v>
      </c>
      <c r="D1193">
        <v>241407328</v>
      </c>
      <c r="E1193" s="1" t="s">
        <v>325</v>
      </c>
      <c r="F1193" s="1" t="s">
        <v>326</v>
      </c>
      <c r="G1193" s="1" t="s">
        <v>327</v>
      </c>
      <c r="H1193">
        <v>252257</v>
      </c>
      <c r="I1193">
        <v>634</v>
      </c>
      <c r="J1193" s="1" t="s">
        <v>19</v>
      </c>
      <c r="K1193" s="1" t="s">
        <v>20</v>
      </c>
      <c r="L1193">
        <v>180000000</v>
      </c>
      <c r="M1193">
        <v>2014</v>
      </c>
      <c r="N1193">
        <v>7</v>
      </c>
      <c r="O1193">
        <f>IMDB_Movies[[#This Row],[gross]]-IMDB_Movies[[#This Row],[budget]]</f>
        <v>61407328</v>
      </c>
    </row>
    <row r="1194" spans="1:15" x14ac:dyDescent="0.3">
      <c r="A1194" s="1" t="s">
        <v>481</v>
      </c>
      <c r="B1194">
        <v>516</v>
      </c>
      <c r="C1194">
        <v>115</v>
      </c>
      <c r="D1194">
        <v>181015141</v>
      </c>
      <c r="E1194" s="1" t="s">
        <v>23</v>
      </c>
      <c r="F1194" s="1" t="s">
        <v>57</v>
      </c>
      <c r="G1194" s="1" t="s">
        <v>482</v>
      </c>
      <c r="H1194">
        <v>536314</v>
      </c>
      <c r="I1194">
        <v>738</v>
      </c>
      <c r="J1194" s="1" t="s">
        <v>19</v>
      </c>
      <c r="K1194" s="1" t="s">
        <v>20</v>
      </c>
      <c r="L1194">
        <v>150000000</v>
      </c>
      <c r="M1194">
        <v>2011</v>
      </c>
      <c r="N1194">
        <v>7</v>
      </c>
      <c r="O1194">
        <f>IMDB_Movies[[#This Row],[gross]]-IMDB_Movies[[#This Row],[budget]]</f>
        <v>31015141</v>
      </c>
    </row>
    <row r="1195" spans="1:15" x14ac:dyDescent="0.3">
      <c r="A1195" s="1" t="s">
        <v>112</v>
      </c>
      <c r="B1195">
        <v>775</v>
      </c>
      <c r="C1195">
        <v>124</v>
      </c>
      <c r="D1195">
        <v>126464904</v>
      </c>
      <c r="E1195" s="1" t="s">
        <v>735</v>
      </c>
      <c r="F1195" s="1" t="s">
        <v>266</v>
      </c>
      <c r="G1195" s="1" t="s">
        <v>736</v>
      </c>
      <c r="H1195">
        <v>456260</v>
      </c>
      <c r="I1195">
        <v>2326</v>
      </c>
      <c r="J1195" s="1" t="s">
        <v>19</v>
      </c>
      <c r="K1195" s="1" t="s">
        <v>20</v>
      </c>
      <c r="L1195">
        <v>130000000</v>
      </c>
      <c r="M1195">
        <v>2012</v>
      </c>
      <c r="N1195">
        <v>7</v>
      </c>
      <c r="O1195">
        <f>IMDB_Movies[[#This Row],[gross]]-IMDB_Movies[[#This Row],[budget]]</f>
        <v>-3535096</v>
      </c>
    </row>
    <row r="1196" spans="1:15" x14ac:dyDescent="0.3">
      <c r="A1196" s="1" t="s">
        <v>180</v>
      </c>
      <c r="B1196">
        <v>539</v>
      </c>
      <c r="C1196">
        <v>124</v>
      </c>
      <c r="D1196">
        <v>89021735</v>
      </c>
      <c r="E1196" s="1" t="s">
        <v>761</v>
      </c>
      <c r="F1196" s="1" t="s">
        <v>271</v>
      </c>
      <c r="G1196" s="1" t="s">
        <v>762</v>
      </c>
      <c r="H1196">
        <v>387436</v>
      </c>
      <c r="I1196">
        <v>892</v>
      </c>
      <c r="J1196" s="1" t="s">
        <v>19</v>
      </c>
      <c r="K1196" s="1" t="s">
        <v>20</v>
      </c>
      <c r="L1196">
        <v>120000000</v>
      </c>
      <c r="M1196">
        <v>2013</v>
      </c>
      <c r="N1196">
        <v>7</v>
      </c>
      <c r="O1196">
        <f>IMDB_Movies[[#This Row],[gross]]-IMDB_Movies[[#This Row],[budget]]</f>
        <v>-30978265</v>
      </c>
    </row>
    <row r="1197" spans="1:15" x14ac:dyDescent="0.3">
      <c r="A1197" s="1" t="s">
        <v>855</v>
      </c>
      <c r="B1197">
        <v>357</v>
      </c>
      <c r="C1197">
        <v>140</v>
      </c>
      <c r="D1197">
        <v>97030725</v>
      </c>
      <c r="E1197" s="1" t="s">
        <v>899</v>
      </c>
      <c r="F1197" s="1" t="s">
        <v>24</v>
      </c>
      <c r="G1197" s="1" t="s">
        <v>900</v>
      </c>
      <c r="H1197">
        <v>230931</v>
      </c>
      <c r="I1197">
        <v>585</v>
      </c>
      <c r="J1197" s="1" t="s">
        <v>19</v>
      </c>
      <c r="K1197" s="1" t="s">
        <v>20</v>
      </c>
      <c r="L1197">
        <v>100000000</v>
      </c>
      <c r="M1197">
        <v>2009</v>
      </c>
      <c r="N1197">
        <v>7</v>
      </c>
      <c r="O1197">
        <f>IMDB_Movies[[#This Row],[gross]]-IMDB_Movies[[#This Row],[budget]]</f>
        <v>-2969275</v>
      </c>
    </row>
    <row r="1198" spans="1:15" x14ac:dyDescent="0.3">
      <c r="A1198" s="1" t="s">
        <v>66</v>
      </c>
      <c r="B1198">
        <v>188</v>
      </c>
      <c r="C1198">
        <v>101</v>
      </c>
      <c r="D1198">
        <v>55673333</v>
      </c>
      <c r="E1198" s="1" t="s">
        <v>970</v>
      </c>
      <c r="F1198" s="1" t="s">
        <v>746</v>
      </c>
      <c r="G1198" s="1" t="s">
        <v>971</v>
      </c>
      <c r="H1198">
        <v>65785</v>
      </c>
      <c r="I1198">
        <v>160</v>
      </c>
      <c r="J1198" s="1" t="s">
        <v>19</v>
      </c>
      <c r="K1198" s="1" t="s">
        <v>20</v>
      </c>
      <c r="L1198">
        <v>80000000</v>
      </c>
      <c r="M1198">
        <v>2010</v>
      </c>
      <c r="N1198">
        <v>7</v>
      </c>
      <c r="O1198">
        <f>IMDB_Movies[[#This Row],[gross]]-IMDB_Movies[[#This Row],[budget]]</f>
        <v>-24326667</v>
      </c>
    </row>
    <row r="1199" spans="1:15" x14ac:dyDescent="0.3">
      <c r="A1199" s="1" t="s">
        <v>476</v>
      </c>
      <c r="B1199">
        <v>289</v>
      </c>
      <c r="C1199">
        <v>122</v>
      </c>
      <c r="D1199">
        <v>24985612</v>
      </c>
      <c r="E1199" s="1" t="s">
        <v>990</v>
      </c>
      <c r="F1199" s="1" t="s">
        <v>57</v>
      </c>
      <c r="G1199" s="1" t="s">
        <v>991</v>
      </c>
      <c r="H1199">
        <v>71782</v>
      </c>
      <c r="I1199">
        <v>161</v>
      </c>
      <c r="J1199" s="1" t="s">
        <v>19</v>
      </c>
      <c r="K1199" s="1" t="s">
        <v>20</v>
      </c>
      <c r="L1199">
        <v>100000000</v>
      </c>
      <c r="M1199">
        <v>2015</v>
      </c>
      <c r="N1199">
        <v>7</v>
      </c>
      <c r="O1199">
        <f>IMDB_Movies[[#This Row],[gross]]-IMDB_Movies[[#This Row],[budget]]</f>
        <v>-75014388</v>
      </c>
    </row>
    <row r="1200" spans="1:15" x14ac:dyDescent="0.3">
      <c r="A1200" s="1" t="s">
        <v>481</v>
      </c>
      <c r="B1200">
        <v>343</v>
      </c>
      <c r="C1200">
        <v>105</v>
      </c>
      <c r="D1200">
        <v>201148159</v>
      </c>
      <c r="E1200" s="1" t="s">
        <v>1039</v>
      </c>
      <c r="F1200" s="1" t="s">
        <v>340</v>
      </c>
      <c r="G1200" s="1" t="s">
        <v>1040</v>
      </c>
      <c r="H1200">
        <v>103737</v>
      </c>
      <c r="I1200">
        <v>322</v>
      </c>
      <c r="J1200" s="1" t="s">
        <v>19</v>
      </c>
      <c r="K1200" s="1" t="s">
        <v>20</v>
      </c>
      <c r="L1200">
        <v>95000000</v>
      </c>
      <c r="M1200">
        <v>2015</v>
      </c>
      <c r="N1200">
        <v>7</v>
      </c>
      <c r="O1200">
        <f>IMDB_Movies[[#This Row],[gross]]-IMDB_Movies[[#This Row],[budget]]</f>
        <v>106148159</v>
      </c>
    </row>
    <row r="1201" spans="1:15" x14ac:dyDescent="0.3">
      <c r="A1201" s="1" t="s">
        <v>1088</v>
      </c>
      <c r="B1201">
        <v>191</v>
      </c>
      <c r="C1201">
        <v>90</v>
      </c>
      <c r="D1201">
        <v>124870275</v>
      </c>
      <c r="E1201" s="1" t="s">
        <v>1089</v>
      </c>
      <c r="F1201" s="1" t="s">
        <v>1090</v>
      </c>
      <c r="G1201" s="1" t="s">
        <v>1091</v>
      </c>
      <c r="H1201">
        <v>152601</v>
      </c>
      <c r="I1201">
        <v>156</v>
      </c>
      <c r="J1201" s="1" t="s">
        <v>19</v>
      </c>
      <c r="K1201" s="1" t="s">
        <v>20</v>
      </c>
      <c r="L1201">
        <v>100000000</v>
      </c>
      <c r="M1201">
        <v>2009</v>
      </c>
      <c r="N1201">
        <v>7</v>
      </c>
      <c r="O1201">
        <f>IMDB_Movies[[#This Row],[gross]]-IMDB_Movies[[#This Row],[budget]]</f>
        <v>24870275</v>
      </c>
    </row>
    <row r="1202" spans="1:15" x14ac:dyDescent="0.3">
      <c r="A1202" s="1" t="s">
        <v>685</v>
      </c>
      <c r="B1202">
        <v>188</v>
      </c>
      <c r="C1202">
        <v>94</v>
      </c>
      <c r="D1202">
        <v>196573705</v>
      </c>
      <c r="E1202" s="1" t="s">
        <v>452</v>
      </c>
      <c r="F1202" s="1" t="s">
        <v>1092</v>
      </c>
      <c r="G1202" s="1" t="s">
        <v>1093</v>
      </c>
      <c r="H1202">
        <v>166791</v>
      </c>
      <c r="I1202">
        <v>132</v>
      </c>
      <c r="J1202" s="1" t="s">
        <v>19</v>
      </c>
      <c r="K1202" s="1" t="s">
        <v>20</v>
      </c>
      <c r="L1202">
        <v>90000000</v>
      </c>
      <c r="M1202">
        <v>2009</v>
      </c>
      <c r="N1202">
        <v>7</v>
      </c>
      <c r="O1202">
        <f>IMDB_Movies[[#This Row],[gross]]-IMDB_Movies[[#This Row],[budget]]</f>
        <v>106573705</v>
      </c>
    </row>
    <row r="1203" spans="1:15" x14ac:dyDescent="0.3">
      <c r="A1203" s="1" t="s">
        <v>1094</v>
      </c>
      <c r="B1203">
        <v>308</v>
      </c>
      <c r="C1203">
        <v>121</v>
      </c>
      <c r="D1203">
        <v>110416702</v>
      </c>
      <c r="E1203" s="1" t="s">
        <v>1107</v>
      </c>
      <c r="F1203" s="1" t="s">
        <v>56</v>
      </c>
      <c r="G1203" s="1" t="s">
        <v>1108</v>
      </c>
      <c r="H1203">
        <v>307539</v>
      </c>
      <c r="I1203">
        <v>577</v>
      </c>
      <c r="J1203" s="1" t="s">
        <v>19</v>
      </c>
      <c r="K1203" s="1" t="s">
        <v>20</v>
      </c>
      <c r="L1203">
        <v>92000000</v>
      </c>
      <c r="M1203">
        <v>2008</v>
      </c>
      <c r="N1203">
        <v>7</v>
      </c>
      <c r="O1203">
        <f>IMDB_Movies[[#This Row],[gross]]-IMDB_Movies[[#This Row],[budget]]</f>
        <v>18416702</v>
      </c>
    </row>
    <row r="1204" spans="1:15" x14ac:dyDescent="0.3">
      <c r="A1204" s="1" t="s">
        <v>910</v>
      </c>
      <c r="B1204">
        <v>142</v>
      </c>
      <c r="C1204">
        <v>114</v>
      </c>
      <c r="D1204">
        <v>26871</v>
      </c>
      <c r="E1204" s="1" t="s">
        <v>202</v>
      </c>
      <c r="F1204" s="1" t="s">
        <v>206</v>
      </c>
      <c r="G1204" s="1" t="s">
        <v>1160</v>
      </c>
      <c r="H1204">
        <v>121259</v>
      </c>
      <c r="I1204">
        <v>361</v>
      </c>
      <c r="J1204" s="1" t="s">
        <v>19</v>
      </c>
      <c r="K1204" s="1" t="s">
        <v>433</v>
      </c>
      <c r="L1204">
        <v>92000000</v>
      </c>
      <c r="M1204">
        <v>2001</v>
      </c>
      <c r="N1204">
        <v>7</v>
      </c>
      <c r="O1204">
        <f>IMDB_Movies[[#This Row],[gross]]-IMDB_Movies[[#This Row],[budget]]</f>
        <v>-91973129</v>
      </c>
    </row>
    <row r="1205" spans="1:15" x14ac:dyDescent="0.3">
      <c r="A1205" s="1" t="s">
        <v>685</v>
      </c>
      <c r="B1205">
        <v>240</v>
      </c>
      <c r="C1205">
        <v>96</v>
      </c>
      <c r="D1205">
        <v>143618384</v>
      </c>
      <c r="E1205" s="1" t="s">
        <v>686</v>
      </c>
      <c r="F1205" s="1" t="s">
        <v>157</v>
      </c>
      <c r="G1205" s="1" t="s">
        <v>1164</v>
      </c>
      <c r="H1205">
        <v>165333</v>
      </c>
      <c r="I1205">
        <v>186</v>
      </c>
      <c r="J1205" s="1" t="s">
        <v>19</v>
      </c>
      <c r="K1205" s="1" t="s">
        <v>20</v>
      </c>
      <c r="L1205">
        <v>90000000</v>
      </c>
      <c r="M1205">
        <v>2011</v>
      </c>
      <c r="N1205">
        <v>7</v>
      </c>
      <c r="O1205">
        <f>IMDB_Movies[[#This Row],[gross]]-IMDB_Movies[[#This Row],[budget]]</f>
        <v>53618384</v>
      </c>
    </row>
    <row r="1206" spans="1:15" x14ac:dyDescent="0.3">
      <c r="A1206" s="1" t="s">
        <v>226</v>
      </c>
      <c r="B1206">
        <v>345</v>
      </c>
      <c r="C1206">
        <v>120</v>
      </c>
      <c r="D1206">
        <v>75754670</v>
      </c>
      <c r="E1206" s="1" t="s">
        <v>1284</v>
      </c>
      <c r="F1206" s="1" t="s">
        <v>1285</v>
      </c>
      <c r="G1206" s="1" t="s">
        <v>1286</v>
      </c>
      <c r="H1206">
        <v>208422</v>
      </c>
      <c r="I1206">
        <v>342</v>
      </c>
      <c r="J1206" s="1" t="s">
        <v>19</v>
      </c>
      <c r="K1206" s="1" t="s">
        <v>20</v>
      </c>
      <c r="L1206">
        <v>85000000</v>
      </c>
      <c r="M1206">
        <v>2008</v>
      </c>
      <c r="N1206">
        <v>7</v>
      </c>
      <c r="O1206">
        <f>IMDB_Movies[[#This Row],[gross]]-IMDB_Movies[[#This Row],[budget]]</f>
        <v>-9245330</v>
      </c>
    </row>
    <row r="1207" spans="1:15" x14ac:dyDescent="0.3">
      <c r="A1207" s="1" t="s">
        <v>155</v>
      </c>
      <c r="B1207">
        <v>153</v>
      </c>
      <c r="C1207">
        <v>126</v>
      </c>
      <c r="D1207">
        <v>162831698</v>
      </c>
      <c r="E1207" s="1" t="s">
        <v>708</v>
      </c>
      <c r="F1207" s="1" t="s">
        <v>709</v>
      </c>
      <c r="G1207" s="1" t="s">
        <v>1300</v>
      </c>
      <c r="H1207">
        <v>215255</v>
      </c>
      <c r="I1207">
        <v>610</v>
      </c>
      <c r="J1207" s="1" t="s">
        <v>19</v>
      </c>
      <c r="K1207" s="1" t="s">
        <v>20</v>
      </c>
      <c r="L1207">
        <v>80000000</v>
      </c>
      <c r="M1207">
        <v>1992</v>
      </c>
      <c r="N1207">
        <v>7</v>
      </c>
      <c r="O1207">
        <f>IMDB_Movies[[#This Row],[gross]]-IMDB_Movies[[#This Row],[budget]]</f>
        <v>82831698</v>
      </c>
    </row>
    <row r="1208" spans="1:15" x14ac:dyDescent="0.3">
      <c r="A1208" s="1" t="s">
        <v>1367</v>
      </c>
      <c r="B1208">
        <v>106</v>
      </c>
      <c r="C1208">
        <v>83</v>
      </c>
      <c r="D1208">
        <v>73215310</v>
      </c>
      <c r="E1208" s="1" t="s">
        <v>1369</v>
      </c>
      <c r="F1208" s="1" t="s">
        <v>630</v>
      </c>
      <c r="G1208" s="1" t="s">
        <v>1370</v>
      </c>
      <c r="H1208">
        <v>44143</v>
      </c>
      <c r="I1208">
        <v>216</v>
      </c>
      <c r="J1208" s="1" t="s">
        <v>19</v>
      </c>
      <c r="K1208" s="1" t="s">
        <v>20</v>
      </c>
      <c r="L1208">
        <v>80000000</v>
      </c>
      <c r="M1208">
        <v>2002</v>
      </c>
      <c r="N1208">
        <v>7</v>
      </c>
      <c r="O1208">
        <f>IMDB_Movies[[#This Row],[gross]]-IMDB_Movies[[#This Row],[budget]]</f>
        <v>-6784690</v>
      </c>
    </row>
    <row r="1209" spans="1:15" x14ac:dyDescent="0.3">
      <c r="A1209" s="1" t="s">
        <v>1394</v>
      </c>
      <c r="B1209">
        <v>121</v>
      </c>
      <c r="C1209">
        <v>113</v>
      </c>
      <c r="D1209">
        <v>55350897</v>
      </c>
      <c r="E1209" s="1" t="s">
        <v>386</v>
      </c>
      <c r="F1209" s="1" t="s">
        <v>458</v>
      </c>
      <c r="G1209" s="1" t="s">
        <v>1396</v>
      </c>
      <c r="H1209">
        <v>83560</v>
      </c>
      <c r="I1209">
        <v>619</v>
      </c>
      <c r="J1209" s="1" t="s">
        <v>19</v>
      </c>
      <c r="K1209" s="1" t="s">
        <v>20</v>
      </c>
      <c r="L1209">
        <v>85000000</v>
      </c>
      <c r="M1209">
        <v>1998</v>
      </c>
      <c r="N1209">
        <v>7</v>
      </c>
      <c r="O1209">
        <f>IMDB_Movies[[#This Row],[gross]]-IMDB_Movies[[#This Row],[budget]]</f>
        <v>-29649103</v>
      </c>
    </row>
    <row r="1210" spans="1:15" x14ac:dyDescent="0.3">
      <c r="A1210" s="1" t="s">
        <v>1231</v>
      </c>
      <c r="B1210">
        <v>76</v>
      </c>
      <c r="C1210">
        <v>136</v>
      </c>
      <c r="D1210">
        <v>37901509</v>
      </c>
      <c r="E1210" s="1" t="s">
        <v>1682</v>
      </c>
      <c r="F1210" s="1" t="s">
        <v>206</v>
      </c>
      <c r="G1210" s="1" t="s">
        <v>1683</v>
      </c>
      <c r="H1210">
        <v>96385</v>
      </c>
      <c r="I1210">
        <v>119</v>
      </c>
      <c r="J1210" s="1" t="s">
        <v>19</v>
      </c>
      <c r="K1210" s="1" t="s">
        <v>20</v>
      </c>
      <c r="L1210">
        <v>70000000</v>
      </c>
      <c r="M1210">
        <v>1997</v>
      </c>
      <c r="N1210">
        <v>7</v>
      </c>
      <c r="O1210">
        <f>IMDB_Movies[[#This Row],[gross]]-IMDB_Movies[[#This Row],[budget]]</f>
        <v>-32098491</v>
      </c>
    </row>
    <row r="1211" spans="1:15" x14ac:dyDescent="0.3">
      <c r="A1211" s="1" t="s">
        <v>1763</v>
      </c>
      <c r="B1211">
        <v>142</v>
      </c>
      <c r="C1211">
        <v>121</v>
      </c>
      <c r="D1211">
        <v>83892374</v>
      </c>
      <c r="E1211" s="1" t="s">
        <v>1141</v>
      </c>
      <c r="F1211" s="1" t="s">
        <v>1605</v>
      </c>
      <c r="G1211" s="1" t="s">
        <v>1765</v>
      </c>
      <c r="H1211">
        <v>85720</v>
      </c>
      <c r="I1211">
        <v>297</v>
      </c>
      <c r="J1211" s="1" t="s">
        <v>19</v>
      </c>
      <c r="K1211" s="1" t="s">
        <v>20</v>
      </c>
      <c r="L1211">
        <v>66000000</v>
      </c>
      <c r="M1211">
        <v>1998</v>
      </c>
      <c r="N1211">
        <v>7</v>
      </c>
      <c r="O1211">
        <f>IMDB_Movies[[#This Row],[gross]]-IMDB_Movies[[#This Row],[budget]]</f>
        <v>17892374</v>
      </c>
    </row>
    <row r="1212" spans="1:15" x14ac:dyDescent="0.3">
      <c r="A1212" s="1" t="s">
        <v>1919</v>
      </c>
      <c r="B1212">
        <v>120</v>
      </c>
      <c r="C1212">
        <v>99</v>
      </c>
      <c r="D1212">
        <v>101217900</v>
      </c>
      <c r="E1212" s="1" t="s">
        <v>1920</v>
      </c>
      <c r="F1212" s="1" t="s">
        <v>530</v>
      </c>
      <c r="G1212" s="1" t="s">
        <v>1921</v>
      </c>
      <c r="H1212">
        <v>91093</v>
      </c>
      <c r="I1212">
        <v>353</v>
      </c>
      <c r="J1212" s="1" t="s">
        <v>19</v>
      </c>
      <c r="K1212" s="1" t="s">
        <v>20</v>
      </c>
      <c r="L1212">
        <v>70000000</v>
      </c>
      <c r="M1212">
        <v>1998</v>
      </c>
      <c r="N1212">
        <v>7</v>
      </c>
      <c r="O1212">
        <f>IMDB_Movies[[#This Row],[gross]]-IMDB_Movies[[#This Row],[budget]]</f>
        <v>31217900</v>
      </c>
    </row>
    <row r="1213" spans="1:15" x14ac:dyDescent="0.3">
      <c r="A1213" s="1" t="s">
        <v>1524</v>
      </c>
      <c r="B1213">
        <v>155</v>
      </c>
      <c r="C1213">
        <v>111</v>
      </c>
      <c r="D1213">
        <v>106126012</v>
      </c>
      <c r="E1213" s="1" t="s">
        <v>202</v>
      </c>
      <c r="F1213" s="1" t="s">
        <v>203</v>
      </c>
      <c r="G1213" s="1" t="s">
        <v>1928</v>
      </c>
      <c r="H1213">
        <v>285623</v>
      </c>
      <c r="I1213">
        <v>497</v>
      </c>
      <c r="J1213" s="1" t="s">
        <v>19</v>
      </c>
      <c r="K1213" s="1" t="s">
        <v>20</v>
      </c>
      <c r="L1213">
        <v>60000000</v>
      </c>
      <c r="M1213">
        <v>2003</v>
      </c>
      <c r="N1213">
        <v>7</v>
      </c>
      <c r="O1213">
        <f>IMDB_Movies[[#This Row],[gross]]-IMDB_Movies[[#This Row],[budget]]</f>
        <v>46126012</v>
      </c>
    </row>
    <row r="1214" spans="1:15" x14ac:dyDescent="0.3">
      <c r="A1214" s="1" t="s">
        <v>495</v>
      </c>
      <c r="B1214">
        <v>387</v>
      </c>
      <c r="C1214">
        <v>130</v>
      </c>
      <c r="D1214">
        <v>80033643</v>
      </c>
      <c r="E1214" s="1" t="s">
        <v>649</v>
      </c>
      <c r="F1214" s="1" t="s">
        <v>304</v>
      </c>
      <c r="G1214" s="1" t="s">
        <v>1957</v>
      </c>
      <c r="H1214">
        <v>226570</v>
      </c>
      <c r="I1214">
        <v>448</v>
      </c>
      <c r="J1214" s="1" t="s">
        <v>19</v>
      </c>
      <c r="K1214" s="1" t="s">
        <v>20</v>
      </c>
      <c r="L1214">
        <v>60000000</v>
      </c>
      <c r="M1214">
        <v>2012</v>
      </c>
      <c r="N1214">
        <v>7</v>
      </c>
      <c r="O1214">
        <f>IMDB_Movies[[#This Row],[gross]]-IMDB_Movies[[#This Row],[budget]]</f>
        <v>20033643</v>
      </c>
    </row>
    <row r="1215" spans="1:15" x14ac:dyDescent="0.3">
      <c r="A1215" s="1" t="s">
        <v>1984</v>
      </c>
      <c r="B1215">
        <v>328</v>
      </c>
      <c r="C1215">
        <v>92</v>
      </c>
      <c r="D1215">
        <v>55994557</v>
      </c>
      <c r="E1215" s="1" t="s">
        <v>166</v>
      </c>
      <c r="F1215" s="1" t="s">
        <v>1258</v>
      </c>
      <c r="G1215" s="1" t="s">
        <v>1985</v>
      </c>
      <c r="H1215">
        <v>72287</v>
      </c>
      <c r="I1215">
        <v>176</v>
      </c>
      <c r="J1215" s="1" t="s">
        <v>19</v>
      </c>
      <c r="K1215" s="1" t="s">
        <v>20</v>
      </c>
      <c r="L1215">
        <v>60000000</v>
      </c>
      <c r="M1215">
        <v>2012</v>
      </c>
      <c r="N1215">
        <v>7</v>
      </c>
      <c r="O1215">
        <f>IMDB_Movies[[#This Row],[gross]]-IMDB_Movies[[#This Row],[budget]]</f>
        <v>-4005443</v>
      </c>
    </row>
    <row r="1216" spans="1:15" x14ac:dyDescent="0.3">
      <c r="A1216" s="1" t="s">
        <v>1025</v>
      </c>
      <c r="B1216">
        <v>150</v>
      </c>
      <c r="C1216">
        <v>108</v>
      </c>
      <c r="D1216">
        <v>166225040</v>
      </c>
      <c r="E1216" s="1" t="s">
        <v>873</v>
      </c>
      <c r="F1216" s="1" t="s">
        <v>914</v>
      </c>
      <c r="G1216" s="1" t="s">
        <v>2175</v>
      </c>
      <c r="H1216">
        <v>260442</v>
      </c>
      <c r="I1216">
        <v>507</v>
      </c>
      <c r="J1216" s="1" t="s">
        <v>19</v>
      </c>
      <c r="K1216" s="1" t="s">
        <v>20</v>
      </c>
      <c r="L1216">
        <v>55000000</v>
      </c>
      <c r="M1216">
        <v>2000</v>
      </c>
      <c r="N1216">
        <v>7</v>
      </c>
      <c r="O1216">
        <f>IMDB_Movies[[#This Row],[gross]]-IMDB_Movies[[#This Row],[budget]]</f>
        <v>111225040</v>
      </c>
    </row>
    <row r="1217" spans="1:15" x14ac:dyDescent="0.3">
      <c r="A1217" s="1" t="s">
        <v>2308</v>
      </c>
      <c r="B1217">
        <v>391</v>
      </c>
      <c r="C1217">
        <v>123</v>
      </c>
      <c r="D1217">
        <v>62563543</v>
      </c>
      <c r="E1217" s="1" t="s">
        <v>902</v>
      </c>
      <c r="F1217" s="1" t="s">
        <v>24</v>
      </c>
      <c r="G1217" s="1" t="s">
        <v>2309</v>
      </c>
      <c r="H1217">
        <v>115216</v>
      </c>
      <c r="I1217">
        <v>289</v>
      </c>
      <c r="J1217" s="1" t="s">
        <v>19</v>
      </c>
      <c r="K1217" s="1" t="s">
        <v>20</v>
      </c>
      <c r="L1217">
        <v>53000000</v>
      </c>
      <c r="M1217">
        <v>2015</v>
      </c>
      <c r="N1217">
        <v>7</v>
      </c>
      <c r="O1217">
        <f>IMDB_Movies[[#This Row],[gross]]-IMDB_Movies[[#This Row],[budget]]</f>
        <v>9563543</v>
      </c>
    </row>
    <row r="1218" spans="1:15" x14ac:dyDescent="0.3">
      <c r="A1218" s="1" t="s">
        <v>1285</v>
      </c>
      <c r="B1218">
        <v>457</v>
      </c>
      <c r="C1218">
        <v>112</v>
      </c>
      <c r="D1218">
        <v>218628680</v>
      </c>
      <c r="E1218" s="1" t="s">
        <v>1398</v>
      </c>
      <c r="F1218" s="1" t="s">
        <v>176</v>
      </c>
      <c r="G1218" s="1" t="s">
        <v>2362</v>
      </c>
      <c r="H1218">
        <v>471644</v>
      </c>
      <c r="I1218">
        <v>623</v>
      </c>
      <c r="J1218" s="1" t="s">
        <v>19</v>
      </c>
      <c r="K1218" s="1" t="s">
        <v>20</v>
      </c>
      <c r="L1218">
        <v>50000000</v>
      </c>
      <c r="M1218">
        <v>2012</v>
      </c>
      <c r="N1218">
        <v>7</v>
      </c>
      <c r="O1218">
        <f>IMDB_Movies[[#This Row],[gross]]-IMDB_Movies[[#This Row],[budget]]</f>
        <v>168628680</v>
      </c>
    </row>
    <row r="1219" spans="1:15" x14ac:dyDescent="0.3">
      <c r="A1219" s="1" t="s">
        <v>2410</v>
      </c>
      <c r="B1219">
        <v>359</v>
      </c>
      <c r="C1219">
        <v>106</v>
      </c>
      <c r="D1219">
        <v>91439400</v>
      </c>
      <c r="E1219" s="1" t="s">
        <v>629</v>
      </c>
      <c r="F1219" s="1" t="s">
        <v>139</v>
      </c>
      <c r="G1219" s="1" t="s">
        <v>2411</v>
      </c>
      <c r="H1219">
        <v>200647</v>
      </c>
      <c r="I1219">
        <v>384</v>
      </c>
      <c r="J1219" s="1" t="s">
        <v>19</v>
      </c>
      <c r="K1219" s="1" t="s">
        <v>31</v>
      </c>
      <c r="L1219">
        <v>50000000</v>
      </c>
      <c r="M1219">
        <v>2014</v>
      </c>
      <c r="N1219">
        <v>7</v>
      </c>
      <c r="O1219">
        <f>IMDB_Movies[[#This Row],[gross]]-IMDB_Movies[[#This Row],[budget]]</f>
        <v>41439400</v>
      </c>
    </row>
    <row r="1220" spans="1:15" x14ac:dyDescent="0.3">
      <c r="A1220" s="1" t="s">
        <v>2437</v>
      </c>
      <c r="B1220">
        <v>358</v>
      </c>
      <c r="C1220">
        <v>128</v>
      </c>
      <c r="D1220">
        <v>50815288</v>
      </c>
      <c r="E1220" s="1" t="s">
        <v>1965</v>
      </c>
      <c r="F1220" s="1" t="s">
        <v>630</v>
      </c>
      <c r="G1220" s="1" t="s">
        <v>2438</v>
      </c>
      <c r="H1220">
        <v>109188</v>
      </c>
      <c r="I1220">
        <v>625</v>
      </c>
      <c r="J1220" s="1" t="s">
        <v>19</v>
      </c>
      <c r="K1220" s="1" t="s">
        <v>20</v>
      </c>
      <c r="L1220">
        <v>50000000</v>
      </c>
      <c r="M1220">
        <v>2005</v>
      </c>
      <c r="N1220">
        <v>7</v>
      </c>
      <c r="O1220">
        <f>IMDB_Movies[[#This Row],[gross]]-IMDB_Movies[[#This Row],[budget]]</f>
        <v>815288</v>
      </c>
    </row>
    <row r="1221" spans="1:15" x14ac:dyDescent="0.3">
      <c r="A1221" s="1" t="s">
        <v>808</v>
      </c>
      <c r="B1221">
        <v>158</v>
      </c>
      <c r="C1221">
        <v>123</v>
      </c>
      <c r="D1221">
        <v>37339525</v>
      </c>
      <c r="E1221" s="1" t="s">
        <v>2476</v>
      </c>
      <c r="F1221" s="1" t="s">
        <v>154</v>
      </c>
      <c r="G1221" s="1" t="s">
        <v>2596</v>
      </c>
      <c r="H1221">
        <v>71708</v>
      </c>
      <c r="I1221">
        <v>307</v>
      </c>
      <c r="J1221" s="1" t="s">
        <v>19</v>
      </c>
      <c r="K1221" s="1" t="s">
        <v>20</v>
      </c>
      <c r="L1221">
        <v>48000000</v>
      </c>
      <c r="M1221">
        <v>1998</v>
      </c>
      <c r="N1221">
        <v>7</v>
      </c>
      <c r="O1221">
        <f>IMDB_Movies[[#This Row],[gross]]-IMDB_Movies[[#This Row],[budget]]</f>
        <v>-10660475</v>
      </c>
    </row>
    <row r="1222" spans="1:15" x14ac:dyDescent="0.3">
      <c r="A1222" s="1" t="s">
        <v>1010</v>
      </c>
      <c r="B1222">
        <v>189</v>
      </c>
      <c r="C1222">
        <v>114</v>
      </c>
      <c r="D1222">
        <v>6565495</v>
      </c>
      <c r="E1222" s="1" t="s">
        <v>130</v>
      </c>
      <c r="F1222" s="1" t="s">
        <v>1238</v>
      </c>
      <c r="G1222" s="1" t="s">
        <v>2740</v>
      </c>
      <c r="H1222">
        <v>36455</v>
      </c>
      <c r="I1222">
        <v>229</v>
      </c>
      <c r="J1222" s="1" t="s">
        <v>1013</v>
      </c>
      <c r="K1222" s="1" t="s">
        <v>498</v>
      </c>
      <c r="L1222">
        <v>45000000</v>
      </c>
      <c r="M1222">
        <v>2006</v>
      </c>
      <c r="N1222">
        <v>7</v>
      </c>
      <c r="O1222">
        <f>IMDB_Movies[[#This Row],[gross]]-IMDB_Movies[[#This Row],[budget]]</f>
        <v>-38434505</v>
      </c>
    </row>
    <row r="1223" spans="1:15" x14ac:dyDescent="0.3">
      <c r="A1223" s="1" t="s">
        <v>611</v>
      </c>
      <c r="B1223">
        <v>177</v>
      </c>
      <c r="C1223">
        <v>103</v>
      </c>
      <c r="D1223">
        <v>24520892</v>
      </c>
      <c r="E1223" s="1" t="s">
        <v>269</v>
      </c>
      <c r="F1223" s="1" t="s">
        <v>271</v>
      </c>
      <c r="G1223" s="1" t="s">
        <v>2784</v>
      </c>
      <c r="H1223">
        <v>85198</v>
      </c>
      <c r="I1223">
        <v>303</v>
      </c>
      <c r="J1223" s="1" t="s">
        <v>19</v>
      </c>
      <c r="K1223" s="1" t="s">
        <v>775</v>
      </c>
      <c r="L1223">
        <v>45000000</v>
      </c>
      <c r="M1223">
        <v>2005</v>
      </c>
      <c r="N1223">
        <v>7</v>
      </c>
      <c r="O1223">
        <f>IMDB_Movies[[#This Row],[gross]]-IMDB_Movies[[#This Row],[budget]]</f>
        <v>-20479108</v>
      </c>
    </row>
    <row r="1224" spans="1:15" x14ac:dyDescent="0.3">
      <c r="A1224" s="1" t="s">
        <v>2662</v>
      </c>
      <c r="B1224">
        <v>150</v>
      </c>
      <c r="C1224">
        <v>124</v>
      </c>
      <c r="D1224">
        <v>116006080</v>
      </c>
      <c r="E1224" s="1" t="s">
        <v>754</v>
      </c>
      <c r="F1224" s="1" t="s">
        <v>809</v>
      </c>
      <c r="G1224" s="1" t="s">
        <v>2796</v>
      </c>
      <c r="H1224">
        <v>203269</v>
      </c>
      <c r="I1224">
        <v>602</v>
      </c>
      <c r="J1224" s="1" t="s">
        <v>19</v>
      </c>
      <c r="K1224" s="1" t="s">
        <v>31</v>
      </c>
      <c r="L1224">
        <v>42000000</v>
      </c>
      <c r="M1224">
        <v>1999</v>
      </c>
      <c r="N1224">
        <v>7</v>
      </c>
      <c r="O1224">
        <f>IMDB_Movies[[#This Row],[gross]]-IMDB_Movies[[#This Row],[budget]]</f>
        <v>74006080</v>
      </c>
    </row>
    <row r="1225" spans="1:15" x14ac:dyDescent="0.3">
      <c r="A1225" s="1" t="s">
        <v>2250</v>
      </c>
      <c r="B1225">
        <v>187</v>
      </c>
      <c r="C1225">
        <v>84</v>
      </c>
      <c r="D1225">
        <v>106793915</v>
      </c>
      <c r="E1225" s="1" t="s">
        <v>485</v>
      </c>
      <c r="F1225" s="1" t="s">
        <v>1243</v>
      </c>
      <c r="G1225" s="1" t="s">
        <v>2797</v>
      </c>
      <c r="H1225">
        <v>140499</v>
      </c>
      <c r="I1225">
        <v>358</v>
      </c>
      <c r="J1225" s="1" t="s">
        <v>19</v>
      </c>
      <c r="K1225" s="1" t="s">
        <v>31</v>
      </c>
      <c r="L1225">
        <v>45000000</v>
      </c>
      <c r="M1225">
        <v>2000</v>
      </c>
      <c r="N1225">
        <v>7</v>
      </c>
      <c r="O1225">
        <f>IMDB_Movies[[#This Row],[gross]]-IMDB_Movies[[#This Row],[budget]]</f>
        <v>61793915</v>
      </c>
    </row>
    <row r="1226" spans="1:15" hidden="1" x14ac:dyDescent="0.3">
      <c r="A1226" s="1" t="s">
        <v>2803</v>
      </c>
      <c r="B1226">
        <v>72</v>
      </c>
      <c r="C1226">
        <v>251</v>
      </c>
      <c r="D1226">
        <v>57750000</v>
      </c>
      <c r="E1226" s="1" t="s">
        <v>2805</v>
      </c>
      <c r="F1226" s="1" t="s">
        <v>1605</v>
      </c>
      <c r="G1226" s="1" t="s">
        <v>2806</v>
      </c>
      <c r="H1226">
        <v>21554</v>
      </c>
      <c r="I1226">
        <v>192</v>
      </c>
      <c r="J1226" s="1" t="s">
        <v>19</v>
      </c>
      <c r="K1226" s="1" t="s">
        <v>31</v>
      </c>
      <c r="L1226">
        <v>31115000</v>
      </c>
      <c r="M1226">
        <v>1963</v>
      </c>
      <c r="N1226">
        <v>7</v>
      </c>
      <c r="O1226">
        <f>IMDB_Movies[[#This Row],[gross]]-IMDB_Movies[[#This Row],[budget]]</f>
        <v>26635000</v>
      </c>
    </row>
    <row r="1227" spans="1:15" x14ac:dyDescent="0.3">
      <c r="A1227" s="1" t="s">
        <v>2319</v>
      </c>
      <c r="B1227">
        <v>119</v>
      </c>
      <c r="C1227">
        <v>110</v>
      </c>
      <c r="D1227">
        <v>116724075</v>
      </c>
      <c r="E1227" s="1" t="s">
        <v>2843</v>
      </c>
      <c r="F1227" s="1" t="s">
        <v>816</v>
      </c>
      <c r="G1227" s="1" t="s">
        <v>2844</v>
      </c>
      <c r="H1227">
        <v>187181</v>
      </c>
      <c r="I1227">
        <v>564</v>
      </c>
      <c r="J1227" s="1" t="s">
        <v>19</v>
      </c>
      <c r="K1227" s="1" t="s">
        <v>20</v>
      </c>
      <c r="L1227">
        <v>41000000</v>
      </c>
      <c r="M1227">
        <v>2002</v>
      </c>
      <c r="N1227">
        <v>7</v>
      </c>
      <c r="O1227">
        <f>IMDB_Movies[[#This Row],[gross]]-IMDB_Movies[[#This Row],[budget]]</f>
        <v>75724075</v>
      </c>
    </row>
    <row r="1228" spans="1:15" x14ac:dyDescent="0.3">
      <c r="A1228" s="1" t="s">
        <v>1789</v>
      </c>
      <c r="B1228">
        <v>252</v>
      </c>
      <c r="C1228">
        <v>123</v>
      </c>
      <c r="D1228">
        <v>94125426</v>
      </c>
      <c r="E1228" s="1" t="s">
        <v>2893</v>
      </c>
      <c r="F1228" s="1" t="s">
        <v>1221</v>
      </c>
      <c r="G1228" s="1" t="s">
        <v>2894</v>
      </c>
      <c r="H1228">
        <v>79264</v>
      </c>
      <c r="I1228">
        <v>277</v>
      </c>
      <c r="J1228" s="1" t="s">
        <v>19</v>
      </c>
      <c r="K1228" s="1" t="s">
        <v>20</v>
      </c>
      <c r="L1228">
        <v>40000000</v>
      </c>
      <c r="M1228">
        <v>2009</v>
      </c>
      <c r="N1228">
        <v>7</v>
      </c>
      <c r="O1228">
        <f>IMDB_Movies[[#This Row],[gross]]-IMDB_Movies[[#This Row],[budget]]</f>
        <v>54125426</v>
      </c>
    </row>
    <row r="1229" spans="1:15" x14ac:dyDescent="0.3">
      <c r="A1229" s="1" t="s">
        <v>2979</v>
      </c>
      <c r="B1229">
        <v>342</v>
      </c>
      <c r="C1229">
        <v>109</v>
      </c>
      <c r="D1229">
        <v>37371385</v>
      </c>
      <c r="E1229" s="1" t="s">
        <v>980</v>
      </c>
      <c r="F1229" s="1" t="s">
        <v>2980</v>
      </c>
      <c r="G1229" s="1" t="s">
        <v>2981</v>
      </c>
      <c r="H1229">
        <v>192462</v>
      </c>
      <c r="I1229">
        <v>334</v>
      </c>
      <c r="J1229" s="1" t="s">
        <v>19</v>
      </c>
      <c r="K1229" s="1" t="s">
        <v>20</v>
      </c>
      <c r="L1229">
        <v>40000000</v>
      </c>
      <c r="M1229">
        <v>2011</v>
      </c>
      <c r="N1229">
        <v>7</v>
      </c>
      <c r="O1229">
        <f>IMDB_Movies[[#This Row],[gross]]-IMDB_Movies[[#This Row],[budget]]</f>
        <v>-2628615</v>
      </c>
    </row>
    <row r="1230" spans="1:15" x14ac:dyDescent="0.3">
      <c r="A1230" s="1" t="s">
        <v>674</v>
      </c>
      <c r="B1230">
        <v>146</v>
      </c>
      <c r="C1230">
        <v>135</v>
      </c>
      <c r="D1230">
        <v>29077547</v>
      </c>
      <c r="E1230" s="1" t="s">
        <v>1424</v>
      </c>
      <c r="F1230" s="1" t="s">
        <v>544</v>
      </c>
      <c r="G1230" s="1" t="s">
        <v>3012</v>
      </c>
      <c r="H1230">
        <v>41685</v>
      </c>
      <c r="I1230">
        <v>754</v>
      </c>
      <c r="J1230" s="1" t="s">
        <v>19</v>
      </c>
      <c r="K1230" s="1" t="s">
        <v>20</v>
      </c>
      <c r="L1230">
        <v>40000000</v>
      </c>
      <c r="M1230">
        <v>2005</v>
      </c>
      <c r="N1230">
        <v>7</v>
      </c>
      <c r="O1230">
        <f>IMDB_Movies[[#This Row],[gross]]-IMDB_Movies[[#This Row],[budget]]</f>
        <v>-10922453</v>
      </c>
    </row>
    <row r="1231" spans="1:15" x14ac:dyDescent="0.3">
      <c r="A1231" s="1" t="s">
        <v>3118</v>
      </c>
      <c r="B1231">
        <v>488</v>
      </c>
      <c r="C1231">
        <v>126</v>
      </c>
      <c r="D1231">
        <v>4563029</v>
      </c>
      <c r="E1231" s="1" t="s">
        <v>741</v>
      </c>
      <c r="F1231" s="1" t="s">
        <v>135</v>
      </c>
      <c r="G1231" s="1" t="s">
        <v>3119</v>
      </c>
      <c r="H1231">
        <v>181472</v>
      </c>
      <c r="I1231">
        <v>514</v>
      </c>
      <c r="J1231" s="1" t="s">
        <v>19</v>
      </c>
      <c r="K1231" s="1" t="s">
        <v>2632</v>
      </c>
      <c r="L1231">
        <v>39200000</v>
      </c>
      <c r="M1231">
        <v>2013</v>
      </c>
      <c r="N1231">
        <v>7</v>
      </c>
      <c r="O1231">
        <f>IMDB_Movies[[#This Row],[gross]]-IMDB_Movies[[#This Row],[budget]]</f>
        <v>-34636971</v>
      </c>
    </row>
    <row r="1232" spans="1:15" x14ac:dyDescent="0.3">
      <c r="A1232" s="1" t="s">
        <v>155</v>
      </c>
      <c r="B1232">
        <v>370</v>
      </c>
      <c r="C1232">
        <v>87</v>
      </c>
      <c r="D1232">
        <v>35287788</v>
      </c>
      <c r="E1232" s="1" t="s">
        <v>3132</v>
      </c>
      <c r="F1232" s="1" t="s">
        <v>1605</v>
      </c>
      <c r="G1232" s="1" t="s">
        <v>3133</v>
      </c>
      <c r="H1232">
        <v>73886</v>
      </c>
      <c r="I1232">
        <v>165</v>
      </c>
      <c r="J1232" s="1" t="s">
        <v>19</v>
      </c>
      <c r="K1232" s="1" t="s">
        <v>20</v>
      </c>
      <c r="L1232">
        <v>39000000</v>
      </c>
      <c r="M1232">
        <v>2012</v>
      </c>
      <c r="N1232">
        <v>7</v>
      </c>
      <c r="O1232">
        <f>IMDB_Movies[[#This Row],[gross]]-IMDB_Movies[[#This Row],[budget]]</f>
        <v>-3712212</v>
      </c>
    </row>
    <row r="1233" spans="1:15" x14ac:dyDescent="0.3">
      <c r="A1233" s="1" t="s">
        <v>3201</v>
      </c>
      <c r="B1233">
        <v>341</v>
      </c>
      <c r="C1233">
        <v>96</v>
      </c>
      <c r="D1233">
        <v>60338891</v>
      </c>
      <c r="E1233" s="1" t="s">
        <v>1291</v>
      </c>
      <c r="F1233" s="1" t="s">
        <v>48</v>
      </c>
      <c r="G1233" s="1" t="s">
        <v>3202</v>
      </c>
      <c r="H1233">
        <v>248468</v>
      </c>
      <c r="I1233">
        <v>545</v>
      </c>
      <c r="J1233" s="1" t="s">
        <v>19</v>
      </c>
      <c r="K1233" s="1" t="s">
        <v>20</v>
      </c>
      <c r="L1233">
        <v>37000000</v>
      </c>
      <c r="M1233">
        <v>2008</v>
      </c>
      <c r="N1233">
        <v>7</v>
      </c>
      <c r="O1233">
        <f>IMDB_Movies[[#This Row],[gross]]-IMDB_Movies[[#This Row],[budget]]</f>
        <v>23338891</v>
      </c>
    </row>
    <row r="1234" spans="1:15" x14ac:dyDescent="0.3">
      <c r="A1234" s="1" t="s">
        <v>2918</v>
      </c>
      <c r="B1234">
        <v>129</v>
      </c>
      <c r="C1234">
        <v>116</v>
      </c>
      <c r="D1234">
        <v>71026631</v>
      </c>
      <c r="E1234" s="1" t="s">
        <v>1101</v>
      </c>
      <c r="F1234" s="1" t="s">
        <v>903</v>
      </c>
      <c r="G1234" s="1" t="s">
        <v>3219</v>
      </c>
      <c r="H1234">
        <v>98899</v>
      </c>
      <c r="I1234">
        <v>394</v>
      </c>
      <c r="J1234" s="1" t="s">
        <v>19</v>
      </c>
      <c r="K1234" s="1" t="s">
        <v>20</v>
      </c>
      <c r="L1234">
        <v>36000000</v>
      </c>
      <c r="M1234">
        <v>2002</v>
      </c>
      <c r="N1234">
        <v>7</v>
      </c>
      <c r="O1234">
        <f>IMDB_Movies[[#This Row],[gross]]-IMDB_Movies[[#This Row],[budget]]</f>
        <v>35026631</v>
      </c>
    </row>
    <row r="1235" spans="1:15" x14ac:dyDescent="0.3">
      <c r="A1235" s="1" t="s">
        <v>2381</v>
      </c>
      <c r="B1235">
        <v>289</v>
      </c>
      <c r="C1235">
        <v>118</v>
      </c>
      <c r="D1235">
        <v>150368971</v>
      </c>
      <c r="E1235" s="1" t="s">
        <v>558</v>
      </c>
      <c r="F1235" s="1" t="s">
        <v>3221</v>
      </c>
      <c r="G1235" s="1" t="s">
        <v>3222</v>
      </c>
      <c r="H1235">
        <v>316671</v>
      </c>
      <c r="I1235">
        <v>301</v>
      </c>
      <c r="J1235" s="1" t="s">
        <v>19</v>
      </c>
      <c r="K1235" s="1" t="s">
        <v>20</v>
      </c>
      <c r="L1235">
        <v>37000000</v>
      </c>
      <c r="M1235">
        <v>2013</v>
      </c>
      <c r="N1235">
        <v>7</v>
      </c>
      <c r="O1235">
        <f>IMDB_Movies[[#This Row],[gross]]-IMDB_Movies[[#This Row],[budget]]</f>
        <v>113368971</v>
      </c>
    </row>
    <row r="1236" spans="1:15" x14ac:dyDescent="0.3">
      <c r="A1236" s="1" t="s">
        <v>582</v>
      </c>
      <c r="B1236">
        <v>88</v>
      </c>
      <c r="C1236">
        <v>101</v>
      </c>
      <c r="D1236">
        <v>60328558</v>
      </c>
      <c r="E1236" s="1" t="s">
        <v>3497</v>
      </c>
      <c r="F1236" s="1" t="s">
        <v>315</v>
      </c>
      <c r="G1236" s="1" t="s">
        <v>3498</v>
      </c>
      <c r="H1236">
        <v>61396</v>
      </c>
      <c r="I1236">
        <v>159</v>
      </c>
      <c r="J1236" s="1" t="s">
        <v>19</v>
      </c>
      <c r="K1236" s="1" t="s">
        <v>20</v>
      </c>
      <c r="L1236">
        <v>32000000</v>
      </c>
      <c r="M1236">
        <v>1988</v>
      </c>
      <c r="N1236">
        <v>7</v>
      </c>
      <c r="O1236">
        <f>IMDB_Movies[[#This Row],[gross]]-IMDB_Movies[[#This Row],[budget]]</f>
        <v>28328558</v>
      </c>
    </row>
    <row r="1237" spans="1:15" x14ac:dyDescent="0.3">
      <c r="A1237" s="1" t="s">
        <v>3594</v>
      </c>
      <c r="B1237">
        <v>89</v>
      </c>
      <c r="C1237">
        <v>87</v>
      </c>
      <c r="D1237">
        <v>85416609</v>
      </c>
      <c r="E1237" s="1" t="s">
        <v>166</v>
      </c>
      <c r="F1237" s="1" t="s">
        <v>59</v>
      </c>
      <c r="G1237" s="1" t="s">
        <v>3595</v>
      </c>
      <c r="H1237">
        <v>58906</v>
      </c>
      <c r="I1237">
        <v>186</v>
      </c>
      <c r="J1237" s="1" t="s">
        <v>19</v>
      </c>
      <c r="K1237" s="1" t="s">
        <v>20</v>
      </c>
      <c r="L1237">
        <v>30000000</v>
      </c>
      <c r="M1237">
        <v>2004</v>
      </c>
      <c r="N1237">
        <v>7</v>
      </c>
      <c r="O1237">
        <f>IMDB_Movies[[#This Row],[gross]]-IMDB_Movies[[#This Row],[budget]]</f>
        <v>55416609</v>
      </c>
    </row>
    <row r="1238" spans="1:15" x14ac:dyDescent="0.3">
      <c r="A1238" s="1" t="s">
        <v>3674</v>
      </c>
      <c r="B1238">
        <v>634</v>
      </c>
      <c r="C1238">
        <v>95</v>
      </c>
      <c r="D1238">
        <v>42043633</v>
      </c>
      <c r="E1238" s="1" t="s">
        <v>1347</v>
      </c>
      <c r="F1238" s="1" t="s">
        <v>57</v>
      </c>
      <c r="G1238" s="1" t="s">
        <v>3675</v>
      </c>
      <c r="H1238">
        <v>277172</v>
      </c>
      <c r="I1238">
        <v>986</v>
      </c>
      <c r="J1238" s="1" t="s">
        <v>19</v>
      </c>
      <c r="K1238" s="1" t="s">
        <v>20</v>
      </c>
      <c r="L1238">
        <v>30000000</v>
      </c>
      <c r="M1238">
        <v>2012</v>
      </c>
      <c r="N1238">
        <v>7</v>
      </c>
      <c r="O1238">
        <f>IMDB_Movies[[#This Row],[gross]]-IMDB_Movies[[#This Row],[budget]]</f>
        <v>12043633</v>
      </c>
    </row>
    <row r="1239" spans="1:15" hidden="1" x14ac:dyDescent="0.3">
      <c r="A1239" s="1" t="s">
        <v>2475</v>
      </c>
      <c r="B1239">
        <v>64</v>
      </c>
      <c r="C1239">
        <v>127</v>
      </c>
      <c r="D1239">
        <v>23209440</v>
      </c>
      <c r="E1239" s="1" t="s">
        <v>1673</v>
      </c>
      <c r="F1239" s="1" t="s">
        <v>1221</v>
      </c>
      <c r="G1239" s="1" t="s">
        <v>3712</v>
      </c>
      <c r="H1239">
        <v>9283</v>
      </c>
      <c r="I1239">
        <v>112</v>
      </c>
      <c r="J1239" s="1" t="s">
        <v>19</v>
      </c>
      <c r="K1239" s="1" t="s">
        <v>20</v>
      </c>
      <c r="L1239">
        <v>30000000</v>
      </c>
      <c r="M1239">
        <v>1998</v>
      </c>
      <c r="N1239">
        <v>7</v>
      </c>
      <c r="O1239">
        <f>IMDB_Movies[[#This Row],[gross]]-IMDB_Movies[[#This Row],[budget]]</f>
        <v>-6790560</v>
      </c>
    </row>
    <row r="1240" spans="1:15" x14ac:dyDescent="0.3">
      <c r="A1240" s="1" t="s">
        <v>2777</v>
      </c>
      <c r="B1240">
        <v>98</v>
      </c>
      <c r="C1240">
        <v>114</v>
      </c>
      <c r="D1240">
        <v>12831121</v>
      </c>
      <c r="E1240" s="1" t="s">
        <v>1612</v>
      </c>
      <c r="F1240" s="1" t="s">
        <v>3759</v>
      </c>
      <c r="G1240" s="1" t="s">
        <v>3760</v>
      </c>
      <c r="H1240">
        <v>44979</v>
      </c>
      <c r="I1240">
        <v>298</v>
      </c>
      <c r="J1240" s="1" t="s">
        <v>19</v>
      </c>
      <c r="K1240" s="1" t="s">
        <v>20</v>
      </c>
      <c r="L1240">
        <v>30000000</v>
      </c>
      <c r="M1240">
        <v>2004</v>
      </c>
      <c r="N1240">
        <v>7</v>
      </c>
      <c r="O1240">
        <f>IMDB_Movies[[#This Row],[gross]]-IMDB_Movies[[#This Row],[budget]]</f>
        <v>-17168879</v>
      </c>
    </row>
    <row r="1241" spans="1:15" hidden="1" x14ac:dyDescent="0.3">
      <c r="A1241" s="1" t="s">
        <v>3398</v>
      </c>
      <c r="B1241">
        <v>107</v>
      </c>
      <c r="C1241">
        <v>108</v>
      </c>
      <c r="D1241">
        <v>8535575</v>
      </c>
      <c r="E1241" s="1" t="s">
        <v>1673</v>
      </c>
      <c r="F1241" s="1" t="s">
        <v>271</v>
      </c>
      <c r="G1241" s="1" t="s">
        <v>3777</v>
      </c>
      <c r="H1241">
        <v>24033</v>
      </c>
      <c r="I1241">
        <v>152</v>
      </c>
      <c r="J1241" s="1" t="s">
        <v>19</v>
      </c>
      <c r="K1241" s="1" t="s">
        <v>20</v>
      </c>
      <c r="L1241">
        <v>30000000</v>
      </c>
      <c r="M1241">
        <v>2005</v>
      </c>
      <c r="N1241">
        <v>7</v>
      </c>
      <c r="O1241">
        <f>IMDB_Movies[[#This Row],[gross]]-IMDB_Movies[[#This Row],[budget]]</f>
        <v>-21464425</v>
      </c>
    </row>
    <row r="1242" spans="1:15" hidden="1" x14ac:dyDescent="0.3">
      <c r="A1242" s="1" t="s">
        <v>3618</v>
      </c>
      <c r="B1242">
        <v>124</v>
      </c>
      <c r="C1242">
        <v>88</v>
      </c>
      <c r="D1242">
        <v>2975649</v>
      </c>
      <c r="E1242" s="1" t="s">
        <v>2893</v>
      </c>
      <c r="F1242" s="1" t="s">
        <v>1459</v>
      </c>
      <c r="G1242" s="1" t="s">
        <v>3797</v>
      </c>
      <c r="H1242">
        <v>23864</v>
      </c>
      <c r="I1242">
        <v>142</v>
      </c>
      <c r="J1242" s="1" t="s">
        <v>19</v>
      </c>
      <c r="K1242" s="1" t="s">
        <v>31</v>
      </c>
      <c r="L1242">
        <v>30000000</v>
      </c>
      <c r="M1242">
        <v>2006</v>
      </c>
      <c r="N1242">
        <v>7</v>
      </c>
      <c r="O1242">
        <f>IMDB_Movies[[#This Row],[gross]]-IMDB_Movies[[#This Row],[budget]]</f>
        <v>-27024351</v>
      </c>
    </row>
    <row r="1243" spans="1:15" hidden="1" x14ac:dyDescent="0.3">
      <c r="A1243" s="1" t="s">
        <v>282</v>
      </c>
      <c r="B1243">
        <v>85</v>
      </c>
      <c r="C1243">
        <v>134</v>
      </c>
      <c r="D1243">
        <v>5532301</v>
      </c>
      <c r="E1243" s="1" t="s">
        <v>1597</v>
      </c>
      <c r="F1243" s="1" t="s">
        <v>3899</v>
      </c>
      <c r="G1243" s="1" t="s">
        <v>3900</v>
      </c>
      <c r="H1243">
        <v>21606</v>
      </c>
      <c r="I1243">
        <v>117</v>
      </c>
      <c r="J1243" s="1" t="s">
        <v>19</v>
      </c>
      <c r="K1243" s="1" t="s">
        <v>20</v>
      </c>
      <c r="L1243">
        <v>28000000</v>
      </c>
      <c r="M1243">
        <v>1997</v>
      </c>
      <c r="N1243">
        <v>7</v>
      </c>
      <c r="O1243">
        <f>IMDB_Movies[[#This Row],[gross]]-IMDB_Movies[[#This Row],[budget]]</f>
        <v>-22467699</v>
      </c>
    </row>
    <row r="1244" spans="1:15" x14ac:dyDescent="0.3">
      <c r="A1244" s="1" t="s">
        <v>1585</v>
      </c>
      <c r="B1244">
        <v>251</v>
      </c>
      <c r="C1244">
        <v>133</v>
      </c>
      <c r="D1244">
        <v>148734225</v>
      </c>
      <c r="E1244" s="1" t="s">
        <v>878</v>
      </c>
      <c r="F1244" s="1" t="s">
        <v>2030</v>
      </c>
      <c r="G1244" s="1" t="s">
        <v>3911</v>
      </c>
      <c r="H1244">
        <v>298590</v>
      </c>
      <c r="I1244">
        <v>559</v>
      </c>
      <c r="J1244" s="1" t="s">
        <v>19</v>
      </c>
      <c r="K1244" s="1" t="s">
        <v>20</v>
      </c>
      <c r="L1244">
        <v>30000000</v>
      </c>
      <c r="M1244">
        <v>2007</v>
      </c>
      <c r="N1244">
        <v>7</v>
      </c>
      <c r="O1244">
        <f>IMDB_Movies[[#This Row],[gross]]-IMDB_Movies[[#This Row],[budget]]</f>
        <v>118734225</v>
      </c>
    </row>
    <row r="1245" spans="1:15" x14ac:dyDescent="0.3">
      <c r="A1245" s="1" t="s">
        <v>2526</v>
      </c>
      <c r="B1245">
        <v>232</v>
      </c>
      <c r="C1245">
        <v>117</v>
      </c>
      <c r="D1245">
        <v>87341380</v>
      </c>
      <c r="E1245" s="1" t="s">
        <v>917</v>
      </c>
      <c r="F1245" s="1" t="s">
        <v>46</v>
      </c>
      <c r="G1245" s="1" t="s">
        <v>3972</v>
      </c>
      <c r="H1245">
        <v>255257</v>
      </c>
      <c r="I1245">
        <v>374</v>
      </c>
      <c r="J1245" s="1" t="s">
        <v>19</v>
      </c>
      <c r="K1245" s="1" t="s">
        <v>20</v>
      </c>
      <c r="L1245">
        <v>27000000</v>
      </c>
      <c r="M1245">
        <v>2008</v>
      </c>
      <c r="N1245">
        <v>7</v>
      </c>
      <c r="O1245">
        <f>IMDB_Movies[[#This Row],[gross]]-IMDB_Movies[[#This Row],[budget]]</f>
        <v>60341380</v>
      </c>
    </row>
    <row r="1246" spans="1:15" x14ac:dyDescent="0.3">
      <c r="A1246" s="1" t="s">
        <v>1547</v>
      </c>
      <c r="B1246">
        <v>92</v>
      </c>
      <c r="C1246">
        <v>121</v>
      </c>
      <c r="D1246">
        <v>65703412</v>
      </c>
      <c r="E1246" s="1" t="s">
        <v>754</v>
      </c>
      <c r="F1246" s="1" t="s">
        <v>1922</v>
      </c>
      <c r="G1246" s="1" t="s">
        <v>3973</v>
      </c>
      <c r="H1246">
        <v>57958</v>
      </c>
      <c r="I1246">
        <v>345</v>
      </c>
      <c r="J1246" s="1" t="s">
        <v>19</v>
      </c>
      <c r="K1246" s="1" t="s">
        <v>20</v>
      </c>
      <c r="L1246">
        <v>26000000</v>
      </c>
      <c r="M1246">
        <v>1998</v>
      </c>
      <c r="N1246">
        <v>7</v>
      </c>
      <c r="O1246">
        <f>IMDB_Movies[[#This Row],[gross]]-IMDB_Movies[[#This Row],[budget]]</f>
        <v>39703412</v>
      </c>
    </row>
    <row r="1247" spans="1:15" x14ac:dyDescent="0.3">
      <c r="A1247" s="1" t="s">
        <v>329</v>
      </c>
      <c r="B1247">
        <v>459</v>
      </c>
      <c r="C1247">
        <v>85</v>
      </c>
      <c r="D1247">
        <v>80034302</v>
      </c>
      <c r="E1247" s="1" t="s">
        <v>1689</v>
      </c>
      <c r="F1247" s="1" t="s">
        <v>400</v>
      </c>
      <c r="G1247" s="1" t="s">
        <v>4039</v>
      </c>
      <c r="H1247">
        <v>296787</v>
      </c>
      <c r="I1247">
        <v>2192</v>
      </c>
      <c r="J1247" s="1" t="s">
        <v>19</v>
      </c>
      <c r="K1247" s="1" t="s">
        <v>20</v>
      </c>
      <c r="L1247">
        <v>25000000</v>
      </c>
      <c r="M1247">
        <v>2008</v>
      </c>
      <c r="N1247">
        <v>7</v>
      </c>
      <c r="O1247">
        <f>IMDB_Movies[[#This Row],[gross]]-IMDB_Movies[[#This Row],[budget]]</f>
        <v>55034302</v>
      </c>
    </row>
    <row r="1248" spans="1:15" x14ac:dyDescent="0.3">
      <c r="A1248" s="1" t="s">
        <v>1758</v>
      </c>
      <c r="B1248">
        <v>151</v>
      </c>
      <c r="C1248">
        <v>124</v>
      </c>
      <c r="D1248">
        <v>36447959</v>
      </c>
      <c r="E1248" s="1" t="s">
        <v>856</v>
      </c>
      <c r="F1248" s="1" t="s">
        <v>342</v>
      </c>
      <c r="G1248" s="1" t="s">
        <v>4098</v>
      </c>
      <c r="H1248">
        <v>35833</v>
      </c>
      <c r="I1248">
        <v>96</v>
      </c>
      <c r="J1248" s="1" t="s">
        <v>19</v>
      </c>
      <c r="K1248" s="1" t="s">
        <v>20</v>
      </c>
      <c r="L1248">
        <v>25000000</v>
      </c>
      <c r="M1248">
        <v>2014</v>
      </c>
      <c r="N1248">
        <v>7</v>
      </c>
      <c r="O1248">
        <f>IMDB_Movies[[#This Row],[gross]]-IMDB_Movies[[#This Row],[budget]]</f>
        <v>11447959</v>
      </c>
    </row>
    <row r="1249" spans="1:15" x14ac:dyDescent="0.3">
      <c r="A1249" s="1" t="s">
        <v>2391</v>
      </c>
      <c r="B1249">
        <v>260</v>
      </c>
      <c r="C1249">
        <v>132</v>
      </c>
      <c r="D1249">
        <v>1865774</v>
      </c>
      <c r="E1249" s="1" t="s">
        <v>4192</v>
      </c>
      <c r="F1249" s="1" t="s">
        <v>35</v>
      </c>
      <c r="G1249" s="1" t="s">
        <v>4193</v>
      </c>
      <c r="H1249">
        <v>87682</v>
      </c>
      <c r="I1249">
        <v>174</v>
      </c>
      <c r="J1249" s="1" t="s">
        <v>19</v>
      </c>
      <c r="K1249" s="1" t="s">
        <v>31</v>
      </c>
      <c r="L1249">
        <v>30000000</v>
      </c>
      <c r="M1249">
        <v>2015</v>
      </c>
      <c r="N1249">
        <v>7</v>
      </c>
      <c r="O1249">
        <f>IMDB_Movies[[#This Row],[gross]]-IMDB_Movies[[#This Row],[budget]]</f>
        <v>-28134226</v>
      </c>
    </row>
    <row r="1250" spans="1:15" hidden="1" x14ac:dyDescent="0.3">
      <c r="A1250" s="1" t="s">
        <v>1949</v>
      </c>
      <c r="B1250">
        <v>199</v>
      </c>
      <c r="C1250">
        <v>122</v>
      </c>
      <c r="D1250">
        <v>11538204</v>
      </c>
      <c r="E1250" s="1" t="s">
        <v>4200</v>
      </c>
      <c r="F1250" s="1" t="s">
        <v>257</v>
      </c>
      <c r="G1250" s="1" t="s">
        <v>4201</v>
      </c>
      <c r="H1250">
        <v>23696</v>
      </c>
      <c r="I1250">
        <v>135</v>
      </c>
      <c r="J1250" s="1" t="s">
        <v>19</v>
      </c>
      <c r="K1250" s="1" t="s">
        <v>20</v>
      </c>
      <c r="L1250">
        <v>25000000</v>
      </c>
      <c r="M1250">
        <v>2010</v>
      </c>
      <c r="N1250">
        <v>7</v>
      </c>
      <c r="O1250">
        <f>IMDB_Movies[[#This Row],[gross]]-IMDB_Movies[[#This Row],[budget]]</f>
        <v>-13461796</v>
      </c>
    </row>
    <row r="1251" spans="1:15" x14ac:dyDescent="0.3">
      <c r="A1251" s="1" t="s">
        <v>1544</v>
      </c>
      <c r="B1251">
        <v>77</v>
      </c>
      <c r="C1251">
        <v>127</v>
      </c>
      <c r="D1251">
        <v>217631306</v>
      </c>
      <c r="E1251" s="1" t="s">
        <v>4352</v>
      </c>
      <c r="F1251" s="1" t="s">
        <v>732</v>
      </c>
      <c r="G1251" s="1" t="s">
        <v>4353</v>
      </c>
      <c r="H1251">
        <v>154199</v>
      </c>
      <c r="I1251">
        <v>252</v>
      </c>
      <c r="J1251" s="1" t="s">
        <v>19</v>
      </c>
      <c r="K1251" s="1" t="s">
        <v>20</v>
      </c>
      <c r="L1251">
        <v>22000000</v>
      </c>
      <c r="M1251">
        <v>1990</v>
      </c>
      <c r="N1251">
        <v>7</v>
      </c>
      <c r="O1251">
        <f>IMDB_Movies[[#This Row],[gross]]-IMDB_Movies[[#This Row],[budget]]</f>
        <v>195631306</v>
      </c>
    </row>
    <row r="1252" spans="1:15" x14ac:dyDescent="0.3">
      <c r="A1252" s="1" t="s">
        <v>1067</v>
      </c>
      <c r="B1252">
        <v>92</v>
      </c>
      <c r="C1252">
        <v>127</v>
      </c>
      <c r="D1252">
        <v>75597042</v>
      </c>
      <c r="E1252" s="1" t="s">
        <v>3522</v>
      </c>
      <c r="F1252" s="1" t="s">
        <v>311</v>
      </c>
      <c r="G1252" s="1" t="s">
        <v>4356</v>
      </c>
      <c r="H1252">
        <v>26434</v>
      </c>
      <c r="I1252">
        <v>174</v>
      </c>
      <c r="J1252" s="1" t="s">
        <v>19</v>
      </c>
      <c r="K1252" s="1" t="s">
        <v>20</v>
      </c>
      <c r="L1252">
        <v>20000000</v>
      </c>
      <c r="M1252">
        <v>2002</v>
      </c>
      <c r="N1252">
        <v>7</v>
      </c>
      <c r="O1252">
        <f>IMDB_Movies[[#This Row],[gross]]-IMDB_Movies[[#This Row],[budget]]</f>
        <v>55597042</v>
      </c>
    </row>
    <row r="1253" spans="1:15" x14ac:dyDescent="0.3">
      <c r="A1253" s="1" t="s">
        <v>848</v>
      </c>
      <c r="B1253">
        <v>226</v>
      </c>
      <c r="C1253">
        <v>133</v>
      </c>
      <c r="D1253">
        <v>51483949</v>
      </c>
      <c r="E1253" s="1" t="s">
        <v>727</v>
      </c>
      <c r="F1253" s="1" t="s">
        <v>173</v>
      </c>
      <c r="G1253" s="1" t="s">
        <v>4369</v>
      </c>
      <c r="H1253">
        <v>208092</v>
      </c>
      <c r="I1253">
        <v>806</v>
      </c>
      <c r="J1253" s="1" t="s">
        <v>19</v>
      </c>
      <c r="K1253" s="1" t="s">
        <v>31</v>
      </c>
      <c r="L1253">
        <v>22000000</v>
      </c>
      <c r="M1253">
        <v>2003</v>
      </c>
      <c r="N1253">
        <v>7</v>
      </c>
      <c r="O1253">
        <f>IMDB_Movies[[#This Row],[gross]]-IMDB_Movies[[#This Row],[budget]]</f>
        <v>29483949</v>
      </c>
    </row>
    <row r="1254" spans="1:15" x14ac:dyDescent="0.3">
      <c r="A1254" s="1" t="s">
        <v>4468</v>
      </c>
      <c r="B1254">
        <v>61</v>
      </c>
      <c r="C1254">
        <v>94</v>
      </c>
      <c r="D1254">
        <v>121697350</v>
      </c>
      <c r="E1254" s="1" t="s">
        <v>2928</v>
      </c>
      <c r="F1254" s="1" t="s">
        <v>906</v>
      </c>
      <c r="G1254" s="1" t="s">
        <v>4469</v>
      </c>
      <c r="H1254">
        <v>114610</v>
      </c>
      <c r="I1254">
        <v>176</v>
      </c>
      <c r="J1254" s="1" t="s">
        <v>19</v>
      </c>
      <c r="K1254" s="1" t="s">
        <v>20</v>
      </c>
      <c r="L1254">
        <v>20000000</v>
      </c>
      <c r="M1254">
        <v>1992</v>
      </c>
      <c r="N1254">
        <v>7</v>
      </c>
      <c r="O1254">
        <f>IMDB_Movies[[#This Row],[gross]]-IMDB_Movies[[#This Row],[budget]]</f>
        <v>101697350</v>
      </c>
    </row>
    <row r="1255" spans="1:15" x14ac:dyDescent="0.3">
      <c r="A1255" s="1" t="s">
        <v>2777</v>
      </c>
      <c r="B1255">
        <v>98</v>
      </c>
      <c r="C1255">
        <v>114</v>
      </c>
      <c r="D1255">
        <v>12831121</v>
      </c>
      <c r="E1255" s="1" t="s">
        <v>1612</v>
      </c>
      <c r="F1255" s="1" t="s">
        <v>3759</v>
      </c>
      <c r="G1255" s="1" t="s">
        <v>3760</v>
      </c>
      <c r="H1255">
        <v>44979</v>
      </c>
      <c r="I1255">
        <v>298</v>
      </c>
      <c r="J1255" s="1" t="s">
        <v>19</v>
      </c>
      <c r="K1255" s="1" t="s">
        <v>20</v>
      </c>
      <c r="L1255">
        <v>30000000</v>
      </c>
      <c r="M1255">
        <v>2004</v>
      </c>
      <c r="N1255">
        <v>7</v>
      </c>
      <c r="O1255">
        <f>IMDB_Movies[[#This Row],[gross]]-IMDB_Movies[[#This Row],[budget]]</f>
        <v>-17168879</v>
      </c>
    </row>
    <row r="1256" spans="1:15" x14ac:dyDescent="0.3">
      <c r="A1256" s="1" t="s">
        <v>1255</v>
      </c>
      <c r="B1256">
        <v>427</v>
      </c>
      <c r="C1256">
        <v>109</v>
      </c>
      <c r="D1256">
        <v>26003149</v>
      </c>
      <c r="E1256" s="1" t="s">
        <v>993</v>
      </c>
      <c r="F1256" s="1" t="s">
        <v>1866</v>
      </c>
      <c r="G1256" s="1" t="s">
        <v>4572</v>
      </c>
      <c r="H1256">
        <v>185587</v>
      </c>
      <c r="I1256">
        <v>401</v>
      </c>
      <c r="J1256" s="1" t="s">
        <v>19</v>
      </c>
      <c r="K1256" s="1" t="s">
        <v>31</v>
      </c>
      <c r="L1256">
        <v>20000000</v>
      </c>
      <c r="M1256">
        <v>2013</v>
      </c>
      <c r="N1256">
        <v>7</v>
      </c>
      <c r="O1256">
        <f>IMDB_Movies[[#This Row],[gross]]-IMDB_Movies[[#This Row],[budget]]</f>
        <v>6003149</v>
      </c>
    </row>
    <row r="1257" spans="1:15" x14ac:dyDescent="0.3">
      <c r="A1257" s="1" t="s">
        <v>4728</v>
      </c>
      <c r="B1257">
        <v>350</v>
      </c>
      <c r="C1257">
        <v>125</v>
      </c>
      <c r="D1257">
        <v>5749134</v>
      </c>
      <c r="E1257" s="1" t="s">
        <v>269</v>
      </c>
      <c r="F1257" s="1" t="s">
        <v>1060</v>
      </c>
      <c r="G1257" s="1" t="s">
        <v>4729</v>
      </c>
      <c r="H1257">
        <v>45799</v>
      </c>
      <c r="I1257">
        <v>180</v>
      </c>
      <c r="J1257" s="1" t="s">
        <v>19</v>
      </c>
      <c r="K1257" s="1" t="s">
        <v>20</v>
      </c>
      <c r="L1257">
        <v>20000000</v>
      </c>
      <c r="M1257">
        <v>2014</v>
      </c>
      <c r="N1257">
        <v>7</v>
      </c>
      <c r="O1257">
        <f>IMDB_Movies[[#This Row],[gross]]-IMDB_Movies[[#This Row],[budget]]</f>
        <v>-14250866</v>
      </c>
    </row>
    <row r="1258" spans="1:15" hidden="1" x14ac:dyDescent="0.3">
      <c r="A1258" s="1" t="s">
        <v>4730</v>
      </c>
      <c r="B1258">
        <v>99</v>
      </c>
      <c r="C1258">
        <v>119</v>
      </c>
      <c r="D1258">
        <v>4234040</v>
      </c>
      <c r="E1258" s="1" t="s">
        <v>818</v>
      </c>
      <c r="F1258" s="1" t="s">
        <v>4731</v>
      </c>
      <c r="G1258" s="1" t="s">
        <v>4732</v>
      </c>
      <c r="H1258">
        <v>14301</v>
      </c>
      <c r="I1258">
        <v>45</v>
      </c>
      <c r="J1258" s="1" t="s">
        <v>19</v>
      </c>
      <c r="K1258" s="1" t="s">
        <v>20</v>
      </c>
      <c r="L1258">
        <v>20000000</v>
      </c>
      <c r="M1258">
        <v>2008</v>
      </c>
      <c r="N1258">
        <v>7</v>
      </c>
      <c r="O1258">
        <f>IMDB_Movies[[#This Row],[gross]]-IMDB_Movies[[#This Row],[budget]]</f>
        <v>-15765960</v>
      </c>
    </row>
    <row r="1259" spans="1:15" x14ac:dyDescent="0.3">
      <c r="A1259" s="1" t="s">
        <v>4733</v>
      </c>
      <c r="B1259">
        <v>231</v>
      </c>
      <c r="C1259">
        <v>135</v>
      </c>
      <c r="D1259">
        <v>4001121</v>
      </c>
      <c r="E1259" s="1" t="s">
        <v>2061</v>
      </c>
      <c r="F1259" s="1" t="s">
        <v>33</v>
      </c>
      <c r="G1259" s="1" t="s">
        <v>4734</v>
      </c>
      <c r="H1259">
        <v>48346</v>
      </c>
      <c r="I1259">
        <v>230</v>
      </c>
      <c r="J1259" s="1" t="s">
        <v>19</v>
      </c>
      <c r="K1259" s="1" t="s">
        <v>20</v>
      </c>
      <c r="L1259">
        <v>20000000</v>
      </c>
      <c r="M1259">
        <v>2007</v>
      </c>
      <c r="N1259">
        <v>7</v>
      </c>
      <c r="O1259">
        <f>IMDB_Movies[[#This Row],[gross]]-IMDB_Movies[[#This Row],[budget]]</f>
        <v>-15998879</v>
      </c>
    </row>
    <row r="1260" spans="1:15" hidden="1" x14ac:dyDescent="0.3">
      <c r="A1260" s="1" t="s">
        <v>4749</v>
      </c>
      <c r="B1260">
        <v>27</v>
      </c>
      <c r="C1260">
        <v>118</v>
      </c>
      <c r="D1260">
        <v>2246000</v>
      </c>
      <c r="E1260" s="1" t="s">
        <v>856</v>
      </c>
      <c r="F1260" s="1" t="s">
        <v>4750</v>
      </c>
      <c r="G1260" s="1" t="s">
        <v>4751</v>
      </c>
      <c r="H1260">
        <v>2302</v>
      </c>
      <c r="I1260">
        <v>20</v>
      </c>
      <c r="J1260" s="1" t="s">
        <v>19</v>
      </c>
      <c r="K1260" s="1" t="s">
        <v>20</v>
      </c>
      <c r="L1260">
        <v>20000000</v>
      </c>
      <c r="M1260">
        <v>2015</v>
      </c>
      <c r="N1260">
        <v>7</v>
      </c>
      <c r="O1260">
        <f>IMDB_Movies[[#This Row],[gross]]-IMDB_Movies[[#This Row],[budget]]</f>
        <v>-17754000</v>
      </c>
    </row>
    <row r="1261" spans="1:15" hidden="1" x14ac:dyDescent="0.3">
      <c r="A1261" s="1" t="s">
        <v>786</v>
      </c>
      <c r="B1261">
        <v>29</v>
      </c>
      <c r="C1261">
        <v>132</v>
      </c>
      <c r="D1261">
        <v>8600000</v>
      </c>
      <c r="E1261" s="1" t="s">
        <v>1446</v>
      </c>
      <c r="F1261" s="1" t="s">
        <v>139</v>
      </c>
      <c r="G1261" s="1" t="s">
        <v>4803</v>
      </c>
      <c r="H1261">
        <v>17982</v>
      </c>
      <c r="I1261">
        <v>95</v>
      </c>
      <c r="J1261" s="1" t="s">
        <v>19</v>
      </c>
      <c r="K1261" s="1" t="s">
        <v>31</v>
      </c>
      <c r="L1261">
        <v>25000000</v>
      </c>
      <c r="M1261">
        <v>1984</v>
      </c>
      <c r="N1261">
        <v>7</v>
      </c>
      <c r="O1261">
        <f>IMDB_Movies[[#This Row],[gross]]-IMDB_Movies[[#This Row],[budget]]</f>
        <v>-16400000</v>
      </c>
    </row>
    <row r="1262" spans="1:15" x14ac:dyDescent="0.3">
      <c r="A1262" s="1" t="s">
        <v>1025</v>
      </c>
      <c r="B1262">
        <v>129</v>
      </c>
      <c r="C1262">
        <v>68</v>
      </c>
      <c r="D1262">
        <v>53868030</v>
      </c>
      <c r="E1262" s="1" t="s">
        <v>558</v>
      </c>
      <c r="F1262" s="1" t="s">
        <v>673</v>
      </c>
      <c r="G1262" s="1" t="s">
        <v>4849</v>
      </c>
      <c r="H1262">
        <v>183425</v>
      </c>
      <c r="I1262">
        <v>425</v>
      </c>
      <c r="J1262" s="1" t="s">
        <v>19</v>
      </c>
      <c r="K1262" s="1" t="s">
        <v>20</v>
      </c>
      <c r="L1262">
        <v>17000000</v>
      </c>
      <c r="M1262">
        <v>1997</v>
      </c>
      <c r="N1262">
        <v>7</v>
      </c>
      <c r="O1262">
        <f>IMDB_Movies[[#This Row],[gross]]-IMDB_Movies[[#This Row],[budget]]</f>
        <v>36868030</v>
      </c>
    </row>
    <row r="1263" spans="1:15" x14ac:dyDescent="0.3">
      <c r="A1263" s="1" t="s">
        <v>1062</v>
      </c>
      <c r="B1263">
        <v>159</v>
      </c>
      <c r="C1263">
        <v>97</v>
      </c>
      <c r="D1263">
        <v>86049418</v>
      </c>
      <c r="E1263" s="1" t="s">
        <v>873</v>
      </c>
      <c r="F1263" s="1" t="s">
        <v>2272</v>
      </c>
      <c r="G1263" s="1" t="s">
        <v>4856</v>
      </c>
      <c r="H1263">
        <v>245989</v>
      </c>
      <c r="I1263">
        <v>554</v>
      </c>
      <c r="J1263" s="1" t="s">
        <v>19</v>
      </c>
      <c r="K1263" s="1" t="s">
        <v>20</v>
      </c>
      <c r="L1263">
        <v>17000000</v>
      </c>
      <c r="M1263">
        <v>2004</v>
      </c>
      <c r="N1263">
        <v>7</v>
      </c>
      <c r="O1263">
        <f>IMDB_Movies[[#This Row],[gross]]-IMDB_Movies[[#This Row],[budget]]</f>
        <v>69049418</v>
      </c>
    </row>
    <row r="1264" spans="1:15" hidden="1" x14ac:dyDescent="0.3">
      <c r="A1264" s="1" t="s">
        <v>4023</v>
      </c>
      <c r="B1264">
        <v>184</v>
      </c>
      <c r="C1264">
        <v>112</v>
      </c>
      <c r="D1264">
        <v>6615578</v>
      </c>
      <c r="E1264" s="1" t="s">
        <v>2893</v>
      </c>
      <c r="F1264" s="1" t="s">
        <v>4915</v>
      </c>
      <c r="G1264" s="1" t="s">
        <v>4916</v>
      </c>
      <c r="H1264">
        <v>15352</v>
      </c>
      <c r="I1264">
        <v>82</v>
      </c>
      <c r="J1264" s="1" t="s">
        <v>19</v>
      </c>
      <c r="K1264" s="1" t="s">
        <v>433</v>
      </c>
      <c r="L1264">
        <v>13000000</v>
      </c>
      <c r="M1264">
        <v>2009</v>
      </c>
      <c r="N1264">
        <v>7</v>
      </c>
      <c r="O1264">
        <f>IMDB_Movies[[#This Row],[gross]]-IMDB_Movies[[#This Row],[budget]]</f>
        <v>-6384422</v>
      </c>
    </row>
    <row r="1265" spans="1:15" x14ac:dyDescent="0.3">
      <c r="A1265" s="1" t="s">
        <v>5098</v>
      </c>
      <c r="B1265">
        <v>111</v>
      </c>
      <c r="C1265">
        <v>100</v>
      </c>
      <c r="D1265">
        <v>15500000</v>
      </c>
      <c r="E1265" s="1" t="s">
        <v>2369</v>
      </c>
      <c r="F1265" s="1" t="s">
        <v>2592</v>
      </c>
      <c r="G1265" s="1" t="s">
        <v>5099</v>
      </c>
      <c r="H1265">
        <v>51996</v>
      </c>
      <c r="I1265">
        <v>302</v>
      </c>
      <c r="J1265" s="1" t="s">
        <v>19</v>
      </c>
      <c r="K1265" s="1" t="s">
        <v>433</v>
      </c>
      <c r="L1265">
        <v>16000000</v>
      </c>
      <c r="M1265">
        <v>1999</v>
      </c>
      <c r="N1265">
        <v>7</v>
      </c>
      <c r="O1265">
        <f>IMDB_Movies[[#This Row],[gross]]-IMDB_Movies[[#This Row],[budget]]</f>
        <v>-500000</v>
      </c>
    </row>
    <row r="1266" spans="1:15" x14ac:dyDescent="0.3">
      <c r="A1266" s="1" t="s">
        <v>2482</v>
      </c>
      <c r="B1266">
        <v>393</v>
      </c>
      <c r="C1266">
        <v>101</v>
      </c>
      <c r="D1266">
        <v>2319187</v>
      </c>
      <c r="E1266" s="1" t="s">
        <v>1111</v>
      </c>
      <c r="F1266" s="1" t="s">
        <v>544</v>
      </c>
      <c r="G1266" s="1" t="s">
        <v>5116</v>
      </c>
      <c r="H1266">
        <v>92640</v>
      </c>
      <c r="I1266">
        <v>212</v>
      </c>
      <c r="J1266" s="1" t="s">
        <v>19</v>
      </c>
      <c r="K1266" s="1" t="s">
        <v>31</v>
      </c>
      <c r="L1266">
        <v>20000000</v>
      </c>
      <c r="M1266">
        <v>2013</v>
      </c>
      <c r="N1266">
        <v>7</v>
      </c>
      <c r="O1266">
        <f>IMDB_Movies[[#This Row],[gross]]-IMDB_Movies[[#This Row],[budget]]</f>
        <v>-17680813</v>
      </c>
    </row>
    <row r="1267" spans="1:15" x14ac:dyDescent="0.3">
      <c r="A1267" s="1" t="s">
        <v>5216</v>
      </c>
      <c r="B1267">
        <v>274</v>
      </c>
      <c r="C1267">
        <v>100</v>
      </c>
      <c r="D1267">
        <v>28637507</v>
      </c>
      <c r="E1267" s="1" t="s">
        <v>441</v>
      </c>
      <c r="F1267" s="1" t="s">
        <v>496</v>
      </c>
      <c r="G1267" s="1" t="s">
        <v>5217</v>
      </c>
      <c r="H1267">
        <v>212167</v>
      </c>
      <c r="I1267">
        <v>713</v>
      </c>
      <c r="J1267" s="1" t="s">
        <v>19</v>
      </c>
      <c r="K1267" s="1" t="s">
        <v>31</v>
      </c>
      <c r="L1267">
        <v>15000000</v>
      </c>
      <c r="M1267">
        <v>2007</v>
      </c>
      <c r="N1267">
        <v>7</v>
      </c>
      <c r="O1267">
        <f>IMDB_Movies[[#This Row],[gross]]-IMDB_Movies[[#This Row],[budget]]</f>
        <v>13637507</v>
      </c>
    </row>
    <row r="1268" spans="1:15" x14ac:dyDescent="0.3">
      <c r="A1268" s="1" t="s">
        <v>5278</v>
      </c>
      <c r="B1268">
        <v>221</v>
      </c>
      <c r="C1268">
        <v>107</v>
      </c>
      <c r="D1268">
        <v>13766014</v>
      </c>
      <c r="E1268" s="1" t="s">
        <v>130</v>
      </c>
      <c r="F1268" s="1" t="s">
        <v>157</v>
      </c>
      <c r="G1268" s="1" t="s">
        <v>5279</v>
      </c>
      <c r="H1268">
        <v>106111</v>
      </c>
      <c r="I1268">
        <v>181</v>
      </c>
      <c r="J1268" s="1" t="s">
        <v>19</v>
      </c>
      <c r="K1268" s="1" t="s">
        <v>20</v>
      </c>
      <c r="L1268">
        <v>15000000</v>
      </c>
      <c r="M1268">
        <v>2011</v>
      </c>
      <c r="N1268">
        <v>7</v>
      </c>
      <c r="O1268">
        <f>IMDB_Movies[[#This Row],[gross]]-IMDB_Movies[[#This Row],[budget]]</f>
        <v>-1233986</v>
      </c>
    </row>
    <row r="1269" spans="1:15" x14ac:dyDescent="0.3">
      <c r="A1269" s="1" t="s">
        <v>5298</v>
      </c>
      <c r="B1269">
        <v>197</v>
      </c>
      <c r="C1269">
        <v>116</v>
      </c>
      <c r="D1269">
        <v>9396487</v>
      </c>
      <c r="E1269" s="1" t="s">
        <v>2843</v>
      </c>
      <c r="F1269" s="1" t="s">
        <v>407</v>
      </c>
      <c r="G1269" s="1" t="s">
        <v>5299</v>
      </c>
      <c r="H1269">
        <v>52421</v>
      </c>
      <c r="I1269">
        <v>200</v>
      </c>
      <c r="J1269" s="1" t="s">
        <v>19</v>
      </c>
      <c r="K1269" s="1" t="s">
        <v>20</v>
      </c>
      <c r="L1269">
        <v>15000000</v>
      </c>
      <c r="M1269">
        <v>2006</v>
      </c>
      <c r="N1269">
        <v>7</v>
      </c>
      <c r="O1269">
        <f>IMDB_Movies[[#This Row],[gross]]-IMDB_Movies[[#This Row],[budget]]</f>
        <v>-5603513</v>
      </c>
    </row>
    <row r="1270" spans="1:15" x14ac:dyDescent="0.3">
      <c r="A1270" s="1" t="s">
        <v>5420</v>
      </c>
      <c r="B1270">
        <v>195</v>
      </c>
      <c r="C1270">
        <v>112</v>
      </c>
      <c r="D1270">
        <v>11204499</v>
      </c>
      <c r="E1270" s="1" t="s">
        <v>2966</v>
      </c>
      <c r="F1270" s="1" t="s">
        <v>430</v>
      </c>
      <c r="G1270" s="1" t="s">
        <v>5421</v>
      </c>
      <c r="H1270">
        <v>38142</v>
      </c>
      <c r="I1270">
        <v>270</v>
      </c>
      <c r="J1270" s="1" t="s">
        <v>19</v>
      </c>
      <c r="K1270" s="1" t="s">
        <v>20</v>
      </c>
      <c r="L1270">
        <v>14000000</v>
      </c>
      <c r="M1270">
        <v>2006</v>
      </c>
      <c r="N1270">
        <v>7</v>
      </c>
      <c r="O1270">
        <f>IMDB_Movies[[#This Row],[gross]]-IMDB_Movies[[#This Row],[budget]]</f>
        <v>-2795501</v>
      </c>
    </row>
    <row r="1271" spans="1:15" hidden="1" x14ac:dyDescent="0.3">
      <c r="A1271" s="1" t="s">
        <v>1229</v>
      </c>
      <c r="B1271">
        <v>57</v>
      </c>
      <c r="C1271">
        <v>115</v>
      </c>
      <c r="D1271">
        <v>183088</v>
      </c>
      <c r="E1271" s="1" t="s">
        <v>4875</v>
      </c>
      <c r="F1271" s="1" t="s">
        <v>1576</v>
      </c>
      <c r="G1271" s="1" t="s">
        <v>5444</v>
      </c>
      <c r="H1271">
        <v>11704</v>
      </c>
      <c r="I1271">
        <v>36</v>
      </c>
      <c r="J1271" s="1" t="s">
        <v>19</v>
      </c>
      <c r="K1271" s="1" t="s">
        <v>20</v>
      </c>
      <c r="L1271">
        <v>15000000</v>
      </c>
      <c r="M1271">
        <v>2008</v>
      </c>
      <c r="N1271">
        <v>7</v>
      </c>
      <c r="O1271">
        <f>IMDB_Movies[[#This Row],[gross]]-IMDB_Movies[[#This Row],[budget]]</f>
        <v>-14816912</v>
      </c>
    </row>
    <row r="1272" spans="1:15" hidden="1" x14ac:dyDescent="0.3">
      <c r="A1272" s="1" t="s">
        <v>5597</v>
      </c>
      <c r="B1272">
        <v>41</v>
      </c>
      <c r="C1272">
        <v>118</v>
      </c>
      <c r="D1272">
        <v>1089445</v>
      </c>
      <c r="E1272" s="1" t="s">
        <v>3334</v>
      </c>
      <c r="F1272" s="1" t="s">
        <v>227</v>
      </c>
      <c r="G1272" s="1" t="s">
        <v>5598</v>
      </c>
      <c r="H1272">
        <v>2676</v>
      </c>
      <c r="I1272">
        <v>33</v>
      </c>
      <c r="J1272" s="1" t="s">
        <v>19</v>
      </c>
      <c r="K1272" s="1" t="s">
        <v>163</v>
      </c>
      <c r="L1272">
        <v>12500000</v>
      </c>
      <c r="M1272">
        <v>2009</v>
      </c>
      <c r="N1272">
        <v>7</v>
      </c>
      <c r="O1272">
        <f>IMDB_Movies[[#This Row],[gross]]-IMDB_Movies[[#This Row],[budget]]</f>
        <v>-11410555</v>
      </c>
    </row>
    <row r="1273" spans="1:15" x14ac:dyDescent="0.3">
      <c r="A1273" s="1" t="s">
        <v>912</v>
      </c>
      <c r="B1273">
        <v>145</v>
      </c>
      <c r="C1273">
        <v>95</v>
      </c>
      <c r="D1273">
        <v>101736215</v>
      </c>
      <c r="E1273" s="1" t="s">
        <v>873</v>
      </c>
      <c r="F1273" s="1" t="s">
        <v>2189</v>
      </c>
      <c r="G1273" s="1" t="s">
        <v>5602</v>
      </c>
      <c r="H1273">
        <v>315549</v>
      </c>
      <c r="I1273">
        <v>789</v>
      </c>
      <c r="J1273" s="1" t="s">
        <v>19</v>
      </c>
      <c r="K1273" s="1" t="s">
        <v>20</v>
      </c>
      <c r="L1273">
        <v>11000000</v>
      </c>
      <c r="M1273">
        <v>1999</v>
      </c>
      <c r="N1273">
        <v>7</v>
      </c>
      <c r="O1273">
        <f>IMDB_Movies[[#This Row],[gross]]-IMDB_Movies[[#This Row],[budget]]</f>
        <v>90736215</v>
      </c>
    </row>
    <row r="1274" spans="1:15" x14ac:dyDescent="0.3">
      <c r="A1274" s="1" t="s">
        <v>1401</v>
      </c>
      <c r="B1274">
        <v>139</v>
      </c>
      <c r="C1274">
        <v>103</v>
      </c>
      <c r="D1274">
        <v>42365600</v>
      </c>
      <c r="E1274" s="1" t="s">
        <v>5631</v>
      </c>
      <c r="F1274" s="1" t="s">
        <v>4787</v>
      </c>
      <c r="G1274" s="1" t="s">
        <v>5632</v>
      </c>
      <c r="H1274">
        <v>45890</v>
      </c>
      <c r="I1274">
        <v>177</v>
      </c>
      <c r="J1274" s="1" t="s">
        <v>19</v>
      </c>
      <c r="K1274" s="1" t="s">
        <v>31</v>
      </c>
      <c r="L1274">
        <v>5000000</v>
      </c>
      <c r="M1274">
        <v>1981</v>
      </c>
      <c r="N1274">
        <v>7</v>
      </c>
      <c r="O1274">
        <f>IMDB_Movies[[#This Row],[gross]]-IMDB_Movies[[#This Row],[budget]]</f>
        <v>37365600</v>
      </c>
    </row>
    <row r="1275" spans="1:15" x14ac:dyDescent="0.3">
      <c r="A1275" s="1" t="s">
        <v>2110</v>
      </c>
      <c r="B1275">
        <v>164</v>
      </c>
      <c r="C1275">
        <v>99</v>
      </c>
      <c r="D1275">
        <v>21133087</v>
      </c>
      <c r="E1275" s="1" t="s">
        <v>1500</v>
      </c>
      <c r="F1275" s="1" t="s">
        <v>3514</v>
      </c>
      <c r="G1275" s="1" t="s">
        <v>5659</v>
      </c>
      <c r="H1275">
        <v>62468</v>
      </c>
      <c r="I1275">
        <v>374</v>
      </c>
      <c r="J1275" s="1" t="s">
        <v>19</v>
      </c>
      <c r="K1275" s="1" t="s">
        <v>20</v>
      </c>
      <c r="L1275">
        <v>12000000</v>
      </c>
      <c r="M1275">
        <v>1999</v>
      </c>
      <c r="N1275">
        <v>7</v>
      </c>
      <c r="O1275">
        <f>IMDB_Movies[[#This Row],[gross]]-IMDB_Movies[[#This Row],[budget]]</f>
        <v>9133087</v>
      </c>
    </row>
    <row r="1276" spans="1:15" x14ac:dyDescent="0.3">
      <c r="A1276" s="1" t="s">
        <v>2161</v>
      </c>
      <c r="B1276">
        <v>170</v>
      </c>
      <c r="C1276">
        <v>93</v>
      </c>
      <c r="D1276">
        <v>27829874</v>
      </c>
      <c r="E1276" s="1" t="s">
        <v>202</v>
      </c>
      <c r="F1276" s="1" t="s">
        <v>203</v>
      </c>
      <c r="G1276" s="1" t="s">
        <v>5672</v>
      </c>
      <c r="H1276">
        <v>196422</v>
      </c>
      <c r="I1276">
        <v>444</v>
      </c>
      <c r="J1276" s="1" t="s">
        <v>19</v>
      </c>
      <c r="K1276" s="1" t="s">
        <v>20</v>
      </c>
      <c r="L1276">
        <v>12000000</v>
      </c>
      <c r="M1276">
        <v>2006</v>
      </c>
      <c r="N1276">
        <v>7</v>
      </c>
      <c r="O1276">
        <f>IMDB_Movies[[#This Row],[gross]]-IMDB_Movies[[#This Row],[budget]]</f>
        <v>15829874</v>
      </c>
    </row>
    <row r="1277" spans="1:15" hidden="1" x14ac:dyDescent="0.3">
      <c r="A1277" s="1" t="s">
        <v>5686</v>
      </c>
      <c r="B1277">
        <v>81</v>
      </c>
      <c r="C1277">
        <v>109</v>
      </c>
      <c r="D1277">
        <v>8134217</v>
      </c>
      <c r="E1277" s="1" t="s">
        <v>2061</v>
      </c>
      <c r="F1277" s="1" t="s">
        <v>455</v>
      </c>
      <c r="G1277" s="1" t="s">
        <v>5687</v>
      </c>
      <c r="H1277">
        <v>15412</v>
      </c>
      <c r="I1277">
        <v>90</v>
      </c>
      <c r="J1277" s="1" t="s">
        <v>19</v>
      </c>
      <c r="K1277" s="1" t="s">
        <v>20</v>
      </c>
      <c r="L1277">
        <v>12000000</v>
      </c>
      <c r="M1277">
        <v>2008</v>
      </c>
      <c r="N1277">
        <v>7</v>
      </c>
      <c r="O1277">
        <f>IMDB_Movies[[#This Row],[gross]]-IMDB_Movies[[#This Row],[budget]]</f>
        <v>-3865783</v>
      </c>
    </row>
    <row r="1278" spans="1:15" hidden="1" x14ac:dyDescent="0.3">
      <c r="A1278" s="1" t="s">
        <v>5701</v>
      </c>
      <c r="B1278">
        <v>61</v>
      </c>
      <c r="C1278">
        <v>109</v>
      </c>
      <c r="D1278">
        <v>2326407</v>
      </c>
      <c r="E1278" s="1" t="s">
        <v>1673</v>
      </c>
      <c r="F1278" s="1" t="s">
        <v>1232</v>
      </c>
      <c r="G1278" s="1" t="s">
        <v>5702</v>
      </c>
      <c r="H1278">
        <v>5016</v>
      </c>
      <c r="I1278">
        <v>99</v>
      </c>
      <c r="J1278" s="1" t="s">
        <v>19</v>
      </c>
      <c r="K1278" s="1" t="s">
        <v>31</v>
      </c>
      <c r="L1278">
        <v>12000000</v>
      </c>
      <c r="M1278">
        <v>2001</v>
      </c>
      <c r="N1278">
        <v>7</v>
      </c>
      <c r="O1278">
        <f>IMDB_Movies[[#This Row],[gross]]-IMDB_Movies[[#This Row],[budget]]</f>
        <v>-9673593</v>
      </c>
    </row>
    <row r="1279" spans="1:15" x14ac:dyDescent="0.3">
      <c r="A1279" s="1" t="s">
        <v>3118</v>
      </c>
      <c r="B1279">
        <v>363</v>
      </c>
      <c r="C1279">
        <v>110</v>
      </c>
      <c r="D1279">
        <v>2201412</v>
      </c>
      <c r="E1279" s="1" t="s">
        <v>5703</v>
      </c>
      <c r="F1279" s="1" t="s">
        <v>5704</v>
      </c>
      <c r="G1279" s="1" t="s">
        <v>2504</v>
      </c>
      <c r="H1279">
        <v>68883</v>
      </c>
      <c r="I1279">
        <v>279</v>
      </c>
      <c r="J1279" s="1" t="s">
        <v>5155</v>
      </c>
      <c r="K1279" s="1" t="s">
        <v>2632</v>
      </c>
      <c r="L1279">
        <v>12215500000</v>
      </c>
      <c r="M1279">
        <v>2006</v>
      </c>
      <c r="N1279">
        <v>7</v>
      </c>
      <c r="O1279">
        <f>IMDB_Movies[[#This Row],[gross]]-IMDB_Movies[[#This Row],[budget]]</f>
        <v>-12213298588</v>
      </c>
    </row>
    <row r="1280" spans="1:15" x14ac:dyDescent="0.3">
      <c r="A1280" s="1" t="s">
        <v>5707</v>
      </c>
      <c r="B1280">
        <v>146</v>
      </c>
      <c r="C1280">
        <v>97</v>
      </c>
      <c r="D1280">
        <v>3950294</v>
      </c>
      <c r="E1280" s="1" t="s">
        <v>754</v>
      </c>
      <c r="F1280" s="1" t="s">
        <v>56</v>
      </c>
      <c r="G1280" s="1" t="s">
        <v>5708</v>
      </c>
      <c r="H1280">
        <v>56654</v>
      </c>
      <c r="I1280">
        <v>124</v>
      </c>
      <c r="J1280" s="1" t="s">
        <v>19</v>
      </c>
      <c r="K1280" s="1" t="s">
        <v>20</v>
      </c>
      <c r="L1280">
        <v>12000000</v>
      </c>
      <c r="M1280">
        <v>2007</v>
      </c>
      <c r="N1280">
        <v>7</v>
      </c>
      <c r="O1280">
        <f>IMDB_Movies[[#This Row],[gross]]-IMDB_Movies[[#This Row],[budget]]</f>
        <v>-8049706</v>
      </c>
    </row>
    <row r="1281" spans="1:15" x14ac:dyDescent="0.3">
      <c r="A1281" s="1" t="s">
        <v>282</v>
      </c>
      <c r="B1281">
        <v>59</v>
      </c>
      <c r="C1281">
        <v>119</v>
      </c>
      <c r="D1281">
        <v>52293982</v>
      </c>
      <c r="E1281" s="1" t="s">
        <v>1842</v>
      </c>
      <c r="F1281" s="1" t="s">
        <v>304</v>
      </c>
      <c r="G1281" s="1" t="s">
        <v>5853</v>
      </c>
      <c r="H1281">
        <v>57831</v>
      </c>
      <c r="I1281">
        <v>115</v>
      </c>
      <c r="J1281" s="1" t="s">
        <v>19</v>
      </c>
      <c r="K1281" s="1" t="s">
        <v>20</v>
      </c>
      <c r="L1281">
        <v>13800000</v>
      </c>
      <c r="M1281">
        <v>1986</v>
      </c>
      <c r="N1281">
        <v>7</v>
      </c>
      <c r="O1281">
        <f>IMDB_Movies[[#This Row],[gross]]-IMDB_Movies[[#This Row],[budget]]</f>
        <v>38493982</v>
      </c>
    </row>
    <row r="1282" spans="1:15" x14ac:dyDescent="0.3">
      <c r="A1282" s="1" t="s">
        <v>1128</v>
      </c>
      <c r="B1282">
        <v>77</v>
      </c>
      <c r="C1282">
        <v>92</v>
      </c>
      <c r="D1282">
        <v>38624000</v>
      </c>
      <c r="E1282" s="1" t="s">
        <v>1899</v>
      </c>
      <c r="F1282" s="1" t="s">
        <v>1130</v>
      </c>
      <c r="G1282" s="1" t="s">
        <v>5857</v>
      </c>
      <c r="H1282">
        <v>156143</v>
      </c>
      <c r="I1282">
        <v>289</v>
      </c>
      <c r="J1282" s="1" t="s">
        <v>19</v>
      </c>
      <c r="K1282" s="1" t="s">
        <v>20</v>
      </c>
      <c r="L1282">
        <v>12000000</v>
      </c>
      <c r="M1282">
        <v>1996</v>
      </c>
      <c r="N1282">
        <v>7</v>
      </c>
      <c r="O1282">
        <f>IMDB_Movies[[#This Row],[gross]]-IMDB_Movies[[#This Row],[budget]]</f>
        <v>26624000</v>
      </c>
    </row>
    <row r="1283" spans="1:15" x14ac:dyDescent="0.3">
      <c r="A1283" s="1" t="s">
        <v>5793</v>
      </c>
      <c r="B1283">
        <v>386</v>
      </c>
      <c r="C1283">
        <v>99</v>
      </c>
      <c r="D1283">
        <v>14597405</v>
      </c>
      <c r="E1283" s="1" t="s">
        <v>818</v>
      </c>
      <c r="F1283" s="1" t="s">
        <v>263</v>
      </c>
      <c r="G1283" s="1" t="s">
        <v>5932</v>
      </c>
      <c r="H1283">
        <v>71679</v>
      </c>
      <c r="I1283">
        <v>216</v>
      </c>
      <c r="J1283" s="1" t="s">
        <v>19</v>
      </c>
      <c r="K1283" s="1" t="s">
        <v>31</v>
      </c>
      <c r="L1283">
        <v>6400000</v>
      </c>
      <c r="M1283">
        <v>2011</v>
      </c>
      <c r="N1283">
        <v>7</v>
      </c>
      <c r="O1283">
        <f>IMDB_Movies[[#This Row],[gross]]-IMDB_Movies[[#This Row],[budget]]</f>
        <v>8197405</v>
      </c>
    </row>
    <row r="1284" spans="1:15" hidden="1" x14ac:dyDescent="0.3">
      <c r="A1284" s="1" t="s">
        <v>5938</v>
      </c>
      <c r="B1284">
        <v>47</v>
      </c>
      <c r="C1284">
        <v>108</v>
      </c>
      <c r="D1284">
        <v>11703287</v>
      </c>
      <c r="E1284" s="1" t="s">
        <v>3173</v>
      </c>
      <c r="F1284" s="1" t="s">
        <v>5939</v>
      </c>
      <c r="G1284" s="1" t="s">
        <v>5940</v>
      </c>
      <c r="H1284">
        <v>4360</v>
      </c>
      <c r="I1284">
        <v>148</v>
      </c>
      <c r="J1284" s="1" t="s">
        <v>19</v>
      </c>
      <c r="K1284" s="1" t="s">
        <v>20</v>
      </c>
      <c r="L1284">
        <v>10000000</v>
      </c>
      <c r="M1284">
        <v>2005</v>
      </c>
      <c r="N1284">
        <v>7</v>
      </c>
      <c r="O1284">
        <f>IMDB_Movies[[#This Row],[gross]]-IMDB_Movies[[#This Row],[budget]]</f>
        <v>1703287</v>
      </c>
    </row>
    <row r="1285" spans="1:15" x14ac:dyDescent="0.3">
      <c r="A1285" s="1" t="s">
        <v>155</v>
      </c>
      <c r="B1285">
        <v>325</v>
      </c>
      <c r="C1285">
        <v>106</v>
      </c>
      <c r="D1285">
        <v>14479776</v>
      </c>
      <c r="E1285" s="1" t="s">
        <v>5946</v>
      </c>
      <c r="F1285" s="1" t="s">
        <v>29</v>
      </c>
      <c r="G1285" s="1" t="s">
        <v>5947</v>
      </c>
      <c r="H1285">
        <v>55539</v>
      </c>
      <c r="I1285">
        <v>147</v>
      </c>
      <c r="J1285" s="1" t="s">
        <v>19</v>
      </c>
      <c r="K1285" s="1" t="s">
        <v>20</v>
      </c>
      <c r="L1285">
        <v>10000000</v>
      </c>
      <c r="M1285">
        <v>2014</v>
      </c>
      <c r="N1285">
        <v>7</v>
      </c>
      <c r="O1285">
        <f>IMDB_Movies[[#This Row],[gross]]-IMDB_Movies[[#This Row],[budget]]</f>
        <v>4479776</v>
      </c>
    </row>
    <row r="1286" spans="1:15" hidden="1" x14ac:dyDescent="0.3">
      <c r="A1286" s="1" t="s">
        <v>5985</v>
      </c>
      <c r="B1286">
        <v>181</v>
      </c>
      <c r="C1286">
        <v>120</v>
      </c>
      <c r="D1286">
        <v>5004648</v>
      </c>
      <c r="E1286" s="1" t="s">
        <v>130</v>
      </c>
      <c r="F1286" s="1" t="s">
        <v>5986</v>
      </c>
      <c r="G1286" s="1" t="s">
        <v>5987</v>
      </c>
      <c r="H1286">
        <v>14031</v>
      </c>
      <c r="I1286">
        <v>114</v>
      </c>
      <c r="J1286" s="1" t="s">
        <v>4177</v>
      </c>
      <c r="K1286" s="1" t="s">
        <v>3192</v>
      </c>
      <c r="L1286">
        <v>10000000</v>
      </c>
      <c r="M1286">
        <v>2009</v>
      </c>
      <c r="N1286">
        <v>7</v>
      </c>
      <c r="O1286">
        <f>IMDB_Movies[[#This Row],[gross]]-IMDB_Movies[[#This Row],[budget]]</f>
        <v>-4995352</v>
      </c>
    </row>
    <row r="1287" spans="1:15" x14ac:dyDescent="0.3">
      <c r="A1287" s="1" t="s">
        <v>2630</v>
      </c>
      <c r="B1287">
        <v>129</v>
      </c>
      <c r="C1287">
        <v>130</v>
      </c>
      <c r="D1287">
        <v>63600000</v>
      </c>
      <c r="E1287" s="1" t="s">
        <v>28</v>
      </c>
      <c r="F1287" s="1" t="s">
        <v>600</v>
      </c>
      <c r="G1287" s="1" t="s">
        <v>6095</v>
      </c>
      <c r="H1287">
        <v>82073</v>
      </c>
      <c r="I1287">
        <v>275</v>
      </c>
      <c r="J1287" s="1" t="s">
        <v>19</v>
      </c>
      <c r="K1287" s="1" t="s">
        <v>31</v>
      </c>
      <c r="L1287">
        <v>9000000</v>
      </c>
      <c r="M1287">
        <v>1965</v>
      </c>
      <c r="N1287">
        <v>7</v>
      </c>
      <c r="O1287">
        <f>IMDB_Movies[[#This Row],[gross]]-IMDB_Movies[[#This Row],[budget]]</f>
        <v>54600000</v>
      </c>
    </row>
    <row r="1288" spans="1:15" hidden="1" x14ac:dyDescent="0.3">
      <c r="A1288" s="1" t="s">
        <v>2086</v>
      </c>
      <c r="B1288">
        <v>136</v>
      </c>
      <c r="C1288">
        <v>126</v>
      </c>
      <c r="D1288">
        <v>17804273</v>
      </c>
      <c r="E1288" s="1" t="s">
        <v>1965</v>
      </c>
      <c r="F1288" s="1" t="s">
        <v>182</v>
      </c>
      <c r="G1288" s="1" t="s">
        <v>6105</v>
      </c>
      <c r="H1288">
        <v>20449</v>
      </c>
      <c r="I1288">
        <v>370</v>
      </c>
      <c r="J1288" s="1" t="s">
        <v>19</v>
      </c>
      <c r="K1288" s="1" t="s">
        <v>20</v>
      </c>
      <c r="L1288">
        <v>20000000</v>
      </c>
      <c r="M1288">
        <v>2000</v>
      </c>
      <c r="N1288">
        <v>7</v>
      </c>
      <c r="O1288">
        <f>IMDB_Movies[[#This Row],[gross]]-IMDB_Movies[[#This Row],[budget]]</f>
        <v>-2195727</v>
      </c>
    </row>
    <row r="1289" spans="1:15" x14ac:dyDescent="0.3">
      <c r="A1289" s="1" t="s">
        <v>6106</v>
      </c>
      <c r="B1289">
        <v>132</v>
      </c>
      <c r="C1289">
        <v>120</v>
      </c>
      <c r="D1289">
        <v>16938179</v>
      </c>
      <c r="E1289" s="1" t="s">
        <v>1101</v>
      </c>
      <c r="F1289" s="1" t="s">
        <v>205</v>
      </c>
      <c r="G1289" s="1" t="s">
        <v>6107</v>
      </c>
      <c r="H1289">
        <v>41313</v>
      </c>
      <c r="I1289">
        <v>246</v>
      </c>
      <c r="J1289" s="1" t="s">
        <v>19</v>
      </c>
      <c r="K1289" s="1" t="s">
        <v>20</v>
      </c>
      <c r="L1289">
        <v>8000000</v>
      </c>
      <c r="M1289">
        <v>2000</v>
      </c>
      <c r="N1289">
        <v>7</v>
      </c>
      <c r="O1289">
        <f>IMDB_Movies[[#This Row],[gross]]-IMDB_Movies[[#This Row],[budget]]</f>
        <v>8938179</v>
      </c>
    </row>
    <row r="1290" spans="1:15" x14ac:dyDescent="0.3">
      <c r="A1290" s="1" t="s">
        <v>2790</v>
      </c>
      <c r="B1290">
        <v>136</v>
      </c>
      <c r="C1290">
        <v>99</v>
      </c>
      <c r="D1290">
        <v>4681503</v>
      </c>
      <c r="E1290" s="1" t="s">
        <v>1291</v>
      </c>
      <c r="F1290" s="1" t="s">
        <v>1256</v>
      </c>
      <c r="G1290" s="1" t="s">
        <v>6114</v>
      </c>
      <c r="H1290">
        <v>29058</v>
      </c>
      <c r="I1290">
        <v>238</v>
      </c>
      <c r="J1290" s="1" t="s">
        <v>19</v>
      </c>
      <c r="K1290" s="1" t="s">
        <v>20</v>
      </c>
      <c r="L1290">
        <v>9000000</v>
      </c>
      <c r="M1290">
        <v>2002</v>
      </c>
      <c r="N1290">
        <v>7</v>
      </c>
      <c r="O1290">
        <f>IMDB_Movies[[#This Row],[gross]]-IMDB_Movies[[#This Row],[budget]]</f>
        <v>-4318497</v>
      </c>
    </row>
    <row r="1291" spans="1:15" hidden="1" x14ac:dyDescent="0.3">
      <c r="A1291" s="1" t="s">
        <v>5698</v>
      </c>
      <c r="B1291">
        <v>222</v>
      </c>
      <c r="C1291">
        <v>119</v>
      </c>
      <c r="D1291">
        <v>4440055</v>
      </c>
      <c r="E1291" s="1" t="s">
        <v>2893</v>
      </c>
      <c r="F1291" s="1" t="s">
        <v>746</v>
      </c>
      <c r="G1291" s="1" t="s">
        <v>6153</v>
      </c>
      <c r="H1291">
        <v>21360</v>
      </c>
      <c r="I1291">
        <v>110</v>
      </c>
      <c r="J1291" s="1" t="s">
        <v>19</v>
      </c>
      <c r="K1291" s="1" t="s">
        <v>31</v>
      </c>
      <c r="L1291">
        <v>8500000</v>
      </c>
      <c r="M1291">
        <v>2009</v>
      </c>
      <c r="N1291">
        <v>7</v>
      </c>
      <c r="O1291">
        <f>IMDB_Movies[[#This Row],[gross]]-IMDB_Movies[[#This Row],[budget]]</f>
        <v>-4059945</v>
      </c>
    </row>
    <row r="1292" spans="1:15" x14ac:dyDescent="0.3">
      <c r="A1292" s="1" t="s">
        <v>2437</v>
      </c>
      <c r="B1292">
        <v>358</v>
      </c>
      <c r="C1292">
        <v>128</v>
      </c>
      <c r="D1292">
        <v>50815288</v>
      </c>
      <c r="E1292" s="1" t="s">
        <v>1965</v>
      </c>
      <c r="F1292" s="1" t="s">
        <v>630</v>
      </c>
      <c r="G1292" s="1" t="s">
        <v>2438</v>
      </c>
      <c r="H1292">
        <v>109191</v>
      </c>
      <c r="I1292">
        <v>625</v>
      </c>
      <c r="J1292" s="1" t="s">
        <v>19</v>
      </c>
      <c r="K1292" s="1" t="s">
        <v>20</v>
      </c>
      <c r="L1292">
        <v>50000000</v>
      </c>
      <c r="M1292">
        <v>2005</v>
      </c>
      <c r="N1292">
        <v>7</v>
      </c>
      <c r="O1292">
        <f>IMDB_Movies[[#This Row],[gross]]-IMDB_Movies[[#This Row],[budget]]</f>
        <v>815288</v>
      </c>
    </row>
    <row r="1293" spans="1:15" hidden="1" x14ac:dyDescent="0.3">
      <c r="A1293" s="1" t="s">
        <v>5210</v>
      </c>
      <c r="B1293">
        <v>253</v>
      </c>
      <c r="C1293">
        <v>118</v>
      </c>
      <c r="D1293">
        <v>1330827</v>
      </c>
      <c r="E1293" s="1" t="s">
        <v>2575</v>
      </c>
      <c r="F1293" s="1" t="s">
        <v>337</v>
      </c>
      <c r="G1293" s="1" t="s">
        <v>6294</v>
      </c>
      <c r="H1293">
        <v>9866</v>
      </c>
      <c r="I1293">
        <v>73</v>
      </c>
      <c r="J1293" s="1" t="s">
        <v>19</v>
      </c>
      <c r="K1293" s="1" t="s">
        <v>775</v>
      </c>
      <c r="L1293">
        <v>7000000</v>
      </c>
      <c r="M1293">
        <v>2016</v>
      </c>
      <c r="N1293">
        <v>7</v>
      </c>
      <c r="O1293">
        <f>IMDB_Movies[[#This Row],[gross]]-IMDB_Movies[[#This Row],[budget]]</f>
        <v>-5669173</v>
      </c>
    </row>
    <row r="1294" spans="1:15" hidden="1" x14ac:dyDescent="0.3">
      <c r="A1294" s="1" t="s">
        <v>1954</v>
      </c>
      <c r="B1294">
        <v>79</v>
      </c>
      <c r="C1294">
        <v>95</v>
      </c>
      <c r="D1294">
        <v>34099640</v>
      </c>
      <c r="E1294" s="1" t="s">
        <v>3522</v>
      </c>
      <c r="F1294" s="1" t="s">
        <v>711</v>
      </c>
      <c r="G1294" s="1" t="s">
        <v>6311</v>
      </c>
      <c r="H1294">
        <v>16651</v>
      </c>
      <c r="I1294">
        <v>149</v>
      </c>
      <c r="J1294" s="1" t="s">
        <v>19</v>
      </c>
      <c r="K1294" s="1" t="s">
        <v>20</v>
      </c>
      <c r="L1294">
        <v>5000000</v>
      </c>
      <c r="M1294">
        <v>2000</v>
      </c>
      <c r="N1294">
        <v>7</v>
      </c>
      <c r="O1294">
        <f>IMDB_Movies[[#This Row],[gross]]-IMDB_Movies[[#This Row],[budget]]</f>
        <v>29099640</v>
      </c>
    </row>
    <row r="1295" spans="1:15" x14ac:dyDescent="0.3">
      <c r="A1295" s="1" t="s">
        <v>3201</v>
      </c>
      <c r="B1295">
        <v>341</v>
      </c>
      <c r="C1295">
        <v>106</v>
      </c>
      <c r="D1295">
        <v>9190525</v>
      </c>
      <c r="E1295" s="1" t="s">
        <v>1291</v>
      </c>
      <c r="F1295" s="1" t="s">
        <v>97</v>
      </c>
      <c r="G1295" s="1" t="s">
        <v>6331</v>
      </c>
      <c r="H1295">
        <v>102125</v>
      </c>
      <c r="I1295">
        <v>324</v>
      </c>
      <c r="J1295" s="1" t="s">
        <v>19</v>
      </c>
      <c r="K1295" s="1" t="s">
        <v>20</v>
      </c>
      <c r="L1295">
        <v>7000000</v>
      </c>
      <c r="M1295">
        <v>2009</v>
      </c>
      <c r="N1295">
        <v>7</v>
      </c>
      <c r="O1295">
        <f>IMDB_Movies[[#This Row],[gross]]-IMDB_Movies[[#This Row],[budget]]</f>
        <v>2190525</v>
      </c>
    </row>
    <row r="1296" spans="1:15" hidden="1" x14ac:dyDescent="0.3">
      <c r="A1296" s="1" t="s">
        <v>3090</v>
      </c>
      <c r="B1296">
        <v>16</v>
      </c>
      <c r="C1296">
        <v>107</v>
      </c>
      <c r="D1296">
        <v>700000</v>
      </c>
      <c r="E1296" s="1" t="s">
        <v>3091</v>
      </c>
      <c r="F1296" s="1" t="s">
        <v>4768</v>
      </c>
      <c r="G1296" s="1" t="s">
        <v>6367</v>
      </c>
      <c r="H1296">
        <v>24438</v>
      </c>
      <c r="I1296">
        <v>78</v>
      </c>
      <c r="J1296" s="1" t="s">
        <v>774</v>
      </c>
      <c r="K1296" s="1" t="s">
        <v>775</v>
      </c>
      <c r="L1296">
        <v>50000000</v>
      </c>
      <c r="M1296">
        <v>1993</v>
      </c>
      <c r="N1296">
        <v>7</v>
      </c>
      <c r="O1296">
        <f>IMDB_Movies[[#This Row],[gross]]-IMDB_Movies[[#This Row],[budget]]</f>
        <v>-49300000</v>
      </c>
    </row>
    <row r="1297" spans="1:15" hidden="1" x14ac:dyDescent="0.3">
      <c r="A1297" s="1" t="s">
        <v>6388</v>
      </c>
      <c r="B1297">
        <v>74</v>
      </c>
      <c r="C1297">
        <v>108</v>
      </c>
      <c r="D1297">
        <v>49526</v>
      </c>
      <c r="E1297" s="1" t="s">
        <v>1291</v>
      </c>
      <c r="F1297" s="1" t="s">
        <v>1617</v>
      </c>
      <c r="G1297" s="1" t="s">
        <v>6389</v>
      </c>
      <c r="H1297">
        <v>16299</v>
      </c>
      <c r="I1297">
        <v>129</v>
      </c>
      <c r="J1297" s="1" t="s">
        <v>19</v>
      </c>
      <c r="K1297" s="1" t="s">
        <v>20</v>
      </c>
      <c r="L1297">
        <v>6800000</v>
      </c>
      <c r="M1297">
        <v>2005</v>
      </c>
      <c r="N1297">
        <v>7</v>
      </c>
      <c r="O1297">
        <f>IMDB_Movies[[#This Row],[gross]]-IMDB_Movies[[#This Row],[budget]]</f>
        <v>-6750474</v>
      </c>
    </row>
    <row r="1298" spans="1:15" hidden="1" x14ac:dyDescent="0.3">
      <c r="A1298" s="1" t="s">
        <v>4599</v>
      </c>
      <c r="B1298">
        <v>115</v>
      </c>
      <c r="C1298">
        <v>122</v>
      </c>
      <c r="D1298">
        <v>8596914</v>
      </c>
      <c r="E1298" s="1" t="s">
        <v>818</v>
      </c>
      <c r="F1298" s="1" t="s">
        <v>1576</v>
      </c>
      <c r="G1298" s="1" t="s">
        <v>6489</v>
      </c>
      <c r="H1298">
        <v>23023</v>
      </c>
      <c r="I1298">
        <v>148</v>
      </c>
      <c r="J1298" s="1" t="s">
        <v>19</v>
      </c>
      <c r="K1298" s="1" t="s">
        <v>20</v>
      </c>
      <c r="L1298">
        <v>6000000</v>
      </c>
      <c r="M1298">
        <v>2000</v>
      </c>
      <c r="N1298">
        <v>7</v>
      </c>
      <c r="O1298">
        <f>IMDB_Movies[[#This Row],[gross]]-IMDB_Movies[[#This Row],[budget]]</f>
        <v>2596914</v>
      </c>
    </row>
    <row r="1299" spans="1:15" x14ac:dyDescent="0.3">
      <c r="A1299" s="1" t="s">
        <v>3611</v>
      </c>
      <c r="B1299">
        <v>147</v>
      </c>
      <c r="C1299">
        <v>99</v>
      </c>
      <c r="D1299">
        <v>2077046</v>
      </c>
      <c r="E1299" s="1" t="s">
        <v>754</v>
      </c>
      <c r="F1299" s="1" t="s">
        <v>3065</v>
      </c>
      <c r="G1299" s="1" t="s">
        <v>6521</v>
      </c>
      <c r="H1299">
        <v>27266</v>
      </c>
      <c r="I1299">
        <v>75</v>
      </c>
      <c r="J1299" s="1" t="s">
        <v>19</v>
      </c>
      <c r="K1299" s="1" t="s">
        <v>20</v>
      </c>
      <c r="L1299">
        <v>6000000</v>
      </c>
      <c r="M1299">
        <v>2008</v>
      </c>
      <c r="N1299">
        <v>7</v>
      </c>
      <c r="O1299">
        <f>IMDB_Movies[[#This Row],[gross]]-IMDB_Movies[[#This Row],[budget]]</f>
        <v>-3922954</v>
      </c>
    </row>
    <row r="1300" spans="1:15" hidden="1" x14ac:dyDescent="0.3">
      <c r="A1300" s="1" t="s">
        <v>6683</v>
      </c>
      <c r="B1300">
        <v>59</v>
      </c>
      <c r="C1300">
        <v>150</v>
      </c>
      <c r="D1300">
        <v>6157157</v>
      </c>
      <c r="E1300" s="1" t="s">
        <v>1291</v>
      </c>
      <c r="F1300" s="1" t="s">
        <v>1381</v>
      </c>
      <c r="G1300" s="1" t="s">
        <v>6684</v>
      </c>
      <c r="H1300">
        <v>21416</v>
      </c>
      <c r="I1300">
        <v>198</v>
      </c>
      <c r="J1300" s="1" t="s">
        <v>19</v>
      </c>
      <c r="K1300" s="1" t="s">
        <v>20</v>
      </c>
      <c r="L1300">
        <v>5000000</v>
      </c>
      <c r="M1300">
        <v>1989</v>
      </c>
      <c r="N1300">
        <v>7</v>
      </c>
      <c r="O1300">
        <f>IMDB_Movies[[#This Row],[gross]]-IMDB_Movies[[#This Row],[budget]]</f>
        <v>1157157</v>
      </c>
    </row>
    <row r="1301" spans="1:15" hidden="1" x14ac:dyDescent="0.3">
      <c r="A1301" s="1" t="s">
        <v>2986</v>
      </c>
      <c r="B1301">
        <v>81</v>
      </c>
      <c r="C1301">
        <v>116</v>
      </c>
      <c r="D1301">
        <v>1980338</v>
      </c>
      <c r="E1301" s="1" t="s">
        <v>6702</v>
      </c>
      <c r="F1301" s="1" t="s">
        <v>1143</v>
      </c>
      <c r="G1301" s="1" t="s">
        <v>6703</v>
      </c>
      <c r="H1301">
        <v>12366</v>
      </c>
      <c r="I1301">
        <v>151</v>
      </c>
      <c r="J1301" s="1" t="s">
        <v>19</v>
      </c>
      <c r="K1301" s="1" t="s">
        <v>20</v>
      </c>
      <c r="L1301">
        <v>5000000</v>
      </c>
      <c r="M1301">
        <v>1998</v>
      </c>
      <c r="N1301">
        <v>7</v>
      </c>
      <c r="O1301">
        <f>IMDB_Movies[[#This Row],[gross]]-IMDB_Movies[[#This Row],[budget]]</f>
        <v>-3019662</v>
      </c>
    </row>
    <row r="1302" spans="1:15" x14ac:dyDescent="0.3">
      <c r="A1302" s="1" t="s">
        <v>6706</v>
      </c>
      <c r="B1302">
        <v>163</v>
      </c>
      <c r="C1302">
        <v>112</v>
      </c>
      <c r="D1302">
        <v>2445646</v>
      </c>
      <c r="E1302" s="1" t="s">
        <v>6707</v>
      </c>
      <c r="F1302" s="1" t="s">
        <v>496</v>
      </c>
      <c r="G1302" s="1" t="s">
        <v>6708</v>
      </c>
      <c r="H1302">
        <v>32382</v>
      </c>
      <c r="I1302">
        <v>99</v>
      </c>
      <c r="J1302" s="1" t="s">
        <v>19</v>
      </c>
      <c r="K1302" s="1" t="s">
        <v>20</v>
      </c>
      <c r="L1302">
        <v>5000000</v>
      </c>
      <c r="M1302">
        <v>2014</v>
      </c>
      <c r="N1302">
        <v>7</v>
      </c>
      <c r="O1302">
        <f>IMDB_Movies[[#This Row],[gross]]-IMDB_Movies[[#This Row],[budget]]</f>
        <v>-2554354</v>
      </c>
    </row>
    <row r="1303" spans="1:15" x14ac:dyDescent="0.3">
      <c r="A1303" s="1" t="s">
        <v>6511</v>
      </c>
      <c r="B1303">
        <v>248</v>
      </c>
      <c r="C1303">
        <v>91</v>
      </c>
      <c r="D1303">
        <v>2221809</v>
      </c>
      <c r="E1303" s="1" t="s">
        <v>1673</v>
      </c>
      <c r="F1303" s="1" t="s">
        <v>2018</v>
      </c>
      <c r="G1303" s="1" t="s">
        <v>6709</v>
      </c>
      <c r="H1303">
        <v>40618</v>
      </c>
      <c r="I1303">
        <v>144</v>
      </c>
      <c r="J1303" s="1" t="s">
        <v>19</v>
      </c>
      <c r="K1303" s="1" t="s">
        <v>20</v>
      </c>
      <c r="L1303">
        <v>5000000</v>
      </c>
      <c r="M1303">
        <v>2010</v>
      </c>
      <c r="N1303">
        <v>7</v>
      </c>
      <c r="O1303">
        <f>IMDB_Movies[[#This Row],[gross]]-IMDB_Movies[[#This Row],[budget]]</f>
        <v>-2778191</v>
      </c>
    </row>
    <row r="1304" spans="1:15" x14ac:dyDescent="0.3">
      <c r="A1304" s="1" t="s">
        <v>5013</v>
      </c>
      <c r="B1304">
        <v>157</v>
      </c>
      <c r="C1304">
        <v>101</v>
      </c>
      <c r="D1304">
        <v>8243880</v>
      </c>
      <c r="E1304" s="1" t="s">
        <v>6823</v>
      </c>
      <c r="F1304" s="1" t="s">
        <v>894</v>
      </c>
      <c r="G1304" s="1" t="s">
        <v>6824</v>
      </c>
      <c r="H1304">
        <v>28714</v>
      </c>
      <c r="I1304">
        <v>215</v>
      </c>
      <c r="J1304" s="1" t="s">
        <v>19</v>
      </c>
      <c r="K1304" s="1" t="s">
        <v>20</v>
      </c>
      <c r="L1304">
        <v>3200000</v>
      </c>
      <c r="M1304">
        <v>2003</v>
      </c>
      <c r="N1304">
        <v>7</v>
      </c>
      <c r="O1304">
        <f>IMDB_Movies[[#This Row],[gross]]-IMDB_Movies[[#This Row],[budget]]</f>
        <v>5043880</v>
      </c>
    </row>
    <row r="1305" spans="1:15" hidden="1" x14ac:dyDescent="0.3">
      <c r="A1305" s="1" t="s">
        <v>6851</v>
      </c>
      <c r="B1305">
        <v>41</v>
      </c>
      <c r="C1305">
        <v>99</v>
      </c>
      <c r="D1305">
        <v>562059</v>
      </c>
      <c r="E1305" s="1" t="s">
        <v>1965</v>
      </c>
      <c r="F1305" s="1" t="s">
        <v>864</v>
      </c>
      <c r="G1305" s="1" t="s">
        <v>6852</v>
      </c>
      <c r="H1305">
        <v>8535</v>
      </c>
      <c r="I1305">
        <v>113</v>
      </c>
      <c r="J1305" s="1" t="s">
        <v>19</v>
      </c>
      <c r="K1305" s="1" t="s">
        <v>20</v>
      </c>
      <c r="L1305">
        <v>4000000</v>
      </c>
      <c r="M1305">
        <v>2002</v>
      </c>
      <c r="N1305">
        <v>7</v>
      </c>
      <c r="O1305">
        <f>IMDB_Movies[[#This Row],[gross]]-IMDB_Movies[[#This Row],[budget]]</f>
        <v>-3437941</v>
      </c>
    </row>
    <row r="1306" spans="1:15" x14ac:dyDescent="0.3">
      <c r="A1306" s="1" t="s">
        <v>5975</v>
      </c>
      <c r="B1306">
        <v>109</v>
      </c>
      <c r="C1306">
        <v>106</v>
      </c>
      <c r="D1306">
        <v>58214</v>
      </c>
      <c r="E1306" s="1" t="s">
        <v>1101</v>
      </c>
      <c r="F1306" s="1" t="s">
        <v>778</v>
      </c>
      <c r="G1306" s="1" t="s">
        <v>6866</v>
      </c>
      <c r="H1306">
        <v>34224</v>
      </c>
      <c r="I1306">
        <v>137</v>
      </c>
      <c r="J1306" s="1" t="s">
        <v>19</v>
      </c>
      <c r="K1306" s="1" t="s">
        <v>20</v>
      </c>
      <c r="L1306">
        <v>9500000</v>
      </c>
      <c r="M1306">
        <v>2010</v>
      </c>
      <c r="N1306">
        <v>7</v>
      </c>
      <c r="O1306">
        <f>IMDB_Movies[[#This Row],[gross]]-IMDB_Movies[[#This Row],[budget]]</f>
        <v>-9441786</v>
      </c>
    </row>
    <row r="1307" spans="1:15" hidden="1" x14ac:dyDescent="0.3">
      <c r="A1307" s="1" t="s">
        <v>6892</v>
      </c>
      <c r="B1307">
        <v>21</v>
      </c>
      <c r="C1307">
        <v>107</v>
      </c>
      <c r="D1307">
        <v>8000000</v>
      </c>
      <c r="E1307" s="1" t="s">
        <v>6893</v>
      </c>
      <c r="F1307" s="1" t="s">
        <v>6894</v>
      </c>
      <c r="G1307" s="1" t="s">
        <v>6895</v>
      </c>
      <c r="H1307">
        <v>3167</v>
      </c>
      <c r="I1307">
        <v>90</v>
      </c>
      <c r="J1307" s="1" t="s">
        <v>19</v>
      </c>
      <c r="K1307" s="1" t="s">
        <v>20</v>
      </c>
      <c r="L1307">
        <v>3768785</v>
      </c>
      <c r="M1307">
        <v>1950</v>
      </c>
      <c r="N1307">
        <v>7</v>
      </c>
      <c r="O1307">
        <f>IMDB_Movies[[#This Row],[gross]]-IMDB_Movies[[#This Row],[budget]]</f>
        <v>4231215</v>
      </c>
    </row>
    <row r="1308" spans="1:15" x14ac:dyDescent="0.3">
      <c r="A1308" s="1" t="s">
        <v>6932</v>
      </c>
      <c r="B1308">
        <v>337</v>
      </c>
      <c r="C1308">
        <v>103</v>
      </c>
      <c r="D1308">
        <v>252652</v>
      </c>
      <c r="E1308" s="1" t="s">
        <v>6933</v>
      </c>
      <c r="F1308" s="1" t="s">
        <v>6934</v>
      </c>
      <c r="G1308" s="1" t="s">
        <v>6935</v>
      </c>
      <c r="H1308">
        <v>54104</v>
      </c>
      <c r="I1308">
        <v>199</v>
      </c>
      <c r="J1308" s="1" t="s">
        <v>6584</v>
      </c>
      <c r="K1308" s="1" t="s">
        <v>5130</v>
      </c>
      <c r="L1308">
        <v>19900000</v>
      </c>
      <c r="M1308">
        <v>2010</v>
      </c>
      <c r="N1308">
        <v>7</v>
      </c>
      <c r="O1308">
        <f>IMDB_Movies[[#This Row],[gross]]-IMDB_Movies[[#This Row],[budget]]</f>
        <v>-19647348</v>
      </c>
    </row>
    <row r="1309" spans="1:15" hidden="1" x14ac:dyDescent="0.3">
      <c r="A1309" s="1" t="s">
        <v>6945</v>
      </c>
      <c r="B1309">
        <v>6</v>
      </c>
      <c r="C1309">
        <v>100</v>
      </c>
      <c r="D1309">
        <v>29233</v>
      </c>
      <c r="E1309" s="1" t="s">
        <v>39</v>
      </c>
      <c r="F1309" s="1" t="s">
        <v>6946</v>
      </c>
      <c r="G1309" s="1" t="s">
        <v>6947</v>
      </c>
      <c r="H1309">
        <v>75</v>
      </c>
      <c r="I1309">
        <v>2</v>
      </c>
      <c r="J1309" s="1" t="s">
        <v>19</v>
      </c>
      <c r="K1309" s="1" t="s">
        <v>20</v>
      </c>
      <c r="L1309">
        <v>3500000</v>
      </c>
      <c r="M1309">
        <v>2015</v>
      </c>
      <c r="N1309">
        <v>7</v>
      </c>
      <c r="O1309">
        <f>IMDB_Movies[[#This Row],[gross]]-IMDB_Movies[[#This Row],[budget]]</f>
        <v>-3470767</v>
      </c>
    </row>
    <row r="1310" spans="1:15" hidden="1" x14ac:dyDescent="0.3">
      <c r="A1310" s="1" t="s">
        <v>7008</v>
      </c>
      <c r="B1310">
        <v>75</v>
      </c>
      <c r="C1310">
        <v>90</v>
      </c>
      <c r="D1310">
        <v>5844929</v>
      </c>
      <c r="E1310" s="1" t="s">
        <v>1291</v>
      </c>
      <c r="F1310" s="1" t="s">
        <v>362</v>
      </c>
      <c r="G1310" s="1" t="s">
        <v>7009</v>
      </c>
      <c r="H1310">
        <v>6000</v>
      </c>
      <c r="I1310">
        <v>109</v>
      </c>
      <c r="J1310" s="1" t="s">
        <v>19</v>
      </c>
      <c r="K1310" s="1" t="s">
        <v>20</v>
      </c>
      <c r="L1310">
        <v>3000000</v>
      </c>
      <c r="M1310">
        <v>2002</v>
      </c>
      <c r="N1310">
        <v>7</v>
      </c>
      <c r="O1310">
        <f>IMDB_Movies[[#This Row],[gross]]-IMDB_Movies[[#This Row],[budget]]</f>
        <v>2844929</v>
      </c>
    </row>
    <row r="1311" spans="1:15" x14ac:dyDescent="0.3">
      <c r="A1311" s="1" t="s">
        <v>481</v>
      </c>
      <c r="B1311">
        <v>343</v>
      </c>
      <c r="C1311">
        <v>105</v>
      </c>
      <c r="D1311">
        <v>201148159</v>
      </c>
      <c r="E1311" s="1" t="s">
        <v>1039</v>
      </c>
      <c r="F1311" s="1" t="s">
        <v>340</v>
      </c>
      <c r="G1311" s="1" t="s">
        <v>1040</v>
      </c>
      <c r="H1311">
        <v>103749</v>
      </c>
      <c r="I1311">
        <v>323</v>
      </c>
      <c r="J1311" s="1" t="s">
        <v>19</v>
      </c>
      <c r="K1311" s="1" t="s">
        <v>20</v>
      </c>
      <c r="L1311">
        <v>95000000</v>
      </c>
      <c r="M1311">
        <v>2015</v>
      </c>
      <c r="N1311">
        <v>7</v>
      </c>
      <c r="O1311">
        <f>IMDB_Movies[[#This Row],[gross]]-IMDB_Movies[[#This Row],[budget]]</f>
        <v>106148159</v>
      </c>
    </row>
    <row r="1312" spans="1:15" hidden="1" x14ac:dyDescent="0.3">
      <c r="A1312" s="1" t="s">
        <v>7107</v>
      </c>
      <c r="B1312">
        <v>74</v>
      </c>
      <c r="C1312">
        <v>107</v>
      </c>
      <c r="D1312">
        <v>1282084</v>
      </c>
      <c r="E1312" s="1" t="s">
        <v>1673</v>
      </c>
      <c r="F1312" s="1" t="s">
        <v>577</v>
      </c>
      <c r="G1312" s="1" t="s">
        <v>7108</v>
      </c>
      <c r="H1312">
        <v>6221</v>
      </c>
      <c r="I1312">
        <v>87</v>
      </c>
      <c r="J1312" s="1" t="s">
        <v>19</v>
      </c>
      <c r="K1312" s="1" t="s">
        <v>20</v>
      </c>
      <c r="L1312">
        <v>2500000</v>
      </c>
      <c r="M1312">
        <v>1999</v>
      </c>
      <c r="N1312">
        <v>7</v>
      </c>
      <c r="O1312">
        <f>IMDB_Movies[[#This Row],[gross]]-IMDB_Movies[[#This Row],[budget]]</f>
        <v>-1217916</v>
      </c>
    </row>
    <row r="1313" spans="1:15" hidden="1" x14ac:dyDescent="0.3">
      <c r="A1313" s="1" t="s">
        <v>6768</v>
      </c>
      <c r="B1313">
        <v>34</v>
      </c>
      <c r="C1313">
        <v>129</v>
      </c>
      <c r="D1313">
        <v>34522221</v>
      </c>
      <c r="E1313" s="1" t="s">
        <v>1673</v>
      </c>
      <c r="F1313" s="1" t="s">
        <v>7182</v>
      </c>
      <c r="G1313" s="1" t="s">
        <v>7183</v>
      </c>
      <c r="H1313">
        <v>15401</v>
      </c>
      <c r="I1313">
        <v>175</v>
      </c>
      <c r="J1313" s="1" t="s">
        <v>19</v>
      </c>
      <c r="K1313" s="1" t="s">
        <v>20</v>
      </c>
      <c r="L1313">
        <v>2000000</v>
      </c>
      <c r="M1313">
        <v>2011</v>
      </c>
      <c r="N1313">
        <v>7</v>
      </c>
      <c r="O1313">
        <f>IMDB_Movies[[#This Row],[gross]]-IMDB_Movies[[#This Row],[budget]]</f>
        <v>32522221</v>
      </c>
    </row>
    <row r="1314" spans="1:15" x14ac:dyDescent="0.3">
      <c r="A1314" s="1" t="s">
        <v>295</v>
      </c>
      <c r="B1314">
        <v>118</v>
      </c>
      <c r="C1314">
        <v>116</v>
      </c>
      <c r="D1314">
        <v>3335839</v>
      </c>
      <c r="E1314" s="1" t="s">
        <v>269</v>
      </c>
      <c r="F1314" s="1" t="s">
        <v>48</v>
      </c>
      <c r="G1314" s="1" t="s">
        <v>7203</v>
      </c>
      <c r="H1314">
        <v>54657</v>
      </c>
      <c r="I1314">
        <v>222</v>
      </c>
      <c r="J1314" s="1" t="s">
        <v>19</v>
      </c>
      <c r="K1314" s="1" t="s">
        <v>20</v>
      </c>
      <c r="L1314">
        <v>2000000</v>
      </c>
      <c r="M1314">
        <v>2005</v>
      </c>
      <c r="N1314">
        <v>7</v>
      </c>
      <c r="O1314">
        <f>IMDB_Movies[[#This Row],[gross]]-IMDB_Movies[[#This Row],[budget]]</f>
        <v>1335839</v>
      </c>
    </row>
    <row r="1315" spans="1:15" hidden="1" x14ac:dyDescent="0.3">
      <c r="A1315" s="1" t="s">
        <v>7232</v>
      </c>
      <c r="B1315">
        <v>46</v>
      </c>
      <c r="C1315">
        <v>96</v>
      </c>
      <c r="D1315">
        <v>371081</v>
      </c>
      <c r="E1315" s="1" t="s">
        <v>1291</v>
      </c>
      <c r="F1315" s="1" t="s">
        <v>458</v>
      </c>
      <c r="G1315" s="1" t="s">
        <v>7233</v>
      </c>
      <c r="H1315">
        <v>7479</v>
      </c>
      <c r="I1315">
        <v>86</v>
      </c>
      <c r="J1315" s="1" t="s">
        <v>19</v>
      </c>
      <c r="K1315" s="1" t="s">
        <v>20</v>
      </c>
      <c r="L1315">
        <v>6000000</v>
      </c>
      <c r="M1315">
        <v>2004</v>
      </c>
      <c r="N1315">
        <v>7</v>
      </c>
      <c r="O1315">
        <f>IMDB_Movies[[#This Row],[gross]]-IMDB_Movies[[#This Row],[budget]]</f>
        <v>-5628919</v>
      </c>
    </row>
    <row r="1316" spans="1:15" x14ac:dyDescent="0.3">
      <c r="A1316" s="1" t="s">
        <v>4947</v>
      </c>
      <c r="B1316">
        <v>363</v>
      </c>
      <c r="C1316">
        <v>95</v>
      </c>
      <c r="D1316">
        <v>1028658</v>
      </c>
      <c r="E1316" s="1" t="s">
        <v>1002</v>
      </c>
      <c r="F1316" s="1" t="s">
        <v>190</v>
      </c>
      <c r="G1316" s="1" t="s">
        <v>7267</v>
      </c>
      <c r="H1316">
        <v>118684</v>
      </c>
      <c r="I1316">
        <v>447</v>
      </c>
      <c r="J1316" s="1" t="s">
        <v>19</v>
      </c>
      <c r="K1316" s="1" t="s">
        <v>1751</v>
      </c>
      <c r="L1316">
        <v>3000000</v>
      </c>
      <c r="M1316">
        <v>2010</v>
      </c>
      <c r="N1316">
        <v>7</v>
      </c>
      <c r="O1316">
        <f>IMDB_Movies[[#This Row],[gross]]-IMDB_Movies[[#This Row],[budget]]</f>
        <v>-1971342</v>
      </c>
    </row>
    <row r="1317" spans="1:15" x14ac:dyDescent="0.3">
      <c r="A1317" s="1" t="s">
        <v>7156</v>
      </c>
      <c r="B1317">
        <v>71</v>
      </c>
      <c r="C1317">
        <v>91</v>
      </c>
      <c r="D1317">
        <v>7417210</v>
      </c>
      <c r="E1317" s="1" t="s">
        <v>1673</v>
      </c>
      <c r="F1317" s="1" t="s">
        <v>544</v>
      </c>
      <c r="G1317" s="1" t="s">
        <v>7322</v>
      </c>
      <c r="H1317">
        <v>59041</v>
      </c>
      <c r="I1317">
        <v>408</v>
      </c>
      <c r="J1317" s="1" t="s">
        <v>19</v>
      </c>
      <c r="K1317" s="1" t="s">
        <v>20</v>
      </c>
      <c r="L1317">
        <v>1500000</v>
      </c>
      <c r="M1317">
        <v>1995</v>
      </c>
      <c r="N1317">
        <v>7</v>
      </c>
      <c r="O1317">
        <f>IMDB_Movies[[#This Row],[gross]]-IMDB_Movies[[#This Row],[budget]]</f>
        <v>5917210</v>
      </c>
    </row>
    <row r="1318" spans="1:15" x14ac:dyDescent="0.3">
      <c r="A1318" s="1" t="s">
        <v>495</v>
      </c>
      <c r="B1318">
        <v>387</v>
      </c>
      <c r="C1318">
        <v>130</v>
      </c>
      <c r="D1318">
        <v>80033643</v>
      </c>
      <c r="E1318" s="1" t="s">
        <v>649</v>
      </c>
      <c r="F1318" s="1" t="s">
        <v>304</v>
      </c>
      <c r="G1318" s="1" t="s">
        <v>1957</v>
      </c>
      <c r="H1318">
        <v>226583</v>
      </c>
      <c r="I1318">
        <v>448</v>
      </c>
      <c r="J1318" s="1" t="s">
        <v>19</v>
      </c>
      <c r="K1318" s="1" t="s">
        <v>20</v>
      </c>
      <c r="L1318">
        <v>60000000</v>
      </c>
      <c r="M1318">
        <v>2012</v>
      </c>
      <c r="N1318">
        <v>7</v>
      </c>
      <c r="O1318">
        <f>IMDB_Movies[[#This Row],[gross]]-IMDB_Movies[[#This Row],[budget]]</f>
        <v>20033643</v>
      </c>
    </row>
    <row r="1319" spans="1:15" hidden="1" x14ac:dyDescent="0.3">
      <c r="A1319" s="1" t="s">
        <v>7407</v>
      </c>
      <c r="B1319">
        <v>50</v>
      </c>
      <c r="C1319">
        <v>89</v>
      </c>
      <c r="D1319">
        <v>11278</v>
      </c>
      <c r="E1319" s="1" t="s">
        <v>1291</v>
      </c>
      <c r="F1319" s="1" t="s">
        <v>7408</v>
      </c>
      <c r="G1319" s="1" t="s">
        <v>7409</v>
      </c>
      <c r="H1319">
        <v>1229</v>
      </c>
      <c r="I1319">
        <v>2</v>
      </c>
      <c r="J1319" s="1" t="s">
        <v>1393</v>
      </c>
      <c r="K1319" s="1" t="s">
        <v>1449</v>
      </c>
      <c r="L1319">
        <v>1300000</v>
      </c>
      <c r="M1319">
        <v>2013</v>
      </c>
      <c r="N1319">
        <v>7</v>
      </c>
      <c r="O1319">
        <f>IMDB_Movies[[#This Row],[gross]]-IMDB_Movies[[#This Row],[budget]]</f>
        <v>-1288722</v>
      </c>
    </row>
    <row r="1320" spans="1:15" hidden="1" x14ac:dyDescent="0.3">
      <c r="A1320" s="1" t="s">
        <v>7442</v>
      </c>
      <c r="B1320">
        <v>58</v>
      </c>
      <c r="C1320">
        <v>73</v>
      </c>
      <c r="D1320">
        <v>39659</v>
      </c>
      <c r="E1320" s="1" t="s">
        <v>7443</v>
      </c>
      <c r="F1320" s="1" t="s">
        <v>7444</v>
      </c>
      <c r="G1320" s="1" t="s">
        <v>7445</v>
      </c>
      <c r="H1320">
        <v>1555</v>
      </c>
      <c r="I1320">
        <v>32</v>
      </c>
      <c r="J1320" s="1" t="s">
        <v>19</v>
      </c>
      <c r="K1320" s="1" t="s">
        <v>163</v>
      </c>
      <c r="L1320">
        <v>1600000</v>
      </c>
      <c r="M1320">
        <v>2002</v>
      </c>
      <c r="N1320">
        <v>7</v>
      </c>
      <c r="O1320">
        <f>IMDB_Movies[[#This Row],[gross]]-IMDB_Movies[[#This Row],[budget]]</f>
        <v>-1560341</v>
      </c>
    </row>
    <row r="1321" spans="1:15" x14ac:dyDescent="0.3">
      <c r="A1321" s="1" t="s">
        <v>7461</v>
      </c>
      <c r="B1321">
        <v>203</v>
      </c>
      <c r="C1321">
        <v>86</v>
      </c>
      <c r="D1321">
        <v>14564027</v>
      </c>
      <c r="E1321" s="1" t="s">
        <v>3316</v>
      </c>
      <c r="F1321" s="1" t="s">
        <v>7462</v>
      </c>
      <c r="G1321" s="1" t="s">
        <v>7463</v>
      </c>
      <c r="H1321">
        <v>76407</v>
      </c>
      <c r="I1321">
        <v>335</v>
      </c>
      <c r="J1321" s="1" t="s">
        <v>19</v>
      </c>
      <c r="K1321" s="1" t="s">
        <v>31</v>
      </c>
      <c r="L1321">
        <v>1000000</v>
      </c>
      <c r="M1321">
        <v>1987</v>
      </c>
      <c r="N1321">
        <v>7</v>
      </c>
      <c r="O1321">
        <f>IMDB_Movies[[#This Row],[gross]]-IMDB_Movies[[#This Row],[budget]]</f>
        <v>13564027</v>
      </c>
    </row>
    <row r="1322" spans="1:15" hidden="1" x14ac:dyDescent="0.3">
      <c r="A1322" s="1" t="s">
        <v>7490</v>
      </c>
      <c r="B1322">
        <v>51</v>
      </c>
      <c r="C1322">
        <v>94</v>
      </c>
      <c r="D1322">
        <v>1744858</v>
      </c>
      <c r="E1322" s="1" t="s">
        <v>2142</v>
      </c>
      <c r="F1322" s="1" t="s">
        <v>734</v>
      </c>
      <c r="G1322" s="1" t="s">
        <v>7491</v>
      </c>
      <c r="H1322">
        <v>6084</v>
      </c>
      <c r="I1322">
        <v>120</v>
      </c>
      <c r="J1322" s="1" t="s">
        <v>19</v>
      </c>
      <c r="K1322" s="1" t="s">
        <v>20</v>
      </c>
      <c r="L1322">
        <v>1000000</v>
      </c>
      <c r="M1322">
        <v>2000</v>
      </c>
      <c r="N1322">
        <v>7</v>
      </c>
      <c r="O1322">
        <f>IMDB_Movies[[#This Row],[gross]]-IMDB_Movies[[#This Row],[budget]]</f>
        <v>744858</v>
      </c>
    </row>
    <row r="1323" spans="1:15" hidden="1" x14ac:dyDescent="0.3">
      <c r="A1323" s="1" t="s">
        <v>7500</v>
      </c>
      <c r="B1323">
        <v>28</v>
      </c>
      <c r="C1323">
        <v>97</v>
      </c>
      <c r="D1323">
        <v>464655</v>
      </c>
      <c r="E1323" s="1" t="s">
        <v>1291</v>
      </c>
      <c r="F1323" s="1" t="s">
        <v>4284</v>
      </c>
      <c r="G1323" s="1" t="s">
        <v>7501</v>
      </c>
      <c r="H1323">
        <v>1524</v>
      </c>
      <c r="I1323">
        <v>29</v>
      </c>
      <c r="J1323" s="1" t="s">
        <v>19</v>
      </c>
      <c r="K1323" s="1" t="s">
        <v>20</v>
      </c>
      <c r="L1323">
        <v>1000000</v>
      </c>
      <c r="M1323">
        <v>1997</v>
      </c>
      <c r="N1323">
        <v>7</v>
      </c>
      <c r="O1323">
        <f>IMDB_Movies[[#This Row],[gross]]-IMDB_Movies[[#This Row],[budget]]</f>
        <v>-535345</v>
      </c>
    </row>
    <row r="1324" spans="1:15" x14ac:dyDescent="0.3">
      <c r="A1324" s="1" t="s">
        <v>2482</v>
      </c>
      <c r="B1324">
        <v>393</v>
      </c>
      <c r="C1324">
        <v>101</v>
      </c>
      <c r="D1324">
        <v>2319187</v>
      </c>
      <c r="E1324" s="1" t="s">
        <v>1111</v>
      </c>
      <c r="F1324" s="1" t="s">
        <v>544</v>
      </c>
      <c r="G1324" s="1" t="s">
        <v>5116</v>
      </c>
      <c r="H1324">
        <v>92640</v>
      </c>
      <c r="I1324">
        <v>212</v>
      </c>
      <c r="J1324" s="1" t="s">
        <v>19</v>
      </c>
      <c r="K1324" s="1" t="s">
        <v>31</v>
      </c>
      <c r="L1324">
        <v>20000000</v>
      </c>
      <c r="M1324">
        <v>2013</v>
      </c>
      <c r="N1324">
        <v>7</v>
      </c>
      <c r="O1324">
        <f>IMDB_Movies[[#This Row],[gross]]-IMDB_Movies[[#This Row],[budget]]</f>
        <v>-17680813</v>
      </c>
    </row>
    <row r="1325" spans="1:15" x14ac:dyDescent="0.3">
      <c r="A1325" s="1" t="s">
        <v>142</v>
      </c>
      <c r="B1325">
        <v>271</v>
      </c>
      <c r="C1325">
        <v>86</v>
      </c>
      <c r="D1325">
        <v>4007792</v>
      </c>
      <c r="E1325" s="1" t="s">
        <v>754</v>
      </c>
      <c r="F1325" s="1" t="s">
        <v>2445</v>
      </c>
      <c r="G1325" s="1" t="s">
        <v>7599</v>
      </c>
      <c r="H1325">
        <v>101287</v>
      </c>
      <c r="I1325">
        <v>260</v>
      </c>
      <c r="J1325" s="1" t="s">
        <v>19</v>
      </c>
      <c r="K1325" s="1" t="s">
        <v>20</v>
      </c>
      <c r="L1325">
        <v>750000</v>
      </c>
      <c r="M1325">
        <v>2012</v>
      </c>
      <c r="N1325">
        <v>7</v>
      </c>
      <c r="O1325">
        <f>IMDB_Movies[[#This Row],[gross]]-IMDB_Movies[[#This Row],[budget]]</f>
        <v>3257792</v>
      </c>
    </row>
    <row r="1326" spans="1:15" hidden="1" x14ac:dyDescent="0.3">
      <c r="A1326" s="1" t="s">
        <v>7737</v>
      </c>
      <c r="B1326">
        <v>43</v>
      </c>
      <c r="C1326">
        <v>86</v>
      </c>
      <c r="D1326">
        <v>617172</v>
      </c>
      <c r="E1326" s="1" t="s">
        <v>39</v>
      </c>
      <c r="F1326" s="1" t="s">
        <v>3270</v>
      </c>
      <c r="G1326" s="1" t="s">
        <v>7738</v>
      </c>
      <c r="H1326">
        <v>4407</v>
      </c>
      <c r="I1326">
        <v>75</v>
      </c>
      <c r="J1326" s="1" t="s">
        <v>19</v>
      </c>
      <c r="K1326" s="1" t="s">
        <v>20</v>
      </c>
      <c r="L1326">
        <v>375000</v>
      </c>
      <c r="M1326">
        <v>1997</v>
      </c>
      <c r="N1326">
        <v>7</v>
      </c>
      <c r="O1326">
        <f>IMDB_Movies[[#This Row],[gross]]-IMDB_Movies[[#This Row],[budget]]</f>
        <v>242172</v>
      </c>
    </row>
    <row r="1327" spans="1:15" hidden="1" x14ac:dyDescent="0.3">
      <c r="A1327" s="1" t="s">
        <v>7789</v>
      </c>
      <c r="B1327">
        <v>19</v>
      </c>
      <c r="C1327">
        <v>75</v>
      </c>
      <c r="D1327">
        <v>203134</v>
      </c>
      <c r="E1327" s="1" t="s">
        <v>7790</v>
      </c>
      <c r="F1327" s="1" t="s">
        <v>7791</v>
      </c>
      <c r="G1327" s="1" t="s">
        <v>7792</v>
      </c>
      <c r="H1327">
        <v>1428</v>
      </c>
      <c r="I1327">
        <v>21</v>
      </c>
      <c r="J1327" s="1" t="s">
        <v>19</v>
      </c>
      <c r="K1327" s="1" t="s">
        <v>20</v>
      </c>
      <c r="L1327">
        <v>250000</v>
      </c>
      <c r="M1327">
        <v>1997</v>
      </c>
      <c r="N1327">
        <v>7</v>
      </c>
      <c r="O1327">
        <f>IMDB_Movies[[#This Row],[gross]]-IMDB_Movies[[#This Row],[budget]]</f>
        <v>-46866</v>
      </c>
    </row>
    <row r="1328" spans="1:15" hidden="1" x14ac:dyDescent="0.3">
      <c r="A1328" s="1" t="s">
        <v>7808</v>
      </c>
      <c r="B1328">
        <v>38</v>
      </c>
      <c r="C1328">
        <v>106</v>
      </c>
      <c r="D1328">
        <v>1027119</v>
      </c>
      <c r="E1328" s="1" t="s">
        <v>1673</v>
      </c>
      <c r="F1328" s="1" t="s">
        <v>5304</v>
      </c>
      <c r="G1328" s="1" t="s">
        <v>7809</v>
      </c>
      <c r="H1328">
        <v>2742</v>
      </c>
      <c r="I1328">
        <v>73</v>
      </c>
      <c r="J1328" s="1" t="s">
        <v>19</v>
      </c>
      <c r="K1328" s="1" t="s">
        <v>20</v>
      </c>
      <c r="L1328">
        <v>225000</v>
      </c>
      <c r="M1328">
        <v>2000</v>
      </c>
      <c r="N1328">
        <v>7</v>
      </c>
      <c r="O1328">
        <f>IMDB_Movies[[#This Row],[gross]]-IMDB_Movies[[#This Row],[budget]]</f>
        <v>802119</v>
      </c>
    </row>
    <row r="1329" spans="1:15" x14ac:dyDescent="0.3">
      <c r="A1329" s="1" t="s">
        <v>7507</v>
      </c>
      <c r="B1329">
        <v>242</v>
      </c>
      <c r="C1329">
        <v>92</v>
      </c>
      <c r="D1329">
        <v>1316074</v>
      </c>
      <c r="E1329" s="1" t="s">
        <v>2562</v>
      </c>
      <c r="F1329" s="1" t="s">
        <v>7845</v>
      </c>
      <c r="G1329" s="1" t="s">
        <v>7846</v>
      </c>
      <c r="H1329">
        <v>71387</v>
      </c>
      <c r="I1329">
        <v>228</v>
      </c>
      <c r="J1329" s="1" t="s">
        <v>19</v>
      </c>
      <c r="K1329" s="1" t="s">
        <v>20</v>
      </c>
      <c r="L1329">
        <v>100000</v>
      </c>
      <c r="M1329">
        <v>2011</v>
      </c>
      <c r="N1329">
        <v>7</v>
      </c>
      <c r="O1329">
        <f>IMDB_Movies[[#This Row],[gross]]-IMDB_Movies[[#This Row],[budget]]</f>
        <v>1216074</v>
      </c>
    </row>
    <row r="1330" spans="1:15" hidden="1" x14ac:dyDescent="0.3">
      <c r="A1330" s="1" t="s">
        <v>7858</v>
      </c>
      <c r="B1330">
        <v>5</v>
      </c>
      <c r="C1330">
        <v>72</v>
      </c>
      <c r="D1330">
        <v>4914</v>
      </c>
      <c r="E1330" s="1" t="s">
        <v>7859</v>
      </c>
      <c r="F1330" s="1" t="s">
        <v>7860</v>
      </c>
      <c r="G1330" s="1" t="s">
        <v>7861</v>
      </c>
      <c r="H1330">
        <v>123</v>
      </c>
      <c r="I1330">
        <v>2</v>
      </c>
      <c r="J1330" s="1" t="s">
        <v>19</v>
      </c>
      <c r="K1330" s="1" t="s">
        <v>20</v>
      </c>
      <c r="L1330">
        <v>150000</v>
      </c>
      <c r="M1330">
        <v>2015</v>
      </c>
      <c r="N1330">
        <v>7</v>
      </c>
      <c r="O1330">
        <f>IMDB_Movies[[#This Row],[gross]]-IMDB_Movies[[#This Row],[budget]]</f>
        <v>-145086</v>
      </c>
    </row>
    <row r="1331" spans="1:15" hidden="1" x14ac:dyDescent="0.3">
      <c r="A1331" s="1" t="s">
        <v>6944</v>
      </c>
      <c r="B1331">
        <v>21</v>
      </c>
      <c r="C1331">
        <v>81</v>
      </c>
      <c r="D1331">
        <v>5228617</v>
      </c>
      <c r="E1331" s="1" t="s">
        <v>873</v>
      </c>
      <c r="F1331" s="1" t="s">
        <v>6944</v>
      </c>
      <c r="G1331" s="1" t="s">
        <v>7877</v>
      </c>
      <c r="H1331">
        <v>2770</v>
      </c>
      <c r="I1331">
        <v>32</v>
      </c>
      <c r="J1331" s="1" t="s">
        <v>19</v>
      </c>
      <c r="K1331" s="1" t="s">
        <v>20</v>
      </c>
      <c r="L1331">
        <v>100000</v>
      </c>
      <c r="M1331">
        <v>1987</v>
      </c>
      <c r="N1331">
        <v>7</v>
      </c>
      <c r="O1331">
        <f>IMDB_Movies[[#This Row],[gross]]-IMDB_Movies[[#This Row],[budget]]</f>
        <v>5128617</v>
      </c>
    </row>
    <row r="1332" spans="1:15" hidden="1" x14ac:dyDescent="0.3">
      <c r="A1332" s="1" t="s">
        <v>7878</v>
      </c>
      <c r="B1332">
        <v>88</v>
      </c>
      <c r="C1332">
        <v>90</v>
      </c>
      <c r="D1332">
        <v>110536</v>
      </c>
      <c r="E1332" s="1" t="s">
        <v>5137</v>
      </c>
      <c r="F1332" s="1" t="s">
        <v>7879</v>
      </c>
      <c r="G1332" s="1" t="s">
        <v>7880</v>
      </c>
      <c r="H1332">
        <v>4117</v>
      </c>
      <c r="I1332">
        <v>118</v>
      </c>
      <c r="J1332" s="1" t="s">
        <v>19</v>
      </c>
      <c r="K1332" s="1" t="s">
        <v>20</v>
      </c>
      <c r="L1332">
        <v>40000</v>
      </c>
      <c r="M1332">
        <v>2001</v>
      </c>
      <c r="N1332">
        <v>7</v>
      </c>
      <c r="O1332">
        <f>IMDB_Movies[[#This Row],[gross]]-IMDB_Movies[[#This Row],[budget]]</f>
        <v>70536</v>
      </c>
    </row>
    <row r="1333" spans="1:15" x14ac:dyDescent="0.3">
      <c r="A1333" s="1" t="s">
        <v>7933</v>
      </c>
      <c r="B1333">
        <v>143</v>
      </c>
      <c r="C1333">
        <v>77</v>
      </c>
      <c r="D1333">
        <v>424760</v>
      </c>
      <c r="E1333" s="1" t="s">
        <v>1357</v>
      </c>
      <c r="F1333" s="1" t="s">
        <v>7933</v>
      </c>
      <c r="G1333" s="1" t="s">
        <v>7934</v>
      </c>
      <c r="H1333">
        <v>72639</v>
      </c>
      <c r="I1333">
        <v>371</v>
      </c>
      <c r="J1333" s="1" t="s">
        <v>19</v>
      </c>
      <c r="K1333" s="1" t="s">
        <v>20</v>
      </c>
      <c r="L1333">
        <v>7000</v>
      </c>
      <c r="M1333">
        <v>2004</v>
      </c>
      <c r="N1333">
        <v>7</v>
      </c>
      <c r="O1333">
        <f>IMDB_Movies[[#This Row],[gross]]-IMDB_Movies[[#This Row],[budget]]</f>
        <v>417760</v>
      </c>
    </row>
    <row r="1334" spans="1:15" x14ac:dyDescent="0.3">
      <c r="A1334" s="1" t="s">
        <v>66</v>
      </c>
      <c r="B1334">
        <v>673</v>
      </c>
      <c r="C1334">
        <v>183</v>
      </c>
      <c r="D1334">
        <v>330249062</v>
      </c>
      <c r="E1334" s="1" t="s">
        <v>42</v>
      </c>
      <c r="F1334" s="1" t="s">
        <v>68</v>
      </c>
      <c r="G1334" s="1" t="s">
        <v>69</v>
      </c>
      <c r="H1334">
        <v>371639</v>
      </c>
      <c r="I1334">
        <v>3018</v>
      </c>
      <c r="J1334" s="1" t="s">
        <v>19</v>
      </c>
      <c r="K1334" s="1" t="s">
        <v>20</v>
      </c>
      <c r="L1334">
        <v>250000000</v>
      </c>
      <c r="M1334">
        <v>2016</v>
      </c>
      <c r="N1334">
        <v>6.9</v>
      </c>
      <c r="O1334">
        <f>IMDB_Movies[[#This Row],[gross]]-IMDB_Movies[[#This Row],[budget]]</f>
        <v>80249062</v>
      </c>
    </row>
    <row r="1335" spans="1:15" x14ac:dyDescent="0.3">
      <c r="A1335" s="1" t="s">
        <v>86</v>
      </c>
      <c r="B1335">
        <v>284</v>
      </c>
      <c r="C1335">
        <v>150</v>
      </c>
      <c r="D1335">
        <v>291709845</v>
      </c>
      <c r="E1335" s="1" t="s">
        <v>121</v>
      </c>
      <c r="F1335" s="1" t="s">
        <v>235</v>
      </c>
      <c r="G1335" s="1" t="s">
        <v>265</v>
      </c>
      <c r="H1335">
        <v>286506</v>
      </c>
      <c r="I1335">
        <v>1463</v>
      </c>
      <c r="J1335" s="1" t="s">
        <v>19</v>
      </c>
      <c r="K1335" s="1" t="s">
        <v>20</v>
      </c>
      <c r="L1335">
        <v>180000000</v>
      </c>
      <c r="M1335">
        <v>2005</v>
      </c>
      <c r="N1335">
        <v>6.9</v>
      </c>
      <c r="O1335">
        <f>IMDB_Movies[[#This Row],[gross]]-IMDB_Movies[[#This Row],[budget]]</f>
        <v>111709845</v>
      </c>
    </row>
    <row r="1336" spans="1:15" x14ac:dyDescent="0.3">
      <c r="A1336" s="1" t="s">
        <v>295</v>
      </c>
      <c r="B1336">
        <v>418</v>
      </c>
      <c r="C1336">
        <v>123</v>
      </c>
      <c r="D1336">
        <v>161087183</v>
      </c>
      <c r="E1336" s="1" t="s">
        <v>296</v>
      </c>
      <c r="F1336" s="1" t="s">
        <v>99</v>
      </c>
      <c r="G1336" s="1" t="s">
        <v>297</v>
      </c>
      <c r="H1336">
        <v>118992</v>
      </c>
      <c r="I1336">
        <v>971</v>
      </c>
      <c r="J1336" s="1" t="s">
        <v>19</v>
      </c>
      <c r="K1336" s="1" t="s">
        <v>20</v>
      </c>
      <c r="L1336">
        <v>175000000</v>
      </c>
      <c r="M1336">
        <v>2016</v>
      </c>
      <c r="N1336">
        <v>6.9</v>
      </c>
      <c r="O1336">
        <f>IMDB_Movies[[#This Row],[gross]]-IMDB_Movies[[#This Row],[budget]]</f>
        <v>-13912817</v>
      </c>
    </row>
    <row r="1337" spans="1:15" x14ac:dyDescent="0.3">
      <c r="A1337" s="1" t="s">
        <v>483</v>
      </c>
      <c r="B1337">
        <v>225</v>
      </c>
      <c r="C1337">
        <v>96</v>
      </c>
      <c r="D1337">
        <v>114053579</v>
      </c>
      <c r="E1337" s="1" t="s">
        <v>485</v>
      </c>
      <c r="F1337" s="1" t="s">
        <v>284</v>
      </c>
      <c r="G1337" s="1" t="s">
        <v>486</v>
      </c>
      <c r="H1337">
        <v>146766</v>
      </c>
      <c r="I1337">
        <v>178</v>
      </c>
      <c r="J1337" s="1" t="s">
        <v>19</v>
      </c>
      <c r="K1337" s="1" t="s">
        <v>20</v>
      </c>
      <c r="L1337">
        <v>150000000</v>
      </c>
      <c r="M1337">
        <v>2008</v>
      </c>
      <c r="N1337">
        <v>6.9</v>
      </c>
      <c r="O1337">
        <f>IMDB_Movies[[#This Row],[gross]]-IMDB_Movies[[#This Row],[budget]]</f>
        <v>-35946421</v>
      </c>
    </row>
    <row r="1338" spans="1:15" x14ac:dyDescent="0.3">
      <c r="A1338" s="1" t="s">
        <v>213</v>
      </c>
      <c r="B1338">
        <v>310</v>
      </c>
      <c r="C1338">
        <v>124</v>
      </c>
      <c r="D1338">
        <v>133382309</v>
      </c>
      <c r="E1338" s="1" t="s">
        <v>28</v>
      </c>
      <c r="F1338" s="1" t="s">
        <v>392</v>
      </c>
      <c r="G1338" s="1" t="s">
        <v>513</v>
      </c>
      <c r="H1338">
        <v>256695</v>
      </c>
      <c r="I1338">
        <v>871</v>
      </c>
      <c r="J1338" s="1" t="s">
        <v>19</v>
      </c>
      <c r="K1338" s="1" t="s">
        <v>20</v>
      </c>
      <c r="L1338">
        <v>150000000</v>
      </c>
      <c r="M1338">
        <v>2006</v>
      </c>
      <c r="N1338">
        <v>6.9</v>
      </c>
      <c r="O1338">
        <f>IMDB_Movies[[#This Row],[gross]]-IMDB_Movies[[#This Row],[budget]]</f>
        <v>-16617691</v>
      </c>
    </row>
    <row r="1339" spans="1:15" x14ac:dyDescent="0.3">
      <c r="A1339" s="1" t="s">
        <v>524</v>
      </c>
      <c r="B1339">
        <v>196</v>
      </c>
      <c r="C1339">
        <v>92</v>
      </c>
      <c r="D1339">
        <v>111505642</v>
      </c>
      <c r="E1339" s="1" t="s">
        <v>353</v>
      </c>
      <c r="F1339" s="1" t="s">
        <v>525</v>
      </c>
      <c r="G1339" s="1" t="s">
        <v>526</v>
      </c>
      <c r="H1339">
        <v>47900</v>
      </c>
      <c r="I1339">
        <v>130</v>
      </c>
      <c r="J1339" s="1" t="s">
        <v>19</v>
      </c>
      <c r="K1339" s="1" t="s">
        <v>20</v>
      </c>
      <c r="L1339">
        <v>145000000</v>
      </c>
      <c r="M1339">
        <v>2014</v>
      </c>
      <c r="N1339">
        <v>6.9</v>
      </c>
      <c r="O1339">
        <f>IMDB_Movies[[#This Row],[gross]]-IMDB_Movies[[#This Row],[budget]]</f>
        <v>-33494358</v>
      </c>
    </row>
    <row r="1340" spans="1:15" x14ac:dyDescent="0.3">
      <c r="A1340" s="1" t="s">
        <v>450</v>
      </c>
      <c r="B1340">
        <v>211</v>
      </c>
      <c r="C1340">
        <v>93</v>
      </c>
      <c r="D1340">
        <v>216366733</v>
      </c>
      <c r="E1340" s="1" t="s">
        <v>274</v>
      </c>
      <c r="F1340" s="1" t="s">
        <v>451</v>
      </c>
      <c r="G1340" s="1" t="s">
        <v>531</v>
      </c>
      <c r="H1340">
        <v>119213</v>
      </c>
      <c r="I1340">
        <v>154</v>
      </c>
      <c r="J1340" s="1" t="s">
        <v>19</v>
      </c>
      <c r="K1340" s="1" t="s">
        <v>20</v>
      </c>
      <c r="L1340">
        <v>145000000</v>
      </c>
      <c r="M1340">
        <v>2012</v>
      </c>
      <c r="N1340">
        <v>6.9</v>
      </c>
      <c r="O1340">
        <f>IMDB_Movies[[#This Row],[gross]]-IMDB_Movies[[#This Row],[budget]]</f>
        <v>71366733</v>
      </c>
    </row>
    <row r="1341" spans="1:15" x14ac:dyDescent="0.3">
      <c r="A1341" s="1" t="s">
        <v>499</v>
      </c>
      <c r="B1341">
        <v>510</v>
      </c>
      <c r="C1341">
        <v>124</v>
      </c>
      <c r="D1341">
        <v>176636816</v>
      </c>
      <c r="E1341" s="1" t="s">
        <v>42</v>
      </c>
      <c r="F1341" s="1" t="s">
        <v>135</v>
      </c>
      <c r="G1341" s="1" t="s">
        <v>598</v>
      </c>
      <c r="H1341">
        <v>508818</v>
      </c>
      <c r="I1341">
        <v>679</v>
      </c>
      <c r="J1341" s="1" t="s">
        <v>19</v>
      </c>
      <c r="K1341" s="1" t="s">
        <v>20</v>
      </c>
      <c r="L1341">
        <v>140000000</v>
      </c>
      <c r="M1341">
        <v>2011</v>
      </c>
      <c r="N1341">
        <v>6.9</v>
      </c>
      <c r="O1341">
        <f>IMDB_Movies[[#This Row],[gross]]-IMDB_Movies[[#This Row],[budget]]</f>
        <v>36636816</v>
      </c>
    </row>
    <row r="1342" spans="1:15" x14ac:dyDescent="0.3">
      <c r="A1342" s="1" t="s">
        <v>170</v>
      </c>
      <c r="B1342">
        <v>257</v>
      </c>
      <c r="C1342">
        <v>136</v>
      </c>
      <c r="D1342">
        <v>35799026</v>
      </c>
      <c r="E1342" s="1" t="s">
        <v>874</v>
      </c>
      <c r="F1342" s="1" t="s">
        <v>59</v>
      </c>
      <c r="G1342" s="1" t="s">
        <v>875</v>
      </c>
      <c r="H1342">
        <v>263329</v>
      </c>
      <c r="I1342">
        <v>899</v>
      </c>
      <c r="J1342" s="1" t="s">
        <v>19</v>
      </c>
      <c r="K1342" s="1" t="s">
        <v>20</v>
      </c>
      <c r="L1342">
        <v>126000000</v>
      </c>
      <c r="M1342">
        <v>2005</v>
      </c>
      <c r="N1342">
        <v>6.9</v>
      </c>
      <c r="O1342">
        <f>IMDB_Movies[[#This Row],[gross]]-IMDB_Movies[[#This Row],[budget]]</f>
        <v>-90200974</v>
      </c>
    </row>
    <row r="1343" spans="1:15" x14ac:dyDescent="0.3">
      <c r="A1343" s="1" t="s">
        <v>926</v>
      </c>
      <c r="B1343">
        <v>80</v>
      </c>
      <c r="C1343">
        <v>91</v>
      </c>
      <c r="D1343">
        <v>100117603</v>
      </c>
      <c r="E1343" s="1" t="s">
        <v>928</v>
      </c>
      <c r="F1343" s="1" t="s">
        <v>732</v>
      </c>
      <c r="G1343" s="1" t="s">
        <v>929</v>
      </c>
      <c r="H1343">
        <v>102933</v>
      </c>
      <c r="I1343">
        <v>230</v>
      </c>
      <c r="J1343" s="1" t="s">
        <v>19</v>
      </c>
      <c r="K1343" s="1" t="s">
        <v>20</v>
      </c>
      <c r="L1343">
        <v>100000000</v>
      </c>
      <c r="M1343">
        <v>1996</v>
      </c>
      <c r="N1343">
        <v>6.9</v>
      </c>
      <c r="O1343">
        <f>IMDB_Movies[[#This Row],[gross]]-IMDB_Movies[[#This Row],[budget]]</f>
        <v>117603</v>
      </c>
    </row>
    <row r="1344" spans="1:15" x14ac:dyDescent="0.3">
      <c r="A1344" s="1" t="s">
        <v>396</v>
      </c>
      <c r="B1344">
        <v>193</v>
      </c>
      <c r="C1344">
        <v>131</v>
      </c>
      <c r="D1344">
        <v>173005002</v>
      </c>
      <c r="E1344" s="1" t="s">
        <v>937</v>
      </c>
      <c r="F1344" s="1" t="s">
        <v>397</v>
      </c>
      <c r="G1344" s="1" t="s">
        <v>938</v>
      </c>
      <c r="H1344">
        <v>255447</v>
      </c>
      <c r="I1344">
        <v>692</v>
      </c>
      <c r="J1344" s="1" t="s">
        <v>19</v>
      </c>
      <c r="K1344" s="1" t="s">
        <v>20</v>
      </c>
      <c r="L1344">
        <v>100000000</v>
      </c>
      <c r="M1344">
        <v>2004</v>
      </c>
      <c r="N1344">
        <v>6.9</v>
      </c>
      <c r="O1344">
        <f>IMDB_Movies[[#This Row],[gross]]-IMDB_Movies[[#This Row],[budget]]</f>
        <v>73005002</v>
      </c>
    </row>
    <row r="1345" spans="1:15" x14ac:dyDescent="0.3">
      <c r="A1345" s="1" t="s">
        <v>628</v>
      </c>
      <c r="B1345">
        <v>266</v>
      </c>
      <c r="C1345">
        <v>115</v>
      </c>
      <c r="D1345">
        <v>35024475</v>
      </c>
      <c r="E1345" s="1" t="s">
        <v>996</v>
      </c>
      <c r="F1345" s="1" t="s">
        <v>630</v>
      </c>
      <c r="G1345" s="1" t="s">
        <v>997</v>
      </c>
      <c r="H1345">
        <v>110364</v>
      </c>
      <c r="I1345">
        <v>261</v>
      </c>
      <c r="J1345" s="1" t="s">
        <v>19</v>
      </c>
      <c r="K1345" s="1" t="s">
        <v>775</v>
      </c>
      <c r="L1345">
        <v>100000000</v>
      </c>
      <c r="M1345">
        <v>2010</v>
      </c>
      <c r="N1345">
        <v>6.9</v>
      </c>
      <c r="O1345">
        <f>IMDB_Movies[[#This Row],[gross]]-IMDB_Movies[[#This Row],[budget]]</f>
        <v>-64975525</v>
      </c>
    </row>
    <row r="1346" spans="1:15" x14ac:dyDescent="0.3">
      <c r="A1346" s="1" t="s">
        <v>1033</v>
      </c>
      <c r="B1346">
        <v>82</v>
      </c>
      <c r="C1346">
        <v>89</v>
      </c>
      <c r="D1346">
        <v>50802661</v>
      </c>
      <c r="E1346" s="1" t="s">
        <v>1035</v>
      </c>
      <c r="F1346" s="1" t="s">
        <v>1036</v>
      </c>
      <c r="G1346" s="1" t="s">
        <v>1037</v>
      </c>
      <c r="H1346">
        <v>58300</v>
      </c>
      <c r="I1346">
        <v>139</v>
      </c>
      <c r="J1346" s="1" t="s">
        <v>19</v>
      </c>
      <c r="K1346" s="1" t="s">
        <v>20</v>
      </c>
      <c r="L1346">
        <v>95000000</v>
      </c>
      <c r="M1346">
        <v>2000</v>
      </c>
      <c r="N1346">
        <v>6.9</v>
      </c>
      <c r="O1346">
        <f>IMDB_Movies[[#This Row],[gross]]-IMDB_Movies[[#This Row],[budget]]</f>
        <v>-44197339</v>
      </c>
    </row>
    <row r="1347" spans="1:15" x14ac:dyDescent="0.3">
      <c r="A1347" s="1" t="s">
        <v>588</v>
      </c>
      <c r="B1347">
        <v>196</v>
      </c>
      <c r="C1347">
        <v>129</v>
      </c>
      <c r="D1347">
        <v>64685359</v>
      </c>
      <c r="E1347" s="1" t="s">
        <v>1155</v>
      </c>
      <c r="F1347" s="1" t="s">
        <v>61</v>
      </c>
      <c r="G1347" s="1" t="s">
        <v>1156</v>
      </c>
      <c r="H1347">
        <v>40862</v>
      </c>
      <c r="I1347">
        <v>139</v>
      </c>
      <c r="J1347" s="1" t="s">
        <v>19</v>
      </c>
      <c r="K1347" s="1" t="s">
        <v>20</v>
      </c>
      <c r="L1347">
        <v>90000000</v>
      </c>
      <c r="M1347">
        <v>2016</v>
      </c>
      <c r="N1347">
        <v>6.9</v>
      </c>
      <c r="O1347">
        <f>IMDB_Movies[[#This Row],[gross]]-IMDB_Movies[[#This Row],[budget]]</f>
        <v>-25314641</v>
      </c>
    </row>
    <row r="1348" spans="1:15" x14ac:dyDescent="0.3">
      <c r="A1348" s="1" t="s">
        <v>1174</v>
      </c>
      <c r="B1348">
        <v>166</v>
      </c>
      <c r="C1348">
        <v>129</v>
      </c>
      <c r="D1348">
        <v>37567440</v>
      </c>
      <c r="E1348" s="1" t="s">
        <v>102</v>
      </c>
      <c r="F1348" s="1" t="s">
        <v>1175</v>
      </c>
      <c r="G1348" s="1" t="s">
        <v>1176</v>
      </c>
      <c r="H1348">
        <v>113065</v>
      </c>
      <c r="I1348">
        <v>337</v>
      </c>
      <c r="J1348" s="1" t="s">
        <v>19</v>
      </c>
      <c r="K1348" s="1" t="s">
        <v>20</v>
      </c>
      <c r="L1348">
        <v>20000000</v>
      </c>
      <c r="M1348">
        <v>1982</v>
      </c>
      <c r="N1348">
        <v>6.9</v>
      </c>
      <c r="O1348">
        <f>IMDB_Movies[[#This Row],[gross]]-IMDB_Movies[[#This Row],[budget]]</f>
        <v>17567440</v>
      </c>
    </row>
    <row r="1349" spans="1:15" x14ac:dyDescent="0.3">
      <c r="A1349" s="1" t="s">
        <v>1217</v>
      </c>
      <c r="B1349">
        <v>157</v>
      </c>
      <c r="C1349">
        <v>138</v>
      </c>
      <c r="D1349">
        <v>63224849</v>
      </c>
      <c r="E1349" s="1" t="s">
        <v>878</v>
      </c>
      <c r="F1349" s="1" t="s">
        <v>129</v>
      </c>
      <c r="G1349" s="1" t="s">
        <v>1218</v>
      </c>
      <c r="H1349">
        <v>182757</v>
      </c>
      <c r="I1349">
        <v>483</v>
      </c>
      <c r="J1349" s="1" t="s">
        <v>19</v>
      </c>
      <c r="K1349" s="1" t="s">
        <v>20</v>
      </c>
      <c r="L1349">
        <v>85000000</v>
      </c>
      <c r="M1349">
        <v>2006</v>
      </c>
      <c r="N1349">
        <v>6.9</v>
      </c>
      <c r="O1349">
        <f>IMDB_Movies[[#This Row],[gross]]-IMDB_Movies[[#This Row],[budget]]</f>
        <v>-21775151</v>
      </c>
    </row>
    <row r="1350" spans="1:15" x14ac:dyDescent="0.3">
      <c r="A1350" s="1" t="s">
        <v>808</v>
      </c>
      <c r="B1350">
        <v>238</v>
      </c>
      <c r="C1350">
        <v>122</v>
      </c>
      <c r="D1350">
        <v>117144465</v>
      </c>
      <c r="E1350" s="1" t="s">
        <v>810</v>
      </c>
      <c r="F1350" s="1" t="s">
        <v>1224</v>
      </c>
      <c r="G1350" s="1" t="s">
        <v>1225</v>
      </c>
      <c r="H1350">
        <v>256928</v>
      </c>
      <c r="I1350">
        <v>288</v>
      </c>
      <c r="J1350" s="1" t="s">
        <v>19</v>
      </c>
      <c r="K1350" s="1" t="s">
        <v>20</v>
      </c>
      <c r="L1350">
        <v>85000000</v>
      </c>
      <c r="M1350">
        <v>2007</v>
      </c>
      <c r="N1350">
        <v>6.9</v>
      </c>
      <c r="O1350">
        <f>IMDB_Movies[[#This Row],[gross]]-IMDB_Movies[[#This Row],[budget]]</f>
        <v>32144465</v>
      </c>
    </row>
    <row r="1351" spans="1:15" x14ac:dyDescent="0.3">
      <c r="A1351" s="1" t="s">
        <v>1341</v>
      </c>
      <c r="B1351">
        <v>325</v>
      </c>
      <c r="C1351">
        <v>118</v>
      </c>
      <c r="D1351">
        <v>94822707</v>
      </c>
      <c r="E1351" s="1" t="s">
        <v>401</v>
      </c>
      <c r="F1351" s="1" t="s">
        <v>903</v>
      </c>
      <c r="G1351" s="1" t="s">
        <v>1342</v>
      </c>
      <c r="H1351">
        <v>227072</v>
      </c>
      <c r="I1351">
        <v>560</v>
      </c>
      <c r="J1351" s="1" t="s">
        <v>19</v>
      </c>
      <c r="K1351" s="1" t="s">
        <v>20</v>
      </c>
      <c r="L1351">
        <v>80000000</v>
      </c>
      <c r="M1351">
        <v>2010</v>
      </c>
      <c r="N1351">
        <v>6.9</v>
      </c>
      <c r="O1351">
        <f>IMDB_Movies[[#This Row],[gross]]-IMDB_Movies[[#This Row],[budget]]</f>
        <v>14822707</v>
      </c>
    </row>
    <row r="1352" spans="1:15" x14ac:dyDescent="0.3">
      <c r="A1352" s="1" t="s">
        <v>250</v>
      </c>
      <c r="B1352">
        <v>185</v>
      </c>
      <c r="C1352">
        <v>154</v>
      </c>
      <c r="D1352">
        <v>306124059</v>
      </c>
      <c r="E1352" s="1" t="s">
        <v>42</v>
      </c>
      <c r="F1352" s="1" t="s">
        <v>99</v>
      </c>
      <c r="G1352" s="1" t="s">
        <v>1482</v>
      </c>
      <c r="H1352">
        <v>430055</v>
      </c>
      <c r="I1352">
        <v>856</v>
      </c>
      <c r="J1352" s="1" t="s">
        <v>19</v>
      </c>
      <c r="K1352" s="1" t="s">
        <v>20</v>
      </c>
      <c r="L1352">
        <v>75000000</v>
      </c>
      <c r="M1352">
        <v>1996</v>
      </c>
      <c r="N1352">
        <v>6.9</v>
      </c>
      <c r="O1352">
        <f>IMDB_Movies[[#This Row],[gross]]-IMDB_Movies[[#This Row],[budget]]</f>
        <v>231124059</v>
      </c>
    </row>
    <row r="1353" spans="1:15" x14ac:dyDescent="0.3">
      <c r="A1353" s="1" t="s">
        <v>450</v>
      </c>
      <c r="B1353">
        <v>181</v>
      </c>
      <c r="C1353">
        <v>86</v>
      </c>
      <c r="D1353">
        <v>193136719</v>
      </c>
      <c r="E1353" s="1" t="s">
        <v>274</v>
      </c>
      <c r="F1353" s="1" t="s">
        <v>451</v>
      </c>
      <c r="G1353" s="1" t="s">
        <v>1486</v>
      </c>
      <c r="H1353">
        <v>266636</v>
      </c>
      <c r="I1353">
        <v>385</v>
      </c>
      <c r="J1353" s="1" t="s">
        <v>19</v>
      </c>
      <c r="K1353" s="1" t="s">
        <v>20</v>
      </c>
      <c r="L1353">
        <v>75000000</v>
      </c>
      <c r="M1353">
        <v>2005</v>
      </c>
      <c r="N1353">
        <v>6.9</v>
      </c>
      <c r="O1353">
        <f>IMDB_Movies[[#This Row],[gross]]-IMDB_Movies[[#This Row],[budget]]</f>
        <v>118136719</v>
      </c>
    </row>
    <row r="1354" spans="1:15" x14ac:dyDescent="0.3">
      <c r="A1354" s="1" t="s">
        <v>685</v>
      </c>
      <c r="B1354">
        <v>164</v>
      </c>
      <c r="C1354">
        <v>115</v>
      </c>
      <c r="D1354">
        <v>195329763</v>
      </c>
      <c r="E1354" s="1" t="s">
        <v>570</v>
      </c>
      <c r="F1354" s="1" t="s">
        <v>1092</v>
      </c>
      <c r="G1354" s="1" t="s">
        <v>1495</v>
      </c>
      <c r="H1354">
        <v>194249</v>
      </c>
      <c r="I1354">
        <v>253</v>
      </c>
      <c r="J1354" s="1" t="s">
        <v>19</v>
      </c>
      <c r="K1354" s="1" t="s">
        <v>20</v>
      </c>
      <c r="L1354">
        <v>80000000</v>
      </c>
      <c r="M1354">
        <v>2006</v>
      </c>
      <c r="N1354">
        <v>6.9</v>
      </c>
      <c r="O1354">
        <f>IMDB_Movies[[#This Row],[gross]]-IMDB_Movies[[#This Row],[budget]]</f>
        <v>115329763</v>
      </c>
    </row>
    <row r="1355" spans="1:15" x14ac:dyDescent="0.3">
      <c r="A1355" s="1" t="s">
        <v>1604</v>
      </c>
      <c r="B1355">
        <v>128</v>
      </c>
      <c r="C1355">
        <v>152</v>
      </c>
      <c r="D1355">
        <v>27796042</v>
      </c>
      <c r="E1355" s="1" t="s">
        <v>130</v>
      </c>
      <c r="F1355" s="1" t="s">
        <v>1605</v>
      </c>
      <c r="G1355" s="1" t="s">
        <v>1606</v>
      </c>
      <c r="H1355">
        <v>45031</v>
      </c>
      <c r="I1355">
        <v>376</v>
      </c>
      <c r="J1355" s="1" t="s">
        <v>19</v>
      </c>
      <c r="K1355" s="1" t="s">
        <v>20</v>
      </c>
      <c r="L1355">
        <v>72000000</v>
      </c>
      <c r="M1355">
        <v>2001</v>
      </c>
      <c r="N1355">
        <v>6.9</v>
      </c>
      <c r="O1355">
        <f>IMDB_Movies[[#This Row],[gross]]-IMDB_Movies[[#This Row],[budget]]</f>
        <v>-44203958</v>
      </c>
    </row>
    <row r="1356" spans="1:15" x14ac:dyDescent="0.3">
      <c r="A1356" s="1" t="s">
        <v>1642</v>
      </c>
      <c r="B1356">
        <v>153</v>
      </c>
      <c r="C1356">
        <v>141</v>
      </c>
      <c r="D1356">
        <v>100614858</v>
      </c>
      <c r="E1356" s="1" t="s">
        <v>1643</v>
      </c>
      <c r="F1356" s="1" t="s">
        <v>304</v>
      </c>
      <c r="G1356" s="1" t="s">
        <v>1644</v>
      </c>
      <c r="H1356">
        <v>206776</v>
      </c>
      <c r="I1356">
        <v>1248</v>
      </c>
      <c r="J1356" s="1" t="s">
        <v>19</v>
      </c>
      <c r="K1356" s="1" t="s">
        <v>20</v>
      </c>
      <c r="L1356">
        <v>68000000</v>
      </c>
      <c r="M1356">
        <v>2001</v>
      </c>
      <c r="N1356">
        <v>6.9</v>
      </c>
      <c r="O1356">
        <f>IMDB_Movies[[#This Row],[gross]]-IMDB_Movies[[#This Row],[budget]]</f>
        <v>32614858</v>
      </c>
    </row>
    <row r="1357" spans="1:15" x14ac:dyDescent="0.3">
      <c r="A1357" s="1" t="s">
        <v>916</v>
      </c>
      <c r="B1357">
        <v>173</v>
      </c>
      <c r="C1357">
        <v>106</v>
      </c>
      <c r="D1357">
        <v>100468793</v>
      </c>
      <c r="E1357" s="1" t="s">
        <v>873</v>
      </c>
      <c r="F1357" s="1" t="s">
        <v>673</v>
      </c>
      <c r="G1357" s="1" t="s">
        <v>1791</v>
      </c>
      <c r="H1357">
        <v>212499</v>
      </c>
      <c r="I1357">
        <v>277</v>
      </c>
      <c r="J1357" s="1" t="s">
        <v>19</v>
      </c>
      <c r="K1357" s="1" t="s">
        <v>20</v>
      </c>
      <c r="L1357">
        <v>65000000</v>
      </c>
      <c r="M1357">
        <v>2008</v>
      </c>
      <c r="N1357">
        <v>6.9</v>
      </c>
      <c r="O1357">
        <f>IMDB_Movies[[#This Row],[gross]]-IMDB_Movies[[#This Row],[budget]]</f>
        <v>35468793</v>
      </c>
    </row>
    <row r="1358" spans="1:15" x14ac:dyDescent="0.3">
      <c r="A1358" s="1" t="s">
        <v>1853</v>
      </c>
      <c r="B1358">
        <v>127</v>
      </c>
      <c r="C1358">
        <v>130</v>
      </c>
      <c r="D1358">
        <v>1987287</v>
      </c>
      <c r="E1358" s="1" t="s">
        <v>1008</v>
      </c>
      <c r="F1358" s="1" t="s">
        <v>1854</v>
      </c>
      <c r="G1358" s="1" t="s">
        <v>1855</v>
      </c>
      <c r="H1358">
        <v>25474</v>
      </c>
      <c r="I1358">
        <v>138</v>
      </c>
      <c r="J1358" s="1" t="s">
        <v>19</v>
      </c>
      <c r="K1358" s="1" t="s">
        <v>31</v>
      </c>
      <c r="L1358">
        <v>50000000</v>
      </c>
      <c r="M1358">
        <v>2005</v>
      </c>
      <c r="N1358">
        <v>6.9</v>
      </c>
      <c r="O1358">
        <f>IMDB_Movies[[#This Row],[gross]]-IMDB_Movies[[#This Row],[budget]]</f>
        <v>-48012713</v>
      </c>
    </row>
    <row r="1359" spans="1:15" x14ac:dyDescent="0.3">
      <c r="A1359" s="1" t="s">
        <v>648</v>
      </c>
      <c r="B1359">
        <v>42</v>
      </c>
      <c r="C1359">
        <v>141</v>
      </c>
      <c r="D1359">
        <v>122012710</v>
      </c>
      <c r="E1359" s="1" t="s">
        <v>269</v>
      </c>
      <c r="F1359" s="1" t="s">
        <v>233</v>
      </c>
      <c r="G1359" s="1" t="s">
        <v>1875</v>
      </c>
      <c r="H1359">
        <v>69663</v>
      </c>
      <c r="I1359">
        <v>133</v>
      </c>
      <c r="J1359" s="1" t="s">
        <v>19</v>
      </c>
      <c r="K1359" s="1" t="s">
        <v>20</v>
      </c>
      <c r="L1359">
        <v>62000000</v>
      </c>
      <c r="M1359">
        <v>1994</v>
      </c>
      <c r="N1359">
        <v>6.9</v>
      </c>
      <c r="O1359">
        <f>IMDB_Movies[[#This Row],[gross]]-IMDB_Movies[[#This Row],[budget]]</f>
        <v>60012710</v>
      </c>
    </row>
    <row r="1360" spans="1:15" x14ac:dyDescent="0.3">
      <c r="A1360" s="1" t="s">
        <v>2086</v>
      </c>
      <c r="B1360">
        <v>110</v>
      </c>
      <c r="C1360">
        <v>131</v>
      </c>
      <c r="D1360">
        <v>18208078</v>
      </c>
      <c r="E1360" s="1" t="s">
        <v>514</v>
      </c>
      <c r="F1360" s="1" t="s">
        <v>227</v>
      </c>
      <c r="G1360" s="1" t="s">
        <v>2087</v>
      </c>
      <c r="H1360">
        <v>57100</v>
      </c>
      <c r="I1360">
        <v>281</v>
      </c>
      <c r="J1360" s="1" t="s">
        <v>19</v>
      </c>
      <c r="K1360" s="1" t="s">
        <v>20</v>
      </c>
      <c r="L1360">
        <v>60000000</v>
      </c>
      <c r="M1360">
        <v>2001</v>
      </c>
      <c r="N1360">
        <v>6.9</v>
      </c>
      <c r="O1360">
        <f>IMDB_Movies[[#This Row],[gross]]-IMDB_Movies[[#This Row],[budget]]</f>
        <v>-41791922</v>
      </c>
    </row>
    <row r="1361" spans="1:15" x14ac:dyDescent="0.3">
      <c r="A1361" s="1" t="s">
        <v>2259</v>
      </c>
      <c r="B1361">
        <v>202</v>
      </c>
      <c r="C1361">
        <v>114</v>
      </c>
      <c r="D1361">
        <v>16264475</v>
      </c>
      <c r="E1361" s="1" t="s">
        <v>1597</v>
      </c>
      <c r="F1361" s="1" t="s">
        <v>263</v>
      </c>
      <c r="G1361" s="1" t="s">
        <v>2260</v>
      </c>
      <c r="H1361">
        <v>54787</v>
      </c>
      <c r="I1361">
        <v>216</v>
      </c>
      <c r="J1361" s="1" t="s">
        <v>19</v>
      </c>
      <c r="K1361" s="1" t="s">
        <v>31</v>
      </c>
      <c r="L1361">
        <v>55000000</v>
      </c>
      <c r="M1361">
        <v>2007</v>
      </c>
      <c r="N1361">
        <v>6.9</v>
      </c>
      <c r="O1361">
        <f>IMDB_Movies[[#This Row],[gross]]-IMDB_Movies[[#This Row],[budget]]</f>
        <v>-38735525</v>
      </c>
    </row>
    <row r="1362" spans="1:15" x14ac:dyDescent="0.3">
      <c r="A1362" s="1" t="s">
        <v>307</v>
      </c>
      <c r="B1362">
        <v>67</v>
      </c>
      <c r="C1362">
        <v>155</v>
      </c>
      <c r="D1362">
        <v>165500000</v>
      </c>
      <c r="E1362" s="1" t="s">
        <v>126</v>
      </c>
      <c r="F1362" s="1" t="s">
        <v>63</v>
      </c>
      <c r="G1362" s="1" t="s">
        <v>2359</v>
      </c>
      <c r="H1362">
        <v>145257</v>
      </c>
      <c r="I1362">
        <v>322</v>
      </c>
      <c r="J1362" s="1" t="s">
        <v>19</v>
      </c>
      <c r="K1362" s="1" t="s">
        <v>20</v>
      </c>
      <c r="L1362">
        <v>48000000</v>
      </c>
      <c r="M1362">
        <v>1991</v>
      </c>
      <c r="N1362">
        <v>6.9</v>
      </c>
      <c r="O1362">
        <f>IMDB_Movies[[#This Row],[gross]]-IMDB_Movies[[#This Row],[budget]]</f>
        <v>117500000</v>
      </c>
    </row>
    <row r="1363" spans="1:15" x14ac:dyDescent="0.3">
      <c r="A1363" s="1" t="s">
        <v>740</v>
      </c>
      <c r="B1363">
        <v>371</v>
      </c>
      <c r="C1363">
        <v>120</v>
      </c>
      <c r="D1363">
        <v>31569268</v>
      </c>
      <c r="E1363" s="1" t="s">
        <v>2570</v>
      </c>
      <c r="F1363" s="1" t="s">
        <v>161</v>
      </c>
      <c r="G1363" s="1" t="s">
        <v>2571</v>
      </c>
      <c r="H1363">
        <v>172965</v>
      </c>
      <c r="I1363">
        <v>627</v>
      </c>
      <c r="J1363" s="1" t="s">
        <v>19</v>
      </c>
      <c r="K1363" s="1" t="s">
        <v>20</v>
      </c>
      <c r="L1363">
        <v>49000000</v>
      </c>
      <c r="M1363">
        <v>2015</v>
      </c>
      <c r="N1363">
        <v>6.9</v>
      </c>
      <c r="O1363">
        <f>IMDB_Movies[[#This Row],[gross]]-IMDB_Movies[[#This Row],[budget]]</f>
        <v>-17430732</v>
      </c>
    </row>
    <row r="1364" spans="1:15" x14ac:dyDescent="0.3">
      <c r="A1364" s="1" t="s">
        <v>648</v>
      </c>
      <c r="B1364">
        <v>47</v>
      </c>
      <c r="C1364">
        <v>117</v>
      </c>
      <c r="D1364">
        <v>83287363</v>
      </c>
      <c r="E1364" s="1" t="s">
        <v>34</v>
      </c>
      <c r="F1364" s="1" t="s">
        <v>233</v>
      </c>
      <c r="G1364" s="1" t="s">
        <v>2648</v>
      </c>
      <c r="H1364">
        <v>81442</v>
      </c>
      <c r="I1364">
        <v>137</v>
      </c>
      <c r="J1364" s="1" t="s">
        <v>19</v>
      </c>
      <c r="K1364" s="1" t="s">
        <v>20</v>
      </c>
      <c r="L1364">
        <v>45000000</v>
      </c>
      <c r="M1364">
        <v>1992</v>
      </c>
      <c r="N1364">
        <v>6.9</v>
      </c>
      <c r="O1364">
        <f>IMDB_Movies[[#This Row],[gross]]-IMDB_Movies[[#This Row],[budget]]</f>
        <v>38287363</v>
      </c>
    </row>
    <row r="1365" spans="1:15" x14ac:dyDescent="0.3">
      <c r="A1365" s="1" t="s">
        <v>2391</v>
      </c>
      <c r="B1365">
        <v>167</v>
      </c>
      <c r="C1365">
        <v>144</v>
      </c>
      <c r="D1365">
        <v>56083966</v>
      </c>
      <c r="E1365" s="1" t="s">
        <v>47</v>
      </c>
      <c r="F1365" s="1" t="s">
        <v>268</v>
      </c>
      <c r="G1365" s="1" t="s">
        <v>2845</v>
      </c>
      <c r="H1365">
        <v>137003</v>
      </c>
      <c r="I1365">
        <v>658</v>
      </c>
      <c r="J1365" s="1" t="s">
        <v>19</v>
      </c>
      <c r="K1365" s="1" t="s">
        <v>20</v>
      </c>
      <c r="L1365">
        <v>65000000</v>
      </c>
      <c r="M1365">
        <v>2001</v>
      </c>
      <c r="N1365">
        <v>6.9</v>
      </c>
      <c r="O1365">
        <f>IMDB_Movies[[#This Row],[gross]]-IMDB_Movies[[#This Row],[budget]]</f>
        <v>-8916034</v>
      </c>
    </row>
    <row r="1366" spans="1:15" x14ac:dyDescent="0.3">
      <c r="A1366" s="1" t="s">
        <v>2410</v>
      </c>
      <c r="B1366">
        <v>349</v>
      </c>
      <c r="C1366">
        <v>113</v>
      </c>
      <c r="D1366">
        <v>61094903</v>
      </c>
      <c r="E1366" s="1" t="s">
        <v>629</v>
      </c>
      <c r="F1366" s="1" t="s">
        <v>139</v>
      </c>
      <c r="G1366" s="1" t="s">
        <v>2937</v>
      </c>
      <c r="H1366">
        <v>210542</v>
      </c>
      <c r="I1366">
        <v>332</v>
      </c>
      <c r="J1366" s="1" t="s">
        <v>19</v>
      </c>
      <c r="K1366" s="1" t="s">
        <v>31</v>
      </c>
      <c r="L1366">
        <v>30000000</v>
      </c>
      <c r="M1366">
        <v>2011</v>
      </c>
      <c r="N1366">
        <v>6.9</v>
      </c>
      <c r="O1366">
        <f>IMDB_Movies[[#This Row],[gross]]-IMDB_Movies[[#This Row],[budget]]</f>
        <v>31094903</v>
      </c>
    </row>
    <row r="1367" spans="1:15" x14ac:dyDescent="0.3">
      <c r="A1367" s="1" t="s">
        <v>1799</v>
      </c>
      <c r="B1367">
        <v>249</v>
      </c>
      <c r="C1367">
        <v>134</v>
      </c>
      <c r="D1367">
        <v>47034272</v>
      </c>
      <c r="E1367" s="1" t="s">
        <v>2961</v>
      </c>
      <c r="F1367" s="1" t="s">
        <v>2962</v>
      </c>
      <c r="G1367" s="1" t="s">
        <v>2963</v>
      </c>
      <c r="H1367">
        <v>25465</v>
      </c>
      <c r="I1367">
        <v>190</v>
      </c>
      <c r="J1367" s="1" t="s">
        <v>19</v>
      </c>
      <c r="K1367" s="1" t="s">
        <v>20</v>
      </c>
      <c r="L1367">
        <v>40000000</v>
      </c>
      <c r="M1367">
        <v>2014</v>
      </c>
      <c r="N1367">
        <v>6.9</v>
      </c>
      <c r="O1367">
        <f>IMDB_Movies[[#This Row],[gross]]-IMDB_Movies[[#This Row],[budget]]</f>
        <v>7034272</v>
      </c>
    </row>
    <row r="1368" spans="1:15" x14ac:dyDescent="0.3">
      <c r="A1368" s="1" t="s">
        <v>3003</v>
      </c>
      <c r="B1368">
        <v>283</v>
      </c>
      <c r="C1368">
        <v>129</v>
      </c>
      <c r="D1368">
        <v>31836745</v>
      </c>
      <c r="E1368" s="1" t="s">
        <v>3004</v>
      </c>
      <c r="F1368" s="1" t="s">
        <v>194</v>
      </c>
      <c r="G1368" s="1" t="s">
        <v>3005</v>
      </c>
      <c r="H1368">
        <v>81298</v>
      </c>
      <c r="I1368">
        <v>341</v>
      </c>
      <c r="J1368" s="1" t="s">
        <v>19</v>
      </c>
      <c r="K1368" s="1" t="s">
        <v>20</v>
      </c>
      <c r="L1368">
        <v>40000000</v>
      </c>
      <c r="M1368">
        <v>2011</v>
      </c>
      <c r="N1368">
        <v>6.9</v>
      </c>
      <c r="O1368">
        <f>IMDB_Movies[[#This Row],[gross]]-IMDB_Movies[[#This Row],[budget]]</f>
        <v>-8163255</v>
      </c>
    </row>
    <row r="1369" spans="1:15" x14ac:dyDescent="0.3">
      <c r="A1369" s="1" t="s">
        <v>1335</v>
      </c>
      <c r="B1369">
        <v>253</v>
      </c>
      <c r="C1369">
        <v>105</v>
      </c>
      <c r="D1369">
        <v>80050171</v>
      </c>
      <c r="E1369" s="1" t="s">
        <v>1002</v>
      </c>
      <c r="F1369" s="1" t="s">
        <v>3103</v>
      </c>
      <c r="G1369" s="1" t="s">
        <v>3104</v>
      </c>
      <c r="H1369">
        <v>186982</v>
      </c>
      <c r="I1369">
        <v>491</v>
      </c>
      <c r="J1369" s="1" t="s">
        <v>19</v>
      </c>
      <c r="K1369" s="1" t="s">
        <v>20</v>
      </c>
      <c r="L1369">
        <v>20000000</v>
      </c>
      <c r="M1369">
        <v>2007</v>
      </c>
      <c r="N1369">
        <v>6.9</v>
      </c>
      <c r="O1369">
        <f>IMDB_Movies[[#This Row],[gross]]-IMDB_Movies[[#This Row],[budget]]</f>
        <v>60050171</v>
      </c>
    </row>
    <row r="1370" spans="1:15" hidden="1" x14ac:dyDescent="0.3">
      <c r="A1370" s="1" t="s">
        <v>3106</v>
      </c>
      <c r="B1370">
        <v>94</v>
      </c>
      <c r="C1370">
        <v>101</v>
      </c>
      <c r="D1370">
        <v>876671</v>
      </c>
      <c r="E1370" s="1" t="s">
        <v>3107</v>
      </c>
      <c r="F1370" s="1" t="s">
        <v>3108</v>
      </c>
      <c r="G1370" s="1" t="s">
        <v>3109</v>
      </c>
      <c r="H1370">
        <v>22010</v>
      </c>
      <c r="I1370">
        <v>90</v>
      </c>
      <c r="J1370" s="1" t="s">
        <v>19</v>
      </c>
      <c r="K1370" s="1" t="s">
        <v>20</v>
      </c>
      <c r="L1370">
        <v>25000000</v>
      </c>
      <c r="M1370">
        <v>2007</v>
      </c>
      <c r="N1370">
        <v>6.9</v>
      </c>
      <c r="O1370">
        <f>IMDB_Movies[[#This Row],[gross]]-IMDB_Movies[[#This Row],[budget]]</f>
        <v>-24123329</v>
      </c>
    </row>
    <row r="1371" spans="1:15" x14ac:dyDescent="0.3">
      <c r="A1371" s="1" t="s">
        <v>391</v>
      </c>
      <c r="B1371">
        <v>279</v>
      </c>
      <c r="C1371">
        <v>120</v>
      </c>
      <c r="D1371">
        <v>58700247</v>
      </c>
      <c r="E1371" s="1" t="s">
        <v>130</v>
      </c>
      <c r="F1371" s="1" t="s">
        <v>434</v>
      </c>
      <c r="G1371" s="1" t="s">
        <v>3152</v>
      </c>
      <c r="H1371">
        <v>95367</v>
      </c>
      <c r="I1371">
        <v>260</v>
      </c>
      <c r="J1371" s="1" t="s">
        <v>19</v>
      </c>
      <c r="K1371" s="1" t="s">
        <v>20</v>
      </c>
      <c r="L1371">
        <v>38000000</v>
      </c>
      <c r="M1371">
        <v>2011</v>
      </c>
      <c r="N1371">
        <v>6.9</v>
      </c>
      <c r="O1371">
        <f>IMDB_Movies[[#This Row],[gross]]-IMDB_Movies[[#This Row],[budget]]</f>
        <v>20700247</v>
      </c>
    </row>
    <row r="1372" spans="1:15" hidden="1" x14ac:dyDescent="0.3">
      <c r="A1372" s="1" t="s">
        <v>3214</v>
      </c>
      <c r="B1372">
        <v>131</v>
      </c>
      <c r="C1372">
        <v>113</v>
      </c>
      <c r="D1372">
        <v>72279690</v>
      </c>
      <c r="E1372" s="1" t="s">
        <v>3215</v>
      </c>
      <c r="F1372" s="1" t="s">
        <v>271</v>
      </c>
      <c r="G1372" s="1" t="s">
        <v>3216</v>
      </c>
      <c r="H1372">
        <v>17948</v>
      </c>
      <c r="I1372">
        <v>86</v>
      </c>
      <c r="J1372" s="1" t="s">
        <v>19</v>
      </c>
      <c r="K1372" s="1" t="s">
        <v>20</v>
      </c>
      <c r="L1372">
        <v>37000000</v>
      </c>
      <c r="M1372">
        <v>2011</v>
      </c>
      <c r="N1372">
        <v>6.9</v>
      </c>
      <c r="O1372">
        <f>IMDB_Movies[[#This Row],[gross]]-IMDB_Movies[[#This Row],[budget]]</f>
        <v>35279690</v>
      </c>
    </row>
    <row r="1373" spans="1:15" x14ac:dyDescent="0.3">
      <c r="A1373" s="1" t="s">
        <v>366</v>
      </c>
      <c r="B1373">
        <v>72</v>
      </c>
      <c r="C1373">
        <v>93</v>
      </c>
      <c r="D1373">
        <v>50129186</v>
      </c>
      <c r="E1373" s="1" t="s">
        <v>614</v>
      </c>
      <c r="F1373" s="1" t="s">
        <v>1782</v>
      </c>
      <c r="G1373" s="1" t="s">
        <v>3224</v>
      </c>
      <c r="H1373">
        <v>38399</v>
      </c>
      <c r="I1373">
        <v>218</v>
      </c>
      <c r="J1373" s="1" t="s">
        <v>19</v>
      </c>
      <c r="K1373" s="1" t="s">
        <v>20</v>
      </c>
      <c r="L1373">
        <v>36000000</v>
      </c>
      <c r="M1373">
        <v>1997</v>
      </c>
      <c r="N1373">
        <v>6.9</v>
      </c>
      <c r="O1373">
        <f>IMDB_Movies[[#This Row],[gross]]-IMDB_Movies[[#This Row],[budget]]</f>
        <v>14129186</v>
      </c>
    </row>
    <row r="1374" spans="1:15" x14ac:dyDescent="0.3">
      <c r="A1374" s="1" t="s">
        <v>1317</v>
      </c>
      <c r="B1374">
        <v>340</v>
      </c>
      <c r="C1374">
        <v>106</v>
      </c>
      <c r="D1374">
        <v>117528646</v>
      </c>
      <c r="E1374" s="1" t="s">
        <v>558</v>
      </c>
      <c r="F1374" s="1" t="s">
        <v>72</v>
      </c>
      <c r="G1374" s="1" t="s">
        <v>3265</v>
      </c>
      <c r="H1374">
        <v>353442</v>
      </c>
      <c r="I1374">
        <v>387</v>
      </c>
      <c r="J1374" s="1" t="s">
        <v>19</v>
      </c>
      <c r="K1374" s="1" t="s">
        <v>20</v>
      </c>
      <c r="L1374">
        <v>35000000</v>
      </c>
      <c r="M1374">
        <v>2011</v>
      </c>
      <c r="N1374">
        <v>6.9</v>
      </c>
      <c r="O1374">
        <f>IMDB_Movies[[#This Row],[gross]]-IMDB_Movies[[#This Row],[budget]]</f>
        <v>82528646</v>
      </c>
    </row>
    <row r="1375" spans="1:15" x14ac:dyDescent="0.3">
      <c r="A1375" s="1" t="s">
        <v>3294</v>
      </c>
      <c r="B1375">
        <v>74</v>
      </c>
      <c r="C1375">
        <v>109</v>
      </c>
      <c r="D1375">
        <v>52277485</v>
      </c>
      <c r="E1375" s="1" t="s">
        <v>856</v>
      </c>
      <c r="F1375" s="1" t="s">
        <v>666</v>
      </c>
      <c r="G1375" s="1" t="s">
        <v>3295</v>
      </c>
      <c r="H1375">
        <v>32370</v>
      </c>
      <c r="I1375">
        <v>196</v>
      </c>
      <c r="J1375" s="1" t="s">
        <v>19</v>
      </c>
      <c r="K1375" s="1" t="s">
        <v>20</v>
      </c>
      <c r="L1375">
        <v>35000000</v>
      </c>
      <c r="M1375">
        <v>2003</v>
      </c>
      <c r="N1375">
        <v>6.9</v>
      </c>
      <c r="O1375">
        <f>IMDB_Movies[[#This Row],[gross]]-IMDB_Movies[[#This Row],[budget]]</f>
        <v>17277485</v>
      </c>
    </row>
    <row r="1376" spans="1:15" x14ac:dyDescent="0.3">
      <c r="A1376" s="1" t="s">
        <v>112</v>
      </c>
      <c r="B1376">
        <v>147</v>
      </c>
      <c r="C1376">
        <v>117</v>
      </c>
      <c r="D1376">
        <v>7458269</v>
      </c>
      <c r="E1376" s="1" t="s">
        <v>754</v>
      </c>
      <c r="F1376" s="1" t="s">
        <v>801</v>
      </c>
      <c r="G1376" s="1" t="s">
        <v>3424</v>
      </c>
      <c r="H1376">
        <v>70698</v>
      </c>
      <c r="I1376">
        <v>196</v>
      </c>
      <c r="J1376" s="1" t="s">
        <v>19</v>
      </c>
      <c r="K1376" s="1" t="s">
        <v>20</v>
      </c>
      <c r="L1376">
        <v>35000000</v>
      </c>
      <c r="M1376">
        <v>2006</v>
      </c>
      <c r="N1376">
        <v>6.9</v>
      </c>
      <c r="O1376">
        <f>IMDB_Movies[[#This Row],[gross]]-IMDB_Movies[[#This Row],[budget]]</f>
        <v>-27541731</v>
      </c>
    </row>
    <row r="1377" spans="1:15" hidden="1" x14ac:dyDescent="0.3">
      <c r="A1377" s="1" t="s">
        <v>582</v>
      </c>
      <c r="B1377">
        <v>10</v>
      </c>
      <c r="C1377">
        <v>114</v>
      </c>
      <c r="D1377">
        <v>4651977</v>
      </c>
      <c r="E1377" s="1" t="s">
        <v>1673</v>
      </c>
      <c r="F1377" s="1" t="s">
        <v>806</v>
      </c>
      <c r="G1377" s="1" t="s">
        <v>3425</v>
      </c>
      <c r="H1377">
        <v>10410</v>
      </c>
      <c r="I1377">
        <v>71</v>
      </c>
      <c r="J1377" s="1" t="s">
        <v>19</v>
      </c>
      <c r="K1377" s="1" t="s">
        <v>20</v>
      </c>
      <c r="L1377">
        <v>35000000</v>
      </c>
      <c r="M1377">
        <v>1992</v>
      </c>
      <c r="N1377">
        <v>6.9</v>
      </c>
      <c r="O1377">
        <f>IMDB_Movies[[#This Row],[gross]]-IMDB_Movies[[#This Row],[budget]]</f>
        <v>-30348023</v>
      </c>
    </row>
    <row r="1378" spans="1:15" x14ac:dyDescent="0.3">
      <c r="A1378" s="1" t="s">
        <v>152</v>
      </c>
      <c r="B1378">
        <v>152</v>
      </c>
      <c r="C1378">
        <v>97</v>
      </c>
      <c r="D1378">
        <v>173381405</v>
      </c>
      <c r="E1378" s="1" t="s">
        <v>1324</v>
      </c>
      <c r="F1378" s="1" t="s">
        <v>88</v>
      </c>
      <c r="G1378" s="1" t="s">
        <v>3492</v>
      </c>
      <c r="H1378">
        <v>147597</v>
      </c>
      <c r="I1378">
        <v>395</v>
      </c>
      <c r="J1378" s="1" t="s">
        <v>19</v>
      </c>
      <c r="K1378" s="1" t="s">
        <v>20</v>
      </c>
      <c r="L1378">
        <v>33000000</v>
      </c>
      <c r="M1378">
        <v>2003</v>
      </c>
      <c r="N1378">
        <v>6.9</v>
      </c>
      <c r="O1378">
        <f>IMDB_Movies[[#This Row],[gross]]-IMDB_Movies[[#This Row],[budget]]</f>
        <v>140381405</v>
      </c>
    </row>
    <row r="1379" spans="1:15" hidden="1" x14ac:dyDescent="0.3">
      <c r="A1379" s="1" t="s">
        <v>3094</v>
      </c>
      <c r="B1379">
        <v>75</v>
      </c>
      <c r="C1379">
        <v>98</v>
      </c>
      <c r="D1379">
        <v>32701088</v>
      </c>
      <c r="E1379" s="1" t="s">
        <v>3522</v>
      </c>
      <c r="F1379" s="1" t="s">
        <v>3523</v>
      </c>
      <c r="G1379" s="1" t="s">
        <v>3524</v>
      </c>
      <c r="H1379">
        <v>10018</v>
      </c>
      <c r="I1379">
        <v>108</v>
      </c>
      <c r="J1379" s="1" t="s">
        <v>19</v>
      </c>
      <c r="K1379" s="1" t="s">
        <v>20</v>
      </c>
      <c r="L1379">
        <v>32000000</v>
      </c>
      <c r="M1379">
        <v>2005</v>
      </c>
      <c r="N1379">
        <v>6.9</v>
      </c>
      <c r="O1379">
        <f>IMDB_Movies[[#This Row],[gross]]-IMDB_Movies[[#This Row],[budget]]</f>
        <v>701088</v>
      </c>
    </row>
    <row r="1380" spans="1:15" hidden="1" x14ac:dyDescent="0.3">
      <c r="A1380" s="1" t="s">
        <v>930</v>
      </c>
      <c r="B1380">
        <v>18</v>
      </c>
      <c r="C1380">
        <v>75</v>
      </c>
      <c r="D1380">
        <v>3562749</v>
      </c>
      <c r="E1380" s="1" t="s">
        <v>3541</v>
      </c>
      <c r="F1380" s="1" t="s">
        <v>3542</v>
      </c>
      <c r="G1380" s="1" t="s">
        <v>3543</v>
      </c>
      <c r="H1380">
        <v>5600</v>
      </c>
      <c r="I1380">
        <v>49</v>
      </c>
      <c r="J1380" s="1" t="s">
        <v>19</v>
      </c>
      <c r="K1380" s="1" t="s">
        <v>20</v>
      </c>
      <c r="L1380">
        <v>32000000</v>
      </c>
      <c r="M1380">
        <v>1997</v>
      </c>
      <c r="N1380">
        <v>6.9</v>
      </c>
      <c r="O1380">
        <f>IMDB_Movies[[#This Row],[gross]]-IMDB_Movies[[#This Row],[budget]]</f>
        <v>-28437251</v>
      </c>
    </row>
    <row r="1381" spans="1:15" hidden="1" x14ac:dyDescent="0.3">
      <c r="A1381" s="1" t="s">
        <v>3544</v>
      </c>
      <c r="B1381">
        <v>70</v>
      </c>
      <c r="C1381">
        <v>132</v>
      </c>
      <c r="D1381">
        <v>2899970</v>
      </c>
      <c r="E1381" s="1" t="s">
        <v>1673</v>
      </c>
      <c r="F1381" s="1" t="s">
        <v>315</v>
      </c>
      <c r="G1381" s="1" t="s">
        <v>3545</v>
      </c>
      <c r="H1381">
        <v>8039</v>
      </c>
      <c r="I1381">
        <v>161</v>
      </c>
      <c r="J1381" s="1" t="s">
        <v>19</v>
      </c>
      <c r="K1381" s="1" t="s">
        <v>20</v>
      </c>
      <c r="L1381">
        <v>32000000</v>
      </c>
      <c r="M1381">
        <v>1999</v>
      </c>
      <c r="N1381">
        <v>6.9</v>
      </c>
      <c r="O1381">
        <f>IMDB_Movies[[#This Row],[gross]]-IMDB_Movies[[#This Row],[budget]]</f>
        <v>-29100030</v>
      </c>
    </row>
    <row r="1382" spans="1:15" x14ac:dyDescent="0.3">
      <c r="A1382" s="1" t="s">
        <v>3238</v>
      </c>
      <c r="B1382">
        <v>135</v>
      </c>
      <c r="C1382">
        <v>101</v>
      </c>
      <c r="D1382">
        <v>24185781</v>
      </c>
      <c r="E1382" s="1" t="s">
        <v>3560</v>
      </c>
      <c r="F1382" s="1" t="s">
        <v>430</v>
      </c>
      <c r="G1382" s="1" t="s">
        <v>3561</v>
      </c>
      <c r="H1382">
        <v>30339</v>
      </c>
      <c r="I1382">
        <v>268</v>
      </c>
      <c r="J1382" s="1" t="s">
        <v>19</v>
      </c>
      <c r="K1382" s="1" t="s">
        <v>20</v>
      </c>
      <c r="L1382">
        <v>31000000</v>
      </c>
      <c r="M1382">
        <v>2001</v>
      </c>
      <c r="N1382">
        <v>6.9</v>
      </c>
      <c r="O1382">
        <f>IMDB_Movies[[#This Row],[gross]]-IMDB_Movies[[#This Row],[budget]]</f>
        <v>-6814219</v>
      </c>
    </row>
    <row r="1383" spans="1:15" x14ac:dyDescent="0.3">
      <c r="A1383" s="1" t="s">
        <v>96</v>
      </c>
      <c r="B1383">
        <v>96</v>
      </c>
      <c r="C1383">
        <v>105</v>
      </c>
      <c r="D1383">
        <v>72077000</v>
      </c>
      <c r="E1383" s="1" t="s">
        <v>2743</v>
      </c>
      <c r="F1383" s="1" t="s">
        <v>273</v>
      </c>
      <c r="G1383" s="1" t="s">
        <v>3569</v>
      </c>
      <c r="H1383">
        <v>62986</v>
      </c>
      <c r="I1383">
        <v>150</v>
      </c>
      <c r="J1383" s="1" t="s">
        <v>19</v>
      </c>
      <c r="K1383" s="1" t="s">
        <v>20</v>
      </c>
      <c r="L1383">
        <v>30250000</v>
      </c>
      <c r="M1383">
        <v>1995</v>
      </c>
      <c r="N1383">
        <v>6.9</v>
      </c>
      <c r="O1383">
        <f>IMDB_Movies[[#This Row],[gross]]-IMDB_Movies[[#This Row],[budget]]</f>
        <v>41827000</v>
      </c>
    </row>
    <row r="1384" spans="1:15" x14ac:dyDescent="0.3">
      <c r="A1384" s="1" t="s">
        <v>3611</v>
      </c>
      <c r="B1384">
        <v>452</v>
      </c>
      <c r="C1384">
        <v>98</v>
      </c>
      <c r="D1384">
        <v>66359959</v>
      </c>
      <c r="E1384" s="1" t="s">
        <v>3612</v>
      </c>
      <c r="F1384" s="1" t="s">
        <v>3613</v>
      </c>
      <c r="G1384" s="1" t="s">
        <v>3614</v>
      </c>
      <c r="H1384">
        <v>184641</v>
      </c>
      <c r="I1384">
        <v>326</v>
      </c>
      <c r="J1384" s="1" t="s">
        <v>19</v>
      </c>
      <c r="K1384" s="1" t="s">
        <v>20</v>
      </c>
      <c r="L1384">
        <v>35000000</v>
      </c>
      <c r="M1384">
        <v>2013</v>
      </c>
      <c r="N1384">
        <v>6.9</v>
      </c>
      <c r="O1384">
        <f>IMDB_Movies[[#This Row],[gross]]-IMDB_Movies[[#This Row],[budget]]</f>
        <v>31359959</v>
      </c>
    </row>
    <row r="1385" spans="1:15" x14ac:dyDescent="0.3">
      <c r="A1385" s="1" t="s">
        <v>1463</v>
      </c>
      <c r="B1385">
        <v>123</v>
      </c>
      <c r="C1385">
        <v>109</v>
      </c>
      <c r="D1385">
        <v>74484168</v>
      </c>
      <c r="E1385" s="1" t="s">
        <v>614</v>
      </c>
      <c r="F1385" s="1" t="s">
        <v>1639</v>
      </c>
      <c r="G1385" s="1" t="s">
        <v>3624</v>
      </c>
      <c r="H1385">
        <v>109894</v>
      </c>
      <c r="I1385">
        <v>340</v>
      </c>
      <c r="J1385" s="1" t="s">
        <v>19</v>
      </c>
      <c r="K1385" s="1" t="s">
        <v>20</v>
      </c>
      <c r="L1385">
        <v>45000000</v>
      </c>
      <c r="M1385">
        <v>2005</v>
      </c>
      <c r="N1385">
        <v>6.9</v>
      </c>
      <c r="O1385">
        <f>IMDB_Movies[[#This Row],[gross]]-IMDB_Movies[[#This Row],[budget]]</f>
        <v>29484168</v>
      </c>
    </row>
    <row r="1386" spans="1:15" x14ac:dyDescent="0.3">
      <c r="A1386" s="1" t="s">
        <v>1019</v>
      </c>
      <c r="B1386">
        <v>63</v>
      </c>
      <c r="C1386">
        <v>102</v>
      </c>
      <c r="D1386">
        <v>38747385</v>
      </c>
      <c r="E1386" s="1" t="s">
        <v>3682</v>
      </c>
      <c r="F1386" s="1" t="s">
        <v>315</v>
      </c>
      <c r="G1386" s="1" t="s">
        <v>3683</v>
      </c>
      <c r="H1386">
        <v>49349</v>
      </c>
      <c r="I1386">
        <v>165</v>
      </c>
      <c r="J1386" s="1" t="s">
        <v>19</v>
      </c>
      <c r="K1386" s="1" t="s">
        <v>20</v>
      </c>
      <c r="L1386">
        <v>25000000</v>
      </c>
      <c r="M1386">
        <v>1986</v>
      </c>
      <c r="N1386">
        <v>6.9</v>
      </c>
      <c r="O1386">
        <f>IMDB_Movies[[#This Row],[gross]]-IMDB_Movies[[#This Row],[budget]]</f>
        <v>13747385</v>
      </c>
    </row>
    <row r="1387" spans="1:15" x14ac:dyDescent="0.3">
      <c r="A1387" s="1" t="s">
        <v>3695</v>
      </c>
      <c r="B1387">
        <v>85</v>
      </c>
      <c r="C1387">
        <v>125</v>
      </c>
      <c r="D1387">
        <v>38432823</v>
      </c>
      <c r="E1387" s="1" t="s">
        <v>3697</v>
      </c>
      <c r="F1387" s="1" t="s">
        <v>589</v>
      </c>
      <c r="G1387" s="1" t="s">
        <v>3698</v>
      </c>
      <c r="H1387">
        <v>33067</v>
      </c>
      <c r="I1387">
        <v>134</v>
      </c>
      <c r="J1387" s="1" t="s">
        <v>19</v>
      </c>
      <c r="K1387" s="1" t="s">
        <v>20</v>
      </c>
      <c r="L1387">
        <v>30000000</v>
      </c>
      <c r="M1387">
        <v>2006</v>
      </c>
      <c r="N1387">
        <v>6.9</v>
      </c>
      <c r="O1387">
        <f>IMDB_Movies[[#This Row],[gross]]-IMDB_Movies[[#This Row],[budget]]</f>
        <v>8432823</v>
      </c>
    </row>
    <row r="1388" spans="1:15" hidden="1" x14ac:dyDescent="0.3">
      <c r="A1388" s="1" t="s">
        <v>1693</v>
      </c>
      <c r="B1388">
        <v>165</v>
      </c>
      <c r="C1388">
        <v>139</v>
      </c>
      <c r="D1388">
        <v>30513940</v>
      </c>
      <c r="E1388" s="1" t="s">
        <v>2061</v>
      </c>
      <c r="F1388" s="1" t="s">
        <v>3709</v>
      </c>
      <c r="G1388" s="1" t="s">
        <v>3710</v>
      </c>
      <c r="H1388">
        <v>15843</v>
      </c>
      <c r="I1388">
        <v>104</v>
      </c>
      <c r="J1388" s="1" t="s">
        <v>19</v>
      </c>
      <c r="K1388" s="1" t="s">
        <v>20</v>
      </c>
      <c r="L1388">
        <v>30000000</v>
      </c>
      <c r="M1388">
        <v>2014</v>
      </c>
      <c r="N1388">
        <v>6.9</v>
      </c>
      <c r="O1388">
        <f>IMDB_Movies[[#This Row],[gross]]-IMDB_Movies[[#This Row],[budget]]</f>
        <v>513940</v>
      </c>
    </row>
    <row r="1389" spans="1:15" hidden="1" x14ac:dyDescent="0.3">
      <c r="A1389" s="1" t="s">
        <v>1776</v>
      </c>
      <c r="B1389">
        <v>65</v>
      </c>
      <c r="C1389">
        <v>112</v>
      </c>
      <c r="D1389">
        <v>4554569</v>
      </c>
      <c r="E1389" s="1" t="s">
        <v>1291</v>
      </c>
      <c r="F1389" s="1" t="s">
        <v>1015</v>
      </c>
      <c r="G1389" s="1" t="s">
        <v>3828</v>
      </c>
      <c r="H1389">
        <v>8134</v>
      </c>
      <c r="I1389">
        <v>123</v>
      </c>
      <c r="J1389" s="1" t="s">
        <v>19</v>
      </c>
      <c r="K1389" s="1" t="s">
        <v>20</v>
      </c>
      <c r="L1389">
        <v>28000000</v>
      </c>
      <c r="M1389">
        <v>1999</v>
      </c>
      <c r="N1389">
        <v>6.9</v>
      </c>
      <c r="O1389">
        <f>IMDB_Movies[[#This Row],[gross]]-IMDB_Movies[[#This Row],[budget]]</f>
        <v>-23445431</v>
      </c>
    </row>
    <row r="1390" spans="1:15" x14ac:dyDescent="0.3">
      <c r="A1390" s="1" t="s">
        <v>3491</v>
      </c>
      <c r="B1390">
        <v>173</v>
      </c>
      <c r="C1390">
        <v>101</v>
      </c>
      <c r="D1390">
        <v>67266300</v>
      </c>
      <c r="E1390" s="1" t="s">
        <v>873</v>
      </c>
      <c r="F1390" s="1" t="s">
        <v>356</v>
      </c>
      <c r="G1390" s="1" t="s">
        <v>3844</v>
      </c>
      <c r="H1390">
        <v>195255</v>
      </c>
      <c r="I1390">
        <v>170</v>
      </c>
      <c r="J1390" s="1" t="s">
        <v>19</v>
      </c>
      <c r="K1390" s="1" t="s">
        <v>433</v>
      </c>
      <c r="L1390">
        <v>28000000</v>
      </c>
      <c r="M1390">
        <v>2008</v>
      </c>
      <c r="N1390">
        <v>6.9</v>
      </c>
      <c r="O1390">
        <f>IMDB_Movies[[#This Row],[gross]]-IMDB_Movies[[#This Row],[budget]]</f>
        <v>39266300</v>
      </c>
    </row>
    <row r="1391" spans="1:15" x14ac:dyDescent="0.3">
      <c r="A1391" s="1" t="s">
        <v>876</v>
      </c>
      <c r="B1391">
        <v>122</v>
      </c>
      <c r="C1391">
        <v>82</v>
      </c>
      <c r="D1391">
        <v>49968653</v>
      </c>
      <c r="E1391" s="1" t="s">
        <v>878</v>
      </c>
      <c r="F1391" s="1" t="s">
        <v>3857</v>
      </c>
      <c r="G1391" s="1" t="s">
        <v>3858</v>
      </c>
      <c r="H1391">
        <v>85423</v>
      </c>
      <c r="I1391">
        <v>374</v>
      </c>
      <c r="J1391" s="1" t="s">
        <v>19</v>
      </c>
      <c r="K1391" s="1" t="s">
        <v>20</v>
      </c>
      <c r="L1391">
        <v>28000000</v>
      </c>
      <c r="M1391">
        <v>2001</v>
      </c>
      <c r="N1391">
        <v>6.9</v>
      </c>
      <c r="O1391">
        <f>IMDB_Movies[[#This Row],[gross]]-IMDB_Movies[[#This Row],[budget]]</f>
        <v>21968653</v>
      </c>
    </row>
    <row r="1392" spans="1:15" x14ac:dyDescent="0.3">
      <c r="A1392" s="1" t="s">
        <v>1724</v>
      </c>
      <c r="B1392">
        <v>44</v>
      </c>
      <c r="C1392">
        <v>139</v>
      </c>
      <c r="D1392">
        <v>31600000</v>
      </c>
      <c r="E1392" s="1" t="s">
        <v>3878</v>
      </c>
      <c r="F1392" s="1" t="s">
        <v>139</v>
      </c>
      <c r="G1392" s="1" t="s">
        <v>3879</v>
      </c>
      <c r="H1392">
        <v>34427</v>
      </c>
      <c r="I1392">
        <v>126</v>
      </c>
      <c r="J1392" s="1" t="s">
        <v>19</v>
      </c>
      <c r="K1392" s="1" t="s">
        <v>20</v>
      </c>
      <c r="L1392">
        <v>28000000</v>
      </c>
      <c r="M1392">
        <v>1995</v>
      </c>
      <c r="N1392">
        <v>6.9</v>
      </c>
      <c r="O1392">
        <f>IMDB_Movies[[#This Row],[gross]]-IMDB_Movies[[#This Row],[budget]]</f>
        <v>3600000</v>
      </c>
    </row>
    <row r="1393" spans="1:15" x14ac:dyDescent="0.3">
      <c r="A1393" s="1" t="s">
        <v>3881</v>
      </c>
      <c r="B1393">
        <v>222</v>
      </c>
      <c r="C1393">
        <v>117</v>
      </c>
      <c r="D1393">
        <v>28563179</v>
      </c>
      <c r="E1393" s="1" t="s">
        <v>1101</v>
      </c>
      <c r="F1393" s="1" t="s">
        <v>884</v>
      </c>
      <c r="G1393" s="1" t="s">
        <v>3882</v>
      </c>
      <c r="H1393">
        <v>72693</v>
      </c>
      <c r="I1393">
        <v>199</v>
      </c>
      <c r="J1393" s="1" t="s">
        <v>19</v>
      </c>
      <c r="K1393" s="1" t="s">
        <v>20</v>
      </c>
      <c r="L1393">
        <v>21000000</v>
      </c>
      <c r="M1393">
        <v>2007</v>
      </c>
      <c r="N1393">
        <v>6.9</v>
      </c>
      <c r="O1393">
        <f>IMDB_Movies[[#This Row],[gross]]-IMDB_Movies[[#This Row],[budget]]</f>
        <v>7563179</v>
      </c>
    </row>
    <row r="1394" spans="1:15" x14ac:dyDescent="0.3">
      <c r="A1394" s="1" t="s">
        <v>250</v>
      </c>
      <c r="B1394">
        <v>288</v>
      </c>
      <c r="C1394">
        <v>130</v>
      </c>
      <c r="D1394">
        <v>4463292</v>
      </c>
      <c r="E1394" s="1" t="s">
        <v>1410</v>
      </c>
      <c r="F1394" s="1" t="s">
        <v>1295</v>
      </c>
      <c r="G1394" s="1" t="s">
        <v>3939</v>
      </c>
      <c r="H1394">
        <v>34488</v>
      </c>
      <c r="I1394">
        <v>136</v>
      </c>
      <c r="J1394" s="1" t="s">
        <v>19</v>
      </c>
      <c r="K1394" s="1" t="s">
        <v>31</v>
      </c>
      <c r="L1394">
        <v>30000000</v>
      </c>
      <c r="M1394">
        <v>2011</v>
      </c>
      <c r="N1394">
        <v>6.9</v>
      </c>
      <c r="O1394">
        <f>IMDB_Movies[[#This Row],[gross]]-IMDB_Movies[[#This Row],[budget]]</f>
        <v>-25536708</v>
      </c>
    </row>
    <row r="1395" spans="1:15" x14ac:dyDescent="0.3">
      <c r="A1395" s="1" t="s">
        <v>3943</v>
      </c>
      <c r="B1395">
        <v>194</v>
      </c>
      <c r="C1395">
        <v>110</v>
      </c>
      <c r="D1395">
        <v>13823741</v>
      </c>
      <c r="E1395" s="1" t="s">
        <v>2805</v>
      </c>
      <c r="F1395" s="1" t="s">
        <v>412</v>
      </c>
      <c r="G1395" s="1" t="s">
        <v>3944</v>
      </c>
      <c r="H1395">
        <v>61777</v>
      </c>
      <c r="I1395">
        <v>140</v>
      </c>
      <c r="J1395" s="1" t="s">
        <v>19</v>
      </c>
      <c r="K1395" s="1" t="s">
        <v>31</v>
      </c>
      <c r="L1395">
        <v>13500000</v>
      </c>
      <c r="M1395">
        <v>2008</v>
      </c>
      <c r="N1395">
        <v>6.9</v>
      </c>
      <c r="O1395">
        <f>IMDB_Movies[[#This Row],[gross]]-IMDB_Movies[[#This Row],[budget]]</f>
        <v>323741</v>
      </c>
    </row>
    <row r="1396" spans="1:15" x14ac:dyDescent="0.3">
      <c r="A1396" s="1" t="s">
        <v>674</v>
      </c>
      <c r="B1396">
        <v>57</v>
      </c>
      <c r="C1396">
        <v>125</v>
      </c>
      <c r="D1396">
        <v>219200000</v>
      </c>
      <c r="E1396" s="1" t="s">
        <v>3930</v>
      </c>
      <c r="F1396" s="1" t="s">
        <v>458</v>
      </c>
      <c r="G1396" s="1" t="s">
        <v>4017</v>
      </c>
      <c r="H1396">
        <v>181380</v>
      </c>
      <c r="I1396">
        <v>223</v>
      </c>
      <c r="J1396" s="1" t="s">
        <v>19</v>
      </c>
      <c r="K1396" s="1" t="s">
        <v>20</v>
      </c>
      <c r="L1396">
        <v>25000000</v>
      </c>
      <c r="M1396">
        <v>1993</v>
      </c>
      <c r="N1396">
        <v>6.9</v>
      </c>
      <c r="O1396">
        <f>IMDB_Movies[[#This Row],[gross]]-IMDB_Movies[[#This Row],[budget]]</f>
        <v>194200000</v>
      </c>
    </row>
    <row r="1397" spans="1:15" x14ac:dyDescent="0.3">
      <c r="A1397" s="1" t="s">
        <v>1713</v>
      </c>
      <c r="B1397">
        <v>62</v>
      </c>
      <c r="C1397">
        <v>117</v>
      </c>
      <c r="D1397">
        <v>24944213</v>
      </c>
      <c r="E1397" s="1" t="s">
        <v>1899</v>
      </c>
      <c r="F1397" s="1" t="s">
        <v>315</v>
      </c>
      <c r="G1397" s="1" t="s">
        <v>4140</v>
      </c>
      <c r="H1397">
        <v>63459</v>
      </c>
      <c r="I1397">
        <v>185</v>
      </c>
      <c r="J1397" s="1" t="s">
        <v>19</v>
      </c>
      <c r="K1397" s="1" t="s">
        <v>20</v>
      </c>
      <c r="L1397">
        <v>27000000</v>
      </c>
      <c r="M1397">
        <v>1996</v>
      </c>
      <c r="N1397">
        <v>6.9</v>
      </c>
      <c r="O1397">
        <f>IMDB_Movies[[#This Row],[gross]]-IMDB_Movies[[#This Row],[budget]]</f>
        <v>-2055787</v>
      </c>
    </row>
    <row r="1398" spans="1:15" x14ac:dyDescent="0.3">
      <c r="A1398" s="1" t="s">
        <v>2388</v>
      </c>
      <c r="B1398">
        <v>48</v>
      </c>
      <c r="C1398">
        <v>136</v>
      </c>
      <c r="D1398">
        <v>21554585</v>
      </c>
      <c r="E1398" s="1" t="s">
        <v>1842</v>
      </c>
      <c r="F1398" s="1" t="s">
        <v>903</v>
      </c>
      <c r="G1398" s="1" t="s">
        <v>4148</v>
      </c>
      <c r="H1398">
        <v>36108</v>
      </c>
      <c r="I1398">
        <v>109</v>
      </c>
      <c r="J1398" s="1" t="s">
        <v>19</v>
      </c>
      <c r="K1398" s="1" t="s">
        <v>20</v>
      </c>
      <c r="L1398">
        <v>25000000</v>
      </c>
      <c r="M1398">
        <v>1998</v>
      </c>
      <c r="N1398">
        <v>6.9</v>
      </c>
      <c r="O1398">
        <f>IMDB_Movies[[#This Row],[gross]]-IMDB_Movies[[#This Row],[budget]]</f>
        <v>-3445415</v>
      </c>
    </row>
    <row r="1399" spans="1:15" hidden="1" x14ac:dyDescent="0.3">
      <c r="A1399" s="1" t="s">
        <v>4203</v>
      </c>
      <c r="B1399">
        <v>120</v>
      </c>
      <c r="C1399">
        <v>127</v>
      </c>
      <c r="D1399">
        <v>12188642</v>
      </c>
      <c r="E1399" s="1" t="s">
        <v>2732</v>
      </c>
      <c r="F1399" s="1" t="s">
        <v>4204</v>
      </c>
      <c r="G1399" s="1" t="s">
        <v>4205</v>
      </c>
      <c r="H1399">
        <v>21098</v>
      </c>
      <c r="I1399">
        <v>56</v>
      </c>
      <c r="J1399" s="1" t="s">
        <v>19</v>
      </c>
      <c r="K1399" s="1" t="s">
        <v>4206</v>
      </c>
      <c r="L1399">
        <v>26000000</v>
      </c>
      <c r="M1399">
        <v>2015</v>
      </c>
      <c r="N1399">
        <v>6.9</v>
      </c>
      <c r="O1399">
        <f>IMDB_Movies[[#This Row],[gross]]-IMDB_Movies[[#This Row],[budget]]</f>
        <v>-13811358</v>
      </c>
    </row>
    <row r="1400" spans="1:15" hidden="1" x14ac:dyDescent="0.3">
      <c r="A1400" s="1" t="s">
        <v>2361</v>
      </c>
      <c r="B1400">
        <v>106</v>
      </c>
      <c r="C1400">
        <v>115</v>
      </c>
      <c r="D1400">
        <v>32662299</v>
      </c>
      <c r="E1400" s="1" t="s">
        <v>754</v>
      </c>
      <c r="F1400" s="1" t="s">
        <v>1711</v>
      </c>
      <c r="G1400" s="1" t="s">
        <v>4272</v>
      </c>
      <c r="H1400">
        <v>16469</v>
      </c>
      <c r="I1400">
        <v>275</v>
      </c>
      <c r="J1400" s="1" t="s">
        <v>19</v>
      </c>
      <c r="K1400" s="1" t="s">
        <v>20</v>
      </c>
      <c r="L1400">
        <v>24000000</v>
      </c>
      <c r="M1400">
        <v>2000</v>
      </c>
      <c r="N1400">
        <v>6.9</v>
      </c>
      <c r="O1400">
        <f>IMDB_Movies[[#This Row],[gross]]-IMDB_Movies[[#This Row],[budget]]</f>
        <v>8662299</v>
      </c>
    </row>
    <row r="1401" spans="1:15" x14ac:dyDescent="0.3">
      <c r="A1401" s="1" t="s">
        <v>3210</v>
      </c>
      <c r="B1401">
        <v>181</v>
      </c>
      <c r="C1401">
        <v>104</v>
      </c>
      <c r="D1401">
        <v>30059386</v>
      </c>
      <c r="E1401" s="1" t="s">
        <v>873</v>
      </c>
      <c r="F1401" s="1" t="s">
        <v>673</v>
      </c>
      <c r="G1401" s="1" t="s">
        <v>4382</v>
      </c>
      <c r="H1401">
        <v>128593</v>
      </c>
      <c r="I1401">
        <v>867</v>
      </c>
      <c r="J1401" s="1" t="s">
        <v>19</v>
      </c>
      <c r="K1401" s="1" t="s">
        <v>20</v>
      </c>
      <c r="L1401">
        <v>22000000</v>
      </c>
      <c r="M1401">
        <v>2001</v>
      </c>
      <c r="N1401">
        <v>6.9</v>
      </c>
      <c r="O1401">
        <f>IMDB_Movies[[#This Row],[gross]]-IMDB_Movies[[#This Row],[budget]]</f>
        <v>8059386</v>
      </c>
    </row>
    <row r="1402" spans="1:15" x14ac:dyDescent="0.3">
      <c r="A1402" s="1" t="s">
        <v>170</v>
      </c>
      <c r="B1402">
        <v>257</v>
      </c>
      <c r="C1402">
        <v>136</v>
      </c>
      <c r="D1402">
        <v>35799026</v>
      </c>
      <c r="E1402" s="1" t="s">
        <v>874</v>
      </c>
      <c r="F1402" s="1" t="s">
        <v>59</v>
      </c>
      <c r="G1402" s="1" t="s">
        <v>875</v>
      </c>
      <c r="H1402">
        <v>263336</v>
      </c>
      <c r="I1402">
        <v>899</v>
      </c>
      <c r="J1402" s="1" t="s">
        <v>19</v>
      </c>
      <c r="K1402" s="1" t="s">
        <v>20</v>
      </c>
      <c r="L1402">
        <v>126000000</v>
      </c>
      <c r="M1402">
        <v>2005</v>
      </c>
      <c r="N1402">
        <v>6.9</v>
      </c>
      <c r="O1402">
        <f>IMDB_Movies[[#This Row],[gross]]-IMDB_Movies[[#This Row],[budget]]</f>
        <v>-90200974</v>
      </c>
    </row>
    <row r="1403" spans="1:15" x14ac:dyDescent="0.3">
      <c r="A1403" s="1" t="s">
        <v>1335</v>
      </c>
      <c r="B1403">
        <v>253</v>
      </c>
      <c r="C1403">
        <v>105</v>
      </c>
      <c r="D1403">
        <v>80050171</v>
      </c>
      <c r="E1403" s="1" t="s">
        <v>1002</v>
      </c>
      <c r="F1403" s="1" t="s">
        <v>3103</v>
      </c>
      <c r="G1403" s="1" t="s">
        <v>3104</v>
      </c>
      <c r="H1403">
        <v>186984</v>
      </c>
      <c r="I1403">
        <v>491</v>
      </c>
      <c r="J1403" s="1" t="s">
        <v>19</v>
      </c>
      <c r="K1403" s="1" t="s">
        <v>20</v>
      </c>
      <c r="L1403">
        <v>20000000</v>
      </c>
      <c r="M1403">
        <v>2007</v>
      </c>
      <c r="N1403">
        <v>6.9</v>
      </c>
      <c r="O1403">
        <f>IMDB_Movies[[#This Row],[gross]]-IMDB_Movies[[#This Row],[budget]]</f>
        <v>60050171</v>
      </c>
    </row>
    <row r="1404" spans="1:15" x14ac:dyDescent="0.3">
      <c r="A1404" s="1" t="s">
        <v>1174</v>
      </c>
      <c r="B1404">
        <v>166</v>
      </c>
      <c r="C1404">
        <v>129</v>
      </c>
      <c r="D1404">
        <v>37567440</v>
      </c>
      <c r="E1404" s="1" t="s">
        <v>102</v>
      </c>
      <c r="F1404" s="1" t="s">
        <v>1175</v>
      </c>
      <c r="G1404" s="1" t="s">
        <v>1176</v>
      </c>
      <c r="H1404">
        <v>113068</v>
      </c>
      <c r="I1404">
        <v>337</v>
      </c>
      <c r="J1404" s="1" t="s">
        <v>19</v>
      </c>
      <c r="K1404" s="1" t="s">
        <v>20</v>
      </c>
      <c r="L1404">
        <v>20000000</v>
      </c>
      <c r="M1404">
        <v>1982</v>
      </c>
      <c r="N1404">
        <v>6.9</v>
      </c>
      <c r="O1404">
        <f>IMDB_Movies[[#This Row],[gross]]-IMDB_Movies[[#This Row],[budget]]</f>
        <v>17567440</v>
      </c>
    </row>
    <row r="1405" spans="1:15" x14ac:dyDescent="0.3">
      <c r="A1405" s="1" t="s">
        <v>2164</v>
      </c>
      <c r="B1405">
        <v>258</v>
      </c>
      <c r="C1405">
        <v>113</v>
      </c>
      <c r="D1405">
        <v>31146570</v>
      </c>
      <c r="E1405" s="1" t="s">
        <v>1965</v>
      </c>
      <c r="F1405" s="1" t="s">
        <v>82</v>
      </c>
      <c r="G1405" s="1" t="s">
        <v>4562</v>
      </c>
      <c r="H1405">
        <v>55441</v>
      </c>
      <c r="I1405">
        <v>165</v>
      </c>
      <c r="J1405" s="1" t="s">
        <v>19</v>
      </c>
      <c r="K1405" s="1" t="s">
        <v>20</v>
      </c>
      <c r="L1405">
        <v>20000000</v>
      </c>
      <c r="M1405">
        <v>2010</v>
      </c>
      <c r="N1405">
        <v>6.9</v>
      </c>
      <c r="O1405">
        <f>IMDB_Movies[[#This Row],[gross]]-IMDB_Movies[[#This Row],[budget]]</f>
        <v>11146570</v>
      </c>
    </row>
    <row r="1406" spans="1:15" hidden="1" x14ac:dyDescent="0.3">
      <c r="A1406" s="1" t="s">
        <v>726</v>
      </c>
      <c r="B1406">
        <v>60</v>
      </c>
      <c r="C1406">
        <v>114</v>
      </c>
      <c r="D1406">
        <v>18252684</v>
      </c>
      <c r="E1406" s="1" t="s">
        <v>1907</v>
      </c>
      <c r="F1406" s="1" t="s">
        <v>251</v>
      </c>
      <c r="G1406" s="1" t="s">
        <v>4613</v>
      </c>
      <c r="H1406">
        <v>18366</v>
      </c>
      <c r="I1406">
        <v>219</v>
      </c>
      <c r="J1406" s="1" t="s">
        <v>19</v>
      </c>
      <c r="K1406" s="1" t="s">
        <v>20</v>
      </c>
      <c r="L1406">
        <v>30000000</v>
      </c>
      <c r="M1406">
        <v>1998</v>
      </c>
      <c r="N1406">
        <v>6.9</v>
      </c>
      <c r="O1406">
        <f>IMDB_Movies[[#This Row],[gross]]-IMDB_Movies[[#This Row],[budget]]</f>
        <v>-11747316</v>
      </c>
    </row>
    <row r="1407" spans="1:15" x14ac:dyDescent="0.3">
      <c r="A1407" s="1" t="s">
        <v>3615</v>
      </c>
      <c r="B1407">
        <v>182</v>
      </c>
      <c r="C1407">
        <v>114</v>
      </c>
      <c r="D1407">
        <v>3519627</v>
      </c>
      <c r="E1407" s="1" t="s">
        <v>4737</v>
      </c>
      <c r="F1407" s="1" t="s">
        <v>4379</v>
      </c>
      <c r="G1407" s="1" t="s">
        <v>4738</v>
      </c>
      <c r="H1407">
        <v>41737</v>
      </c>
      <c r="I1407">
        <v>105</v>
      </c>
      <c r="J1407" s="1" t="s">
        <v>19</v>
      </c>
      <c r="K1407" s="1" t="s">
        <v>20</v>
      </c>
      <c r="L1407">
        <v>20000000</v>
      </c>
      <c r="M1407">
        <v>2008</v>
      </c>
      <c r="N1407">
        <v>6.9</v>
      </c>
      <c r="O1407">
        <f>IMDB_Movies[[#This Row],[gross]]-IMDB_Movies[[#This Row],[budget]]</f>
        <v>-16480373</v>
      </c>
    </row>
    <row r="1408" spans="1:15" hidden="1" x14ac:dyDescent="0.3">
      <c r="A1408" s="1" t="s">
        <v>3431</v>
      </c>
      <c r="B1408">
        <v>69</v>
      </c>
      <c r="C1408">
        <v>114</v>
      </c>
      <c r="D1408">
        <v>2353728</v>
      </c>
      <c r="E1408" s="1" t="s">
        <v>4743</v>
      </c>
      <c r="F1408" s="1" t="s">
        <v>3054</v>
      </c>
      <c r="G1408" s="1" t="s">
        <v>4744</v>
      </c>
      <c r="H1408">
        <v>4293</v>
      </c>
      <c r="I1408">
        <v>53</v>
      </c>
      <c r="J1408" s="1" t="s">
        <v>774</v>
      </c>
      <c r="K1408" s="1" t="s">
        <v>775</v>
      </c>
      <c r="L1408">
        <v>20000000</v>
      </c>
      <c r="M1408">
        <v>2003</v>
      </c>
      <c r="N1408">
        <v>6.9</v>
      </c>
      <c r="O1408">
        <f>IMDB_Movies[[#This Row],[gross]]-IMDB_Movies[[#This Row],[budget]]</f>
        <v>-17646272</v>
      </c>
    </row>
    <row r="1409" spans="1:15" hidden="1" x14ac:dyDescent="0.3">
      <c r="A1409" s="1" t="s">
        <v>4760</v>
      </c>
      <c r="B1409">
        <v>105</v>
      </c>
      <c r="C1409">
        <v>103</v>
      </c>
      <c r="D1409">
        <v>410388</v>
      </c>
      <c r="E1409" s="1" t="s">
        <v>4761</v>
      </c>
      <c r="F1409" s="1" t="s">
        <v>3255</v>
      </c>
      <c r="G1409" s="1" t="s">
        <v>4762</v>
      </c>
      <c r="H1409">
        <v>13727</v>
      </c>
      <c r="I1409">
        <v>79</v>
      </c>
      <c r="J1409" s="1" t="s">
        <v>379</v>
      </c>
      <c r="K1409" s="1" t="s">
        <v>380</v>
      </c>
      <c r="L1409">
        <v>2127519898</v>
      </c>
      <c r="M1409">
        <v>2004</v>
      </c>
      <c r="N1409">
        <v>6.9</v>
      </c>
      <c r="O1409">
        <f>IMDB_Movies[[#This Row],[gross]]-IMDB_Movies[[#This Row],[budget]]</f>
        <v>-2127109510</v>
      </c>
    </row>
    <row r="1410" spans="1:15" x14ac:dyDescent="0.3">
      <c r="A1410" s="1" t="s">
        <v>919</v>
      </c>
      <c r="B1410">
        <v>57</v>
      </c>
      <c r="C1410">
        <v>114</v>
      </c>
      <c r="D1410">
        <v>119938730</v>
      </c>
      <c r="E1410" s="1" t="s">
        <v>4630</v>
      </c>
      <c r="F1410" s="1" t="s">
        <v>1999</v>
      </c>
      <c r="G1410" s="1" t="s">
        <v>4831</v>
      </c>
      <c r="H1410">
        <v>265818</v>
      </c>
      <c r="I1410">
        <v>213</v>
      </c>
      <c r="J1410" s="1" t="s">
        <v>19</v>
      </c>
      <c r="K1410" s="1" t="s">
        <v>20</v>
      </c>
      <c r="L1410">
        <v>18000000</v>
      </c>
      <c r="M1410">
        <v>1994</v>
      </c>
      <c r="N1410">
        <v>6.9</v>
      </c>
      <c r="O1410">
        <f>IMDB_Movies[[#This Row],[gross]]-IMDB_Movies[[#This Row],[budget]]</f>
        <v>101938730</v>
      </c>
    </row>
    <row r="1411" spans="1:15" x14ac:dyDescent="0.3">
      <c r="A1411" s="1" t="s">
        <v>3607</v>
      </c>
      <c r="B1411">
        <v>217</v>
      </c>
      <c r="C1411">
        <v>111</v>
      </c>
      <c r="D1411">
        <v>13362308</v>
      </c>
      <c r="E1411" s="1" t="s">
        <v>1673</v>
      </c>
      <c r="F1411" s="1" t="s">
        <v>48</v>
      </c>
      <c r="G1411" s="1" t="s">
        <v>4918</v>
      </c>
      <c r="H1411">
        <v>31898</v>
      </c>
      <c r="I1411">
        <v>111</v>
      </c>
      <c r="J1411" s="1" t="s">
        <v>19</v>
      </c>
      <c r="K1411" s="1" t="s">
        <v>20</v>
      </c>
      <c r="L1411">
        <v>18000000</v>
      </c>
      <c r="M1411">
        <v>2013</v>
      </c>
      <c r="N1411">
        <v>6.9</v>
      </c>
      <c r="O1411">
        <f>IMDB_Movies[[#This Row],[gross]]-IMDB_Movies[[#This Row],[budget]]</f>
        <v>-4637692</v>
      </c>
    </row>
    <row r="1412" spans="1:15" hidden="1" x14ac:dyDescent="0.3">
      <c r="A1412" s="1" t="s">
        <v>707</v>
      </c>
      <c r="B1412">
        <v>106</v>
      </c>
      <c r="C1412">
        <v>98</v>
      </c>
      <c r="D1412">
        <v>1569918</v>
      </c>
      <c r="E1412" s="1" t="s">
        <v>2628</v>
      </c>
      <c r="F1412" s="1" t="s">
        <v>5023</v>
      </c>
      <c r="G1412" s="1" t="s">
        <v>5024</v>
      </c>
      <c r="H1412">
        <v>16234</v>
      </c>
      <c r="I1412">
        <v>113</v>
      </c>
      <c r="J1412" s="1" t="s">
        <v>19</v>
      </c>
      <c r="K1412" s="1" t="s">
        <v>3530</v>
      </c>
      <c r="L1412">
        <v>17000000</v>
      </c>
      <c r="M1412">
        <v>2003</v>
      </c>
      <c r="N1412">
        <v>6.9</v>
      </c>
      <c r="O1412">
        <f>IMDB_Movies[[#This Row],[gross]]-IMDB_Movies[[#This Row],[budget]]</f>
        <v>-15430082</v>
      </c>
    </row>
    <row r="1413" spans="1:15" x14ac:dyDescent="0.3">
      <c r="A1413" s="1" t="s">
        <v>910</v>
      </c>
      <c r="B1413">
        <v>173</v>
      </c>
      <c r="C1413">
        <v>110</v>
      </c>
      <c r="D1413">
        <v>176781728</v>
      </c>
      <c r="E1413" s="1" t="s">
        <v>886</v>
      </c>
      <c r="F1413" s="1" t="s">
        <v>304</v>
      </c>
      <c r="G1413" s="1" t="s">
        <v>5144</v>
      </c>
      <c r="H1413">
        <v>219171</v>
      </c>
      <c r="I1413">
        <v>388</v>
      </c>
      <c r="J1413" s="1" t="s">
        <v>19</v>
      </c>
      <c r="K1413" s="1" t="s">
        <v>20</v>
      </c>
      <c r="L1413">
        <v>15000000</v>
      </c>
      <c r="M1413">
        <v>1986</v>
      </c>
      <c r="N1413">
        <v>6.9</v>
      </c>
      <c r="O1413">
        <f>IMDB_Movies[[#This Row],[gross]]-IMDB_Movies[[#This Row],[budget]]</f>
        <v>161781728</v>
      </c>
    </row>
    <row r="1414" spans="1:15" x14ac:dyDescent="0.3">
      <c r="A1414" s="1" t="s">
        <v>757</v>
      </c>
      <c r="B1414">
        <v>131</v>
      </c>
      <c r="C1414">
        <v>120</v>
      </c>
      <c r="D1414">
        <v>44886089</v>
      </c>
      <c r="E1414" s="1" t="s">
        <v>1101</v>
      </c>
      <c r="F1414" s="1" t="s">
        <v>914</v>
      </c>
      <c r="G1414" s="1" t="s">
        <v>5187</v>
      </c>
      <c r="H1414">
        <v>69576</v>
      </c>
      <c r="I1414">
        <v>207</v>
      </c>
      <c r="J1414" s="1" t="s">
        <v>19</v>
      </c>
      <c r="K1414" s="1" t="s">
        <v>20</v>
      </c>
      <c r="L1414">
        <v>10000000</v>
      </c>
      <c r="M1414">
        <v>1997</v>
      </c>
      <c r="N1414">
        <v>6.9</v>
      </c>
      <c r="O1414">
        <f>IMDB_Movies[[#This Row],[gross]]-IMDB_Movies[[#This Row],[budget]]</f>
        <v>34886089</v>
      </c>
    </row>
    <row r="1415" spans="1:15" x14ac:dyDescent="0.3">
      <c r="A1415" s="1" t="s">
        <v>5280</v>
      </c>
      <c r="B1415">
        <v>230</v>
      </c>
      <c r="C1415">
        <v>111</v>
      </c>
      <c r="D1415">
        <v>13034417</v>
      </c>
      <c r="E1415" s="1" t="s">
        <v>1842</v>
      </c>
      <c r="F1415" s="1" t="s">
        <v>3726</v>
      </c>
      <c r="G1415" s="1" t="s">
        <v>5281</v>
      </c>
      <c r="H1415">
        <v>55665</v>
      </c>
      <c r="I1415">
        <v>118</v>
      </c>
      <c r="J1415" s="1" t="s">
        <v>19</v>
      </c>
      <c r="K1415" s="1" t="s">
        <v>20</v>
      </c>
      <c r="L1415">
        <v>15000000</v>
      </c>
      <c r="M1415">
        <v>2009</v>
      </c>
      <c r="N1415">
        <v>6.9</v>
      </c>
      <c r="O1415">
        <f>IMDB_Movies[[#This Row],[gross]]-IMDB_Movies[[#This Row],[budget]]</f>
        <v>-1965583</v>
      </c>
    </row>
    <row r="1416" spans="1:15" hidden="1" x14ac:dyDescent="0.3">
      <c r="A1416" s="1" t="s">
        <v>2752</v>
      </c>
      <c r="B1416">
        <v>104</v>
      </c>
      <c r="C1416">
        <v>97</v>
      </c>
      <c r="D1416">
        <v>8378141</v>
      </c>
      <c r="E1416" s="1" t="s">
        <v>754</v>
      </c>
      <c r="F1416" s="1" t="s">
        <v>255</v>
      </c>
      <c r="G1416" s="1" t="s">
        <v>5309</v>
      </c>
      <c r="H1416">
        <v>18966</v>
      </c>
      <c r="I1416">
        <v>141</v>
      </c>
      <c r="J1416" s="1" t="s">
        <v>19</v>
      </c>
      <c r="K1416" s="1" t="s">
        <v>31</v>
      </c>
      <c r="L1416">
        <v>15000000</v>
      </c>
      <c r="M1416">
        <v>2002</v>
      </c>
      <c r="N1416">
        <v>6.9</v>
      </c>
      <c r="O1416">
        <f>IMDB_Movies[[#This Row],[gross]]-IMDB_Movies[[#This Row],[budget]]</f>
        <v>-6621859</v>
      </c>
    </row>
    <row r="1417" spans="1:15" hidden="1" x14ac:dyDescent="0.3">
      <c r="A1417" s="1" t="s">
        <v>4940</v>
      </c>
      <c r="B1417">
        <v>109</v>
      </c>
      <c r="C1417">
        <v>98</v>
      </c>
      <c r="D1417">
        <v>353743</v>
      </c>
      <c r="E1417" s="1" t="s">
        <v>5352</v>
      </c>
      <c r="F1417" s="1" t="s">
        <v>1199</v>
      </c>
      <c r="G1417" s="1" t="s">
        <v>5353</v>
      </c>
      <c r="H1417">
        <v>20730</v>
      </c>
      <c r="I1417">
        <v>111</v>
      </c>
      <c r="J1417" s="1" t="s">
        <v>19</v>
      </c>
      <c r="K1417" s="1" t="s">
        <v>31</v>
      </c>
      <c r="L1417">
        <v>15000000</v>
      </c>
      <c r="M1417">
        <v>2001</v>
      </c>
      <c r="N1417">
        <v>6.9</v>
      </c>
      <c r="O1417">
        <f>IMDB_Movies[[#This Row],[gross]]-IMDB_Movies[[#This Row],[budget]]</f>
        <v>-14646257</v>
      </c>
    </row>
    <row r="1418" spans="1:15" x14ac:dyDescent="0.3">
      <c r="A1418" s="1" t="s">
        <v>2432</v>
      </c>
      <c r="B1418">
        <v>94</v>
      </c>
      <c r="C1418">
        <v>119</v>
      </c>
      <c r="D1418">
        <v>156645693</v>
      </c>
      <c r="E1418" s="1" t="s">
        <v>3862</v>
      </c>
      <c r="F1418" s="1" t="s">
        <v>2589</v>
      </c>
      <c r="G1418" s="1" t="s">
        <v>5383</v>
      </c>
      <c r="H1418">
        <v>55101</v>
      </c>
      <c r="I1418">
        <v>201</v>
      </c>
      <c r="J1418" s="1" t="s">
        <v>19</v>
      </c>
      <c r="K1418" s="1" t="s">
        <v>20</v>
      </c>
      <c r="L1418">
        <v>14000000</v>
      </c>
      <c r="M1418">
        <v>1987</v>
      </c>
      <c r="N1418">
        <v>6.9</v>
      </c>
      <c r="O1418">
        <f>IMDB_Movies[[#This Row],[gross]]-IMDB_Movies[[#This Row],[budget]]</f>
        <v>142645693</v>
      </c>
    </row>
    <row r="1419" spans="1:15" x14ac:dyDescent="0.3">
      <c r="A1419" s="1" t="s">
        <v>1625</v>
      </c>
      <c r="B1419">
        <v>82</v>
      </c>
      <c r="C1419">
        <v>125</v>
      </c>
      <c r="D1419">
        <v>178406268</v>
      </c>
      <c r="E1419" s="1" t="s">
        <v>878</v>
      </c>
      <c r="F1419" s="1" t="s">
        <v>809</v>
      </c>
      <c r="G1419" s="1" t="s">
        <v>5384</v>
      </c>
      <c r="H1419">
        <v>213476</v>
      </c>
      <c r="I1419">
        <v>271</v>
      </c>
      <c r="J1419" s="1" t="s">
        <v>19</v>
      </c>
      <c r="K1419" s="1" t="s">
        <v>20</v>
      </c>
      <c r="L1419">
        <v>14000000</v>
      </c>
      <c r="M1419">
        <v>1990</v>
      </c>
      <c r="N1419">
        <v>6.9</v>
      </c>
      <c r="O1419">
        <f>IMDB_Movies[[#This Row],[gross]]-IMDB_Movies[[#This Row],[budget]]</f>
        <v>164406268</v>
      </c>
    </row>
    <row r="1420" spans="1:15" x14ac:dyDescent="0.3">
      <c r="A1420" s="1" t="s">
        <v>396</v>
      </c>
      <c r="B1420">
        <v>39</v>
      </c>
      <c r="C1420">
        <v>98</v>
      </c>
      <c r="D1420">
        <v>68856263</v>
      </c>
      <c r="E1420" s="1" t="s">
        <v>3495</v>
      </c>
      <c r="F1420" s="1" t="s">
        <v>3738</v>
      </c>
      <c r="G1420" s="1" t="s">
        <v>5388</v>
      </c>
      <c r="H1420">
        <v>69733</v>
      </c>
      <c r="I1420">
        <v>97</v>
      </c>
      <c r="J1420" s="1" t="s">
        <v>19</v>
      </c>
      <c r="K1420" s="1" t="s">
        <v>20</v>
      </c>
      <c r="L1420">
        <v>15000000</v>
      </c>
      <c r="M1420">
        <v>1993</v>
      </c>
      <c r="N1420">
        <v>6.9</v>
      </c>
      <c r="O1420">
        <f>IMDB_Movies[[#This Row],[gross]]-IMDB_Movies[[#This Row],[budget]]</f>
        <v>53856263</v>
      </c>
    </row>
    <row r="1421" spans="1:15" hidden="1" x14ac:dyDescent="0.3">
      <c r="A1421" s="1" t="s">
        <v>5412</v>
      </c>
      <c r="B1421">
        <v>62</v>
      </c>
      <c r="C1421">
        <v>117</v>
      </c>
      <c r="D1421">
        <v>14348123</v>
      </c>
      <c r="E1421" s="1" t="s">
        <v>4875</v>
      </c>
      <c r="F1421" s="1" t="s">
        <v>1804</v>
      </c>
      <c r="G1421" s="1" t="s">
        <v>5413</v>
      </c>
      <c r="H1421">
        <v>9323</v>
      </c>
      <c r="I1421">
        <v>157</v>
      </c>
      <c r="J1421" s="1" t="s">
        <v>19</v>
      </c>
      <c r="K1421" s="1" t="s">
        <v>3192</v>
      </c>
      <c r="L1421">
        <v>12000000</v>
      </c>
      <c r="M1421">
        <v>1999</v>
      </c>
      <c r="N1421">
        <v>6.9</v>
      </c>
      <c r="O1421">
        <f>IMDB_Movies[[#This Row],[gross]]-IMDB_Movies[[#This Row],[budget]]</f>
        <v>2348123</v>
      </c>
    </row>
    <row r="1422" spans="1:15" hidden="1" x14ac:dyDescent="0.3">
      <c r="A1422" s="1" t="s">
        <v>2388</v>
      </c>
      <c r="B1422">
        <v>25</v>
      </c>
      <c r="C1422">
        <v>115</v>
      </c>
      <c r="D1422">
        <v>13640000</v>
      </c>
      <c r="E1422" s="1" t="s">
        <v>1291</v>
      </c>
      <c r="F1422" s="1" t="s">
        <v>666</v>
      </c>
      <c r="G1422" s="1" t="s">
        <v>5416</v>
      </c>
      <c r="H1422">
        <v>6011</v>
      </c>
      <c r="I1422">
        <v>39</v>
      </c>
      <c r="J1422" s="1" t="s">
        <v>19</v>
      </c>
      <c r="K1422" s="1" t="s">
        <v>20</v>
      </c>
      <c r="L1422">
        <v>14000000</v>
      </c>
      <c r="M1422">
        <v>1994</v>
      </c>
      <c r="N1422">
        <v>6.9</v>
      </c>
      <c r="O1422">
        <f>IMDB_Movies[[#This Row],[gross]]-IMDB_Movies[[#This Row],[budget]]</f>
        <v>-360000</v>
      </c>
    </row>
    <row r="1423" spans="1:15" hidden="1" x14ac:dyDescent="0.3">
      <c r="A1423" s="1" t="s">
        <v>4023</v>
      </c>
      <c r="B1423">
        <v>83</v>
      </c>
      <c r="C1423">
        <v>109</v>
      </c>
      <c r="D1423">
        <v>14060950</v>
      </c>
      <c r="E1423" s="1" t="s">
        <v>1673</v>
      </c>
      <c r="F1423" s="1" t="s">
        <v>5569</v>
      </c>
      <c r="G1423" s="1" t="s">
        <v>5570</v>
      </c>
      <c r="H1423">
        <v>14354</v>
      </c>
      <c r="I1423">
        <v>139</v>
      </c>
      <c r="J1423" s="1" t="s">
        <v>19</v>
      </c>
      <c r="K1423" s="1" t="s">
        <v>20</v>
      </c>
      <c r="L1423">
        <v>12500000</v>
      </c>
      <c r="M1423">
        <v>2002</v>
      </c>
      <c r="N1423">
        <v>6.9</v>
      </c>
      <c r="O1423">
        <f>IMDB_Movies[[#This Row],[gross]]-IMDB_Movies[[#This Row],[budget]]</f>
        <v>1560950</v>
      </c>
    </row>
    <row r="1424" spans="1:15" x14ac:dyDescent="0.3">
      <c r="A1424" s="1" t="s">
        <v>298</v>
      </c>
      <c r="B1424">
        <v>61</v>
      </c>
      <c r="C1424">
        <v>78</v>
      </c>
      <c r="D1424">
        <v>72217000</v>
      </c>
      <c r="E1424" s="1" t="s">
        <v>873</v>
      </c>
      <c r="F1424" s="1" t="s">
        <v>3876</v>
      </c>
      <c r="G1424" s="1" t="s">
        <v>5612</v>
      </c>
      <c r="H1424">
        <v>216486</v>
      </c>
      <c r="I1424">
        <v>242</v>
      </c>
      <c r="J1424" s="1" t="s">
        <v>19</v>
      </c>
      <c r="K1424" s="1" t="s">
        <v>20</v>
      </c>
      <c r="L1424">
        <v>12000000</v>
      </c>
      <c r="M1424">
        <v>1994</v>
      </c>
      <c r="N1424">
        <v>6.9</v>
      </c>
      <c r="O1424">
        <f>IMDB_Movies[[#This Row],[gross]]-IMDB_Movies[[#This Row],[budget]]</f>
        <v>60217000</v>
      </c>
    </row>
    <row r="1425" spans="1:15" hidden="1" x14ac:dyDescent="0.3">
      <c r="A1425" s="1" t="s">
        <v>4614</v>
      </c>
      <c r="B1425">
        <v>125</v>
      </c>
      <c r="C1425">
        <v>118</v>
      </c>
      <c r="D1425">
        <v>18761993</v>
      </c>
      <c r="E1425" s="1" t="s">
        <v>1291</v>
      </c>
      <c r="F1425" s="1" t="s">
        <v>1930</v>
      </c>
      <c r="G1425" s="1" t="s">
        <v>5661</v>
      </c>
      <c r="H1425">
        <v>19007</v>
      </c>
      <c r="I1425">
        <v>219</v>
      </c>
      <c r="J1425" s="1" t="s">
        <v>19</v>
      </c>
      <c r="K1425" s="1" t="s">
        <v>20</v>
      </c>
      <c r="L1425">
        <v>9000000</v>
      </c>
      <c r="M1425">
        <v>2005</v>
      </c>
      <c r="N1425">
        <v>6.9</v>
      </c>
      <c r="O1425">
        <f>IMDB_Movies[[#This Row],[gross]]-IMDB_Movies[[#This Row],[budget]]</f>
        <v>9761993</v>
      </c>
    </row>
    <row r="1426" spans="1:15" x14ac:dyDescent="0.3">
      <c r="A1426" s="1" t="s">
        <v>2785</v>
      </c>
      <c r="B1426">
        <v>101</v>
      </c>
      <c r="C1426">
        <v>97</v>
      </c>
      <c r="D1426">
        <v>38201895</v>
      </c>
      <c r="E1426" s="1" t="s">
        <v>130</v>
      </c>
      <c r="F1426" s="1" t="s">
        <v>1270</v>
      </c>
      <c r="G1426" s="1" t="s">
        <v>5774</v>
      </c>
      <c r="H1426">
        <v>149222</v>
      </c>
      <c r="I1426">
        <v>749</v>
      </c>
      <c r="J1426" s="1" t="s">
        <v>19</v>
      </c>
      <c r="K1426" s="1" t="s">
        <v>20</v>
      </c>
      <c r="L1426">
        <v>10500000</v>
      </c>
      <c r="M1426">
        <v>1999</v>
      </c>
      <c r="N1426">
        <v>6.9</v>
      </c>
      <c r="O1426">
        <f>IMDB_Movies[[#This Row],[gross]]-IMDB_Movies[[#This Row],[budget]]</f>
        <v>27701895</v>
      </c>
    </row>
    <row r="1427" spans="1:15" hidden="1" x14ac:dyDescent="0.3">
      <c r="A1427" s="1" t="s">
        <v>2752</v>
      </c>
      <c r="B1427">
        <v>105</v>
      </c>
      <c r="C1427">
        <v>97</v>
      </c>
      <c r="D1427">
        <v>18535191</v>
      </c>
      <c r="E1427" s="1" t="s">
        <v>878</v>
      </c>
      <c r="F1427" s="1" t="s">
        <v>1711</v>
      </c>
      <c r="G1427" s="1" t="s">
        <v>5821</v>
      </c>
      <c r="H1427">
        <v>12980</v>
      </c>
      <c r="I1427">
        <v>132</v>
      </c>
      <c r="J1427" s="1" t="s">
        <v>19</v>
      </c>
      <c r="K1427" s="1" t="s">
        <v>31</v>
      </c>
      <c r="L1427">
        <v>14000000</v>
      </c>
      <c r="M1427">
        <v>1999</v>
      </c>
      <c r="N1427">
        <v>6.9</v>
      </c>
      <c r="O1427">
        <f>IMDB_Movies[[#This Row],[gross]]-IMDB_Movies[[#This Row],[budget]]</f>
        <v>4535191</v>
      </c>
    </row>
    <row r="1428" spans="1:15" x14ac:dyDescent="0.3">
      <c r="A1428" s="1" t="s">
        <v>1362</v>
      </c>
      <c r="B1428">
        <v>52</v>
      </c>
      <c r="C1428">
        <v>117</v>
      </c>
      <c r="D1428">
        <v>85300000</v>
      </c>
      <c r="E1428" s="1" t="s">
        <v>3521</v>
      </c>
      <c r="F1428" s="1" t="s">
        <v>315</v>
      </c>
      <c r="G1428" s="1" t="s">
        <v>5845</v>
      </c>
      <c r="H1428">
        <v>48629</v>
      </c>
      <c r="I1428">
        <v>134</v>
      </c>
      <c r="J1428" s="1" t="s">
        <v>19</v>
      </c>
      <c r="K1428" s="1" t="s">
        <v>20</v>
      </c>
      <c r="L1428">
        <v>10000000</v>
      </c>
      <c r="M1428">
        <v>1981</v>
      </c>
      <c r="N1428">
        <v>6.9</v>
      </c>
      <c r="O1428">
        <f>IMDB_Movies[[#This Row],[gross]]-IMDB_Movies[[#This Row],[budget]]</f>
        <v>75300000</v>
      </c>
    </row>
    <row r="1429" spans="1:15" x14ac:dyDescent="0.3">
      <c r="A1429" s="1" t="s">
        <v>2125</v>
      </c>
      <c r="B1429">
        <v>81</v>
      </c>
      <c r="C1429">
        <v>90</v>
      </c>
      <c r="D1429">
        <v>40485039</v>
      </c>
      <c r="E1429" s="1" t="s">
        <v>5859</v>
      </c>
      <c r="F1429" s="1" t="s">
        <v>337</v>
      </c>
      <c r="G1429" s="1" t="s">
        <v>5860</v>
      </c>
      <c r="H1429">
        <v>85362</v>
      </c>
      <c r="I1429">
        <v>181</v>
      </c>
      <c r="J1429" s="1" t="s">
        <v>19</v>
      </c>
      <c r="K1429" s="1" t="s">
        <v>20</v>
      </c>
      <c r="L1429">
        <v>10000000</v>
      </c>
      <c r="M1429">
        <v>1989</v>
      </c>
      <c r="N1429">
        <v>6.9</v>
      </c>
      <c r="O1429">
        <f>IMDB_Movies[[#This Row],[gross]]-IMDB_Movies[[#This Row],[budget]]</f>
        <v>30485039</v>
      </c>
    </row>
    <row r="1430" spans="1:15" hidden="1" x14ac:dyDescent="0.3">
      <c r="A1430" s="1" t="s">
        <v>5875</v>
      </c>
      <c r="B1430">
        <v>55</v>
      </c>
      <c r="C1430">
        <v>109</v>
      </c>
      <c r="D1430">
        <v>33000000</v>
      </c>
      <c r="E1430" s="1" t="s">
        <v>5876</v>
      </c>
      <c r="F1430" s="1" t="s">
        <v>1574</v>
      </c>
      <c r="G1430" s="1" t="s">
        <v>5877</v>
      </c>
      <c r="H1430">
        <v>9424</v>
      </c>
      <c r="I1430">
        <v>109</v>
      </c>
      <c r="J1430" s="1" t="s">
        <v>19</v>
      </c>
      <c r="K1430" s="1" t="s">
        <v>20</v>
      </c>
      <c r="L1430">
        <v>10000000</v>
      </c>
      <c r="M1430">
        <v>1985</v>
      </c>
      <c r="N1430">
        <v>6.9</v>
      </c>
      <c r="O1430">
        <f>IMDB_Movies[[#This Row],[gross]]-IMDB_Movies[[#This Row],[budget]]</f>
        <v>23000000</v>
      </c>
    </row>
    <row r="1431" spans="1:15" x14ac:dyDescent="0.3">
      <c r="A1431" s="1" t="s">
        <v>3551</v>
      </c>
      <c r="B1431">
        <v>221</v>
      </c>
      <c r="C1431">
        <v>106</v>
      </c>
      <c r="D1431">
        <v>1939441</v>
      </c>
      <c r="E1431" s="1" t="s">
        <v>902</v>
      </c>
      <c r="F1431" s="1" t="s">
        <v>135</v>
      </c>
      <c r="G1431" s="1" t="s">
        <v>6014</v>
      </c>
      <c r="H1431">
        <v>55567</v>
      </c>
      <c r="I1431">
        <v>144</v>
      </c>
      <c r="J1431" s="1" t="s">
        <v>19</v>
      </c>
      <c r="K1431" s="1" t="s">
        <v>20</v>
      </c>
      <c r="L1431">
        <v>10000000</v>
      </c>
      <c r="M1431">
        <v>2012</v>
      </c>
      <c r="N1431">
        <v>6.9</v>
      </c>
      <c r="O1431">
        <f>IMDB_Movies[[#This Row],[gross]]-IMDB_Movies[[#This Row],[budget]]</f>
        <v>-8060559</v>
      </c>
    </row>
    <row r="1432" spans="1:15" hidden="1" x14ac:dyDescent="0.3">
      <c r="A1432" s="1" t="s">
        <v>6065</v>
      </c>
      <c r="B1432">
        <v>66</v>
      </c>
      <c r="C1432">
        <v>81</v>
      </c>
      <c r="D1432">
        <v>11835</v>
      </c>
      <c r="E1432" s="1" t="s">
        <v>754</v>
      </c>
      <c r="F1432" s="1" t="s">
        <v>3782</v>
      </c>
      <c r="G1432" s="1" t="s">
        <v>6066</v>
      </c>
      <c r="H1432">
        <v>1920</v>
      </c>
      <c r="I1432">
        <v>7</v>
      </c>
      <c r="J1432" s="1" t="s">
        <v>3783</v>
      </c>
      <c r="K1432" s="1" t="s">
        <v>3784</v>
      </c>
      <c r="L1432">
        <v>10000000</v>
      </c>
      <c r="M1432">
        <v>2013</v>
      </c>
      <c r="N1432">
        <v>6.9</v>
      </c>
      <c r="O1432">
        <f>IMDB_Movies[[#This Row],[gross]]-IMDB_Movies[[#This Row],[budget]]</f>
        <v>-9988165</v>
      </c>
    </row>
    <row r="1433" spans="1:15" x14ac:dyDescent="0.3">
      <c r="A1433" s="1" t="s">
        <v>3556</v>
      </c>
      <c r="B1433">
        <v>130</v>
      </c>
      <c r="C1433">
        <v>117</v>
      </c>
      <c r="D1433">
        <v>43100000</v>
      </c>
      <c r="E1433" s="1" t="s">
        <v>28</v>
      </c>
      <c r="F1433" s="1" t="s">
        <v>4298</v>
      </c>
      <c r="G1433" s="1" t="s">
        <v>6076</v>
      </c>
      <c r="H1433">
        <v>75280</v>
      </c>
      <c r="I1433">
        <v>267</v>
      </c>
      <c r="J1433" s="1" t="s">
        <v>19</v>
      </c>
      <c r="K1433" s="1" t="s">
        <v>31</v>
      </c>
      <c r="L1433">
        <v>9500000</v>
      </c>
      <c r="M1433">
        <v>1967</v>
      </c>
      <c r="N1433">
        <v>6.9</v>
      </c>
      <c r="O1433">
        <f>IMDB_Movies[[#This Row],[gross]]-IMDB_Movies[[#This Row],[budget]]</f>
        <v>33600000</v>
      </c>
    </row>
    <row r="1434" spans="1:15" x14ac:dyDescent="0.3">
      <c r="A1434" s="1" t="s">
        <v>6088</v>
      </c>
      <c r="B1434">
        <v>50</v>
      </c>
      <c r="C1434">
        <v>176</v>
      </c>
      <c r="D1434">
        <v>3047539</v>
      </c>
      <c r="E1434" s="1" t="s">
        <v>130</v>
      </c>
      <c r="F1434" s="1" t="s">
        <v>5819</v>
      </c>
      <c r="G1434" s="1" t="s">
        <v>6089</v>
      </c>
      <c r="H1434">
        <v>42296</v>
      </c>
      <c r="I1434">
        <v>286</v>
      </c>
      <c r="J1434" s="1" t="s">
        <v>2601</v>
      </c>
      <c r="K1434" s="1" t="s">
        <v>2602</v>
      </c>
      <c r="L1434">
        <v>7217600</v>
      </c>
      <c r="M1434">
        <v>2012</v>
      </c>
      <c r="N1434">
        <v>6.9</v>
      </c>
      <c r="O1434">
        <f>IMDB_Movies[[#This Row],[gross]]-IMDB_Movies[[#This Row],[budget]]</f>
        <v>-4170061</v>
      </c>
    </row>
    <row r="1435" spans="1:15" hidden="1" x14ac:dyDescent="0.3">
      <c r="A1435" s="1" t="s">
        <v>6144</v>
      </c>
      <c r="B1435">
        <v>32</v>
      </c>
      <c r="C1435">
        <v>125</v>
      </c>
      <c r="D1435">
        <v>29200000</v>
      </c>
      <c r="E1435" s="1" t="s">
        <v>3469</v>
      </c>
      <c r="F1435" s="1" t="s">
        <v>1885</v>
      </c>
      <c r="G1435" s="1" t="s">
        <v>6145</v>
      </c>
      <c r="H1435">
        <v>6142</v>
      </c>
      <c r="I1435">
        <v>52</v>
      </c>
      <c r="J1435" s="1" t="s">
        <v>19</v>
      </c>
      <c r="K1435" s="1" t="s">
        <v>20</v>
      </c>
      <c r="L1435">
        <v>8500000</v>
      </c>
      <c r="M1435">
        <v>1979</v>
      </c>
      <c r="N1435">
        <v>6.9</v>
      </c>
      <c r="O1435">
        <f>IMDB_Movies[[#This Row],[gross]]-IMDB_Movies[[#This Row],[budget]]</f>
        <v>20700000</v>
      </c>
    </row>
    <row r="1436" spans="1:15" x14ac:dyDescent="0.3">
      <c r="A1436" s="1" t="s">
        <v>4728</v>
      </c>
      <c r="B1436">
        <v>346</v>
      </c>
      <c r="C1436">
        <v>106</v>
      </c>
      <c r="D1436">
        <v>6262942</v>
      </c>
      <c r="E1436" s="1" t="s">
        <v>565</v>
      </c>
      <c r="F1436" s="1" t="s">
        <v>1949</v>
      </c>
      <c r="G1436" s="1" t="s">
        <v>6155</v>
      </c>
      <c r="H1436">
        <v>59545</v>
      </c>
      <c r="I1436">
        <v>312</v>
      </c>
      <c r="J1436" s="1" t="s">
        <v>19</v>
      </c>
      <c r="K1436" s="1" t="s">
        <v>20</v>
      </c>
      <c r="L1436">
        <v>9000000</v>
      </c>
      <c r="M1436">
        <v>2013</v>
      </c>
      <c r="N1436">
        <v>6.9</v>
      </c>
      <c r="O1436">
        <f>IMDB_Movies[[#This Row],[gross]]-IMDB_Movies[[#This Row],[budget]]</f>
        <v>-2737058</v>
      </c>
    </row>
    <row r="1437" spans="1:15" x14ac:dyDescent="0.3">
      <c r="A1437" s="1" t="s">
        <v>3950</v>
      </c>
      <c r="B1437">
        <v>196</v>
      </c>
      <c r="C1437">
        <v>92</v>
      </c>
      <c r="D1437">
        <v>8279017</v>
      </c>
      <c r="E1437" s="1" t="s">
        <v>4788</v>
      </c>
      <c r="F1437" s="1" t="s">
        <v>188</v>
      </c>
      <c r="G1437" s="1" t="s">
        <v>6209</v>
      </c>
      <c r="H1437">
        <v>34191</v>
      </c>
      <c r="I1437">
        <v>339</v>
      </c>
      <c r="J1437" s="1" t="s">
        <v>19</v>
      </c>
      <c r="K1437" s="1" t="s">
        <v>31</v>
      </c>
      <c r="L1437">
        <v>8000000</v>
      </c>
      <c r="M1437">
        <v>2000</v>
      </c>
      <c r="N1437">
        <v>6.9</v>
      </c>
      <c r="O1437">
        <f>IMDB_Movies[[#This Row],[gross]]-IMDB_Movies[[#This Row],[budget]]</f>
        <v>279017</v>
      </c>
    </row>
    <row r="1438" spans="1:15" hidden="1" x14ac:dyDescent="0.3">
      <c r="A1438" s="1" t="s">
        <v>4810</v>
      </c>
      <c r="B1438">
        <v>90</v>
      </c>
      <c r="C1438">
        <v>92</v>
      </c>
      <c r="D1438">
        <v>1071240</v>
      </c>
      <c r="E1438" s="1" t="s">
        <v>818</v>
      </c>
      <c r="F1438" s="1" t="s">
        <v>255</v>
      </c>
      <c r="G1438" s="1" t="s">
        <v>6226</v>
      </c>
      <c r="H1438">
        <v>3571</v>
      </c>
      <c r="I1438">
        <v>34</v>
      </c>
      <c r="J1438" s="1" t="s">
        <v>19</v>
      </c>
      <c r="K1438" s="1" t="s">
        <v>31</v>
      </c>
      <c r="L1438">
        <v>8000000</v>
      </c>
      <c r="M1438">
        <v>2007</v>
      </c>
      <c r="N1438">
        <v>6.9</v>
      </c>
      <c r="O1438">
        <f>IMDB_Movies[[#This Row],[gross]]-IMDB_Movies[[#This Row],[budget]]</f>
        <v>-6928760</v>
      </c>
    </row>
    <row r="1439" spans="1:15" x14ac:dyDescent="0.3">
      <c r="A1439" s="1" t="s">
        <v>3143</v>
      </c>
      <c r="B1439">
        <v>68</v>
      </c>
      <c r="C1439">
        <v>98</v>
      </c>
      <c r="D1439">
        <v>117190</v>
      </c>
      <c r="E1439" s="1" t="s">
        <v>917</v>
      </c>
      <c r="F1439" s="1" t="s">
        <v>65</v>
      </c>
      <c r="G1439" s="1" t="s">
        <v>6245</v>
      </c>
      <c r="H1439">
        <v>29994</v>
      </c>
      <c r="I1439">
        <v>86</v>
      </c>
      <c r="J1439" s="1" t="s">
        <v>19</v>
      </c>
      <c r="K1439" s="1" t="s">
        <v>31</v>
      </c>
      <c r="L1439">
        <v>8000000</v>
      </c>
      <c r="M1439">
        <v>2010</v>
      </c>
      <c r="N1439">
        <v>6.9</v>
      </c>
      <c r="O1439">
        <f>IMDB_Movies[[#This Row],[gross]]-IMDB_Movies[[#This Row],[budget]]</f>
        <v>-7882810</v>
      </c>
    </row>
    <row r="1440" spans="1:15" hidden="1" x14ac:dyDescent="0.3">
      <c r="A1440" s="1" t="s">
        <v>6258</v>
      </c>
      <c r="B1440">
        <v>85</v>
      </c>
      <c r="C1440">
        <v>90</v>
      </c>
      <c r="D1440">
        <v>671240</v>
      </c>
      <c r="E1440" s="1" t="s">
        <v>754</v>
      </c>
      <c r="F1440" s="1" t="s">
        <v>2474</v>
      </c>
      <c r="G1440" s="1" t="s">
        <v>6259</v>
      </c>
      <c r="H1440">
        <v>23023</v>
      </c>
      <c r="I1440">
        <v>149</v>
      </c>
      <c r="J1440" s="1" t="s">
        <v>19</v>
      </c>
      <c r="K1440" s="1" t="s">
        <v>31</v>
      </c>
      <c r="L1440">
        <v>7900000</v>
      </c>
      <c r="M1440">
        <v>2005</v>
      </c>
      <c r="N1440">
        <v>6.9</v>
      </c>
      <c r="O1440">
        <f>IMDB_Movies[[#This Row],[gross]]-IMDB_Movies[[#This Row],[budget]]</f>
        <v>-7228760</v>
      </c>
    </row>
    <row r="1441" spans="1:15" hidden="1" x14ac:dyDescent="0.3">
      <c r="A1441" s="1" t="s">
        <v>3450</v>
      </c>
      <c r="B1441">
        <v>34</v>
      </c>
      <c r="C1441">
        <v>115</v>
      </c>
      <c r="D1441">
        <v>43490057</v>
      </c>
      <c r="E1441" s="1" t="s">
        <v>1291</v>
      </c>
      <c r="F1441" s="1" t="s">
        <v>921</v>
      </c>
      <c r="G1441" s="1" t="s">
        <v>6263</v>
      </c>
      <c r="H1441">
        <v>5275</v>
      </c>
      <c r="I1441">
        <v>30</v>
      </c>
      <c r="J1441" s="1" t="s">
        <v>19</v>
      </c>
      <c r="K1441" s="1" t="s">
        <v>20</v>
      </c>
      <c r="L1441">
        <v>7500000</v>
      </c>
      <c r="M1441">
        <v>1997</v>
      </c>
      <c r="N1441">
        <v>6.9</v>
      </c>
      <c r="O1441">
        <f>IMDB_Movies[[#This Row],[gross]]-IMDB_Movies[[#This Row],[budget]]</f>
        <v>35990057</v>
      </c>
    </row>
    <row r="1442" spans="1:15" hidden="1" x14ac:dyDescent="0.3">
      <c r="A1442" s="1" t="s">
        <v>6278</v>
      </c>
      <c r="B1442">
        <v>6</v>
      </c>
      <c r="C1442">
        <v>118</v>
      </c>
      <c r="D1442">
        <v>3347439</v>
      </c>
      <c r="E1442" s="1" t="s">
        <v>130</v>
      </c>
      <c r="F1442" s="1" t="s">
        <v>6279</v>
      </c>
      <c r="G1442" s="1" t="s">
        <v>6280</v>
      </c>
      <c r="H1442">
        <v>833</v>
      </c>
      <c r="I1442">
        <v>33</v>
      </c>
      <c r="J1442" s="1" t="s">
        <v>19</v>
      </c>
      <c r="K1442" s="1" t="s">
        <v>20</v>
      </c>
      <c r="L1442">
        <v>7500000</v>
      </c>
      <c r="M1442">
        <v>2004</v>
      </c>
      <c r="N1442">
        <v>6.9</v>
      </c>
      <c r="O1442">
        <f>IMDB_Movies[[#This Row],[gross]]-IMDB_Movies[[#This Row],[budget]]</f>
        <v>-4152561</v>
      </c>
    </row>
    <row r="1443" spans="1:15" hidden="1" x14ac:dyDescent="0.3">
      <c r="A1443" s="1" t="s">
        <v>6282</v>
      </c>
      <c r="B1443">
        <v>38</v>
      </c>
      <c r="C1443">
        <v>103</v>
      </c>
      <c r="D1443">
        <v>206400</v>
      </c>
      <c r="E1443" s="1" t="s">
        <v>6181</v>
      </c>
      <c r="F1443" s="1" t="s">
        <v>3809</v>
      </c>
      <c r="G1443" s="1" t="s">
        <v>6283</v>
      </c>
      <c r="H1443">
        <v>1439</v>
      </c>
      <c r="I1443">
        <v>26</v>
      </c>
      <c r="J1443" s="1" t="s">
        <v>774</v>
      </c>
      <c r="K1443" s="1" t="s">
        <v>775</v>
      </c>
      <c r="L1443">
        <v>50000000</v>
      </c>
      <c r="M1443">
        <v>2001</v>
      </c>
      <c r="N1443">
        <v>6.9</v>
      </c>
      <c r="O1443">
        <f>IMDB_Movies[[#This Row],[gross]]-IMDB_Movies[[#This Row],[budget]]</f>
        <v>-49793600</v>
      </c>
    </row>
    <row r="1444" spans="1:15" x14ac:dyDescent="0.3">
      <c r="A1444" s="1" t="s">
        <v>5199</v>
      </c>
      <c r="B1444">
        <v>261</v>
      </c>
      <c r="C1444">
        <v>109</v>
      </c>
      <c r="D1444">
        <v>16901126</v>
      </c>
      <c r="E1444" s="1" t="s">
        <v>6326</v>
      </c>
      <c r="F1444" s="1" t="s">
        <v>5626</v>
      </c>
      <c r="G1444" s="1" t="s">
        <v>6327</v>
      </c>
      <c r="H1444">
        <v>76267</v>
      </c>
      <c r="I1444">
        <v>687</v>
      </c>
      <c r="J1444" s="1" t="s">
        <v>19</v>
      </c>
      <c r="K1444" s="1" t="s">
        <v>20</v>
      </c>
      <c r="L1444">
        <v>7000000</v>
      </c>
      <c r="M1444">
        <v>2005</v>
      </c>
      <c r="N1444">
        <v>6.9</v>
      </c>
      <c r="O1444">
        <f>IMDB_Movies[[#This Row],[gross]]-IMDB_Movies[[#This Row],[budget]]</f>
        <v>9901126</v>
      </c>
    </row>
    <row r="1445" spans="1:15" hidden="1" x14ac:dyDescent="0.3">
      <c r="A1445" s="1" t="s">
        <v>5221</v>
      </c>
      <c r="B1445">
        <v>71</v>
      </c>
      <c r="C1445">
        <v>116</v>
      </c>
      <c r="D1445">
        <v>14612840</v>
      </c>
      <c r="E1445" s="1" t="s">
        <v>2843</v>
      </c>
      <c r="F1445" s="1" t="s">
        <v>1711</v>
      </c>
      <c r="G1445" s="1" t="s">
        <v>6335</v>
      </c>
      <c r="H1445">
        <v>11191</v>
      </c>
      <c r="I1445">
        <v>37</v>
      </c>
      <c r="J1445" s="1" t="s">
        <v>19</v>
      </c>
      <c r="K1445" s="1" t="s">
        <v>20</v>
      </c>
      <c r="L1445">
        <v>7000000</v>
      </c>
      <c r="M1445">
        <v>2014</v>
      </c>
      <c r="N1445">
        <v>6.9</v>
      </c>
      <c r="O1445">
        <f>IMDB_Movies[[#This Row],[gross]]-IMDB_Movies[[#This Row],[budget]]</f>
        <v>7612840</v>
      </c>
    </row>
    <row r="1446" spans="1:15" hidden="1" x14ac:dyDescent="0.3">
      <c r="A1446" s="1" t="s">
        <v>1184</v>
      </c>
      <c r="B1446">
        <v>49</v>
      </c>
      <c r="C1446">
        <v>97</v>
      </c>
      <c r="D1446">
        <v>233103</v>
      </c>
      <c r="E1446" s="1" t="s">
        <v>1673</v>
      </c>
      <c r="F1446" s="1" t="s">
        <v>1459</v>
      </c>
      <c r="G1446" s="1" t="s">
        <v>6382</v>
      </c>
      <c r="H1446">
        <v>2670</v>
      </c>
      <c r="I1446">
        <v>50</v>
      </c>
      <c r="J1446" s="1" t="s">
        <v>19</v>
      </c>
      <c r="K1446" s="1" t="s">
        <v>31</v>
      </c>
      <c r="L1446">
        <v>7000000</v>
      </c>
      <c r="M1446">
        <v>2005</v>
      </c>
      <c r="N1446">
        <v>6.9</v>
      </c>
      <c r="O1446">
        <f>IMDB_Movies[[#This Row],[gross]]-IMDB_Movies[[#This Row],[budget]]</f>
        <v>-6766897</v>
      </c>
    </row>
    <row r="1447" spans="1:15" x14ac:dyDescent="0.3">
      <c r="A1447" s="1" t="s">
        <v>6425</v>
      </c>
      <c r="B1447">
        <v>200</v>
      </c>
      <c r="C1447">
        <v>116</v>
      </c>
      <c r="D1447">
        <v>2268296</v>
      </c>
      <c r="E1447" s="1" t="s">
        <v>1965</v>
      </c>
      <c r="F1447" s="1" t="s">
        <v>137</v>
      </c>
      <c r="G1447" s="1" t="s">
        <v>6426</v>
      </c>
      <c r="H1447">
        <v>41856</v>
      </c>
      <c r="I1447">
        <v>119</v>
      </c>
      <c r="J1447" s="1" t="s">
        <v>19</v>
      </c>
      <c r="K1447" s="1" t="s">
        <v>31</v>
      </c>
      <c r="L1447">
        <v>6500000</v>
      </c>
      <c r="M1447">
        <v>2013</v>
      </c>
      <c r="N1447">
        <v>6.9</v>
      </c>
      <c r="O1447">
        <f>IMDB_Movies[[#This Row],[gross]]-IMDB_Movies[[#This Row],[budget]]</f>
        <v>-4231704</v>
      </c>
    </row>
    <row r="1448" spans="1:15" hidden="1" x14ac:dyDescent="0.3">
      <c r="A1448" s="1" t="s">
        <v>5408</v>
      </c>
      <c r="B1448">
        <v>18</v>
      </c>
      <c r="C1448">
        <v>106</v>
      </c>
      <c r="D1448">
        <v>25047631</v>
      </c>
      <c r="E1448" s="1" t="s">
        <v>754</v>
      </c>
      <c r="F1448" s="1" t="s">
        <v>2745</v>
      </c>
      <c r="G1448" s="1" t="s">
        <v>6463</v>
      </c>
      <c r="H1448">
        <v>6585</v>
      </c>
      <c r="I1448">
        <v>50</v>
      </c>
      <c r="J1448" s="1" t="s">
        <v>19</v>
      </c>
      <c r="K1448" s="1" t="s">
        <v>20</v>
      </c>
      <c r="L1448">
        <v>6000000</v>
      </c>
      <c r="M1448">
        <v>1999</v>
      </c>
      <c r="N1448">
        <v>6.9</v>
      </c>
      <c r="O1448">
        <f>IMDB_Movies[[#This Row],[gross]]-IMDB_Movies[[#This Row],[budget]]</f>
        <v>19047631</v>
      </c>
    </row>
    <row r="1449" spans="1:15" hidden="1" x14ac:dyDescent="0.3">
      <c r="A1449" s="1" t="s">
        <v>6470</v>
      </c>
      <c r="B1449">
        <v>32</v>
      </c>
      <c r="C1449">
        <v>144</v>
      </c>
      <c r="D1449">
        <v>20400000</v>
      </c>
      <c r="E1449" s="1" t="s">
        <v>1950</v>
      </c>
      <c r="F1449" s="1" t="s">
        <v>4126</v>
      </c>
      <c r="G1449" s="1" t="s">
        <v>6471</v>
      </c>
      <c r="H1449">
        <v>6304</v>
      </c>
      <c r="I1449">
        <v>87</v>
      </c>
      <c r="J1449" s="1" t="s">
        <v>19</v>
      </c>
      <c r="K1449" s="1" t="s">
        <v>20</v>
      </c>
      <c r="L1449">
        <v>8000000</v>
      </c>
      <c r="M1449">
        <v>1946</v>
      </c>
      <c r="N1449">
        <v>6.9</v>
      </c>
      <c r="O1449">
        <f>IMDB_Movies[[#This Row],[gross]]-IMDB_Movies[[#This Row],[budget]]</f>
        <v>12400000</v>
      </c>
    </row>
    <row r="1450" spans="1:15" hidden="1" x14ac:dyDescent="0.3">
      <c r="A1450" s="1" t="s">
        <v>6156</v>
      </c>
      <c r="B1450">
        <v>68</v>
      </c>
      <c r="C1450">
        <v>141</v>
      </c>
      <c r="D1450">
        <v>3064356</v>
      </c>
      <c r="E1450" s="1" t="s">
        <v>130</v>
      </c>
      <c r="F1450" s="1" t="s">
        <v>687</v>
      </c>
      <c r="G1450" s="1" t="s">
        <v>6547</v>
      </c>
      <c r="H1450">
        <v>3433</v>
      </c>
      <c r="I1450">
        <v>81</v>
      </c>
      <c r="J1450" s="1" t="s">
        <v>19</v>
      </c>
      <c r="K1450" s="1" t="s">
        <v>20</v>
      </c>
      <c r="L1450">
        <v>5600000</v>
      </c>
      <c r="M1450">
        <v>2002</v>
      </c>
      <c r="N1450">
        <v>6.9</v>
      </c>
      <c r="O1450">
        <f>IMDB_Movies[[#This Row],[gross]]-IMDB_Movies[[#This Row],[budget]]</f>
        <v>-2535644</v>
      </c>
    </row>
    <row r="1451" spans="1:15" hidden="1" x14ac:dyDescent="0.3">
      <c r="A1451" s="1" t="s">
        <v>6595</v>
      </c>
      <c r="B1451">
        <v>159</v>
      </c>
      <c r="C1451">
        <v>81</v>
      </c>
      <c r="D1451">
        <v>56536016</v>
      </c>
      <c r="E1451" s="1" t="s">
        <v>2921</v>
      </c>
      <c r="F1451" s="1" t="s">
        <v>1955</v>
      </c>
      <c r="G1451" s="1" t="s">
        <v>6596</v>
      </c>
      <c r="H1451">
        <v>13523</v>
      </c>
      <c r="I1451">
        <v>95</v>
      </c>
      <c r="J1451" s="1" t="s">
        <v>19</v>
      </c>
      <c r="K1451" s="1" t="s">
        <v>20</v>
      </c>
      <c r="L1451">
        <v>4900000</v>
      </c>
      <c r="M1451">
        <v>2016</v>
      </c>
      <c r="N1451">
        <v>6.9</v>
      </c>
      <c r="O1451">
        <f>IMDB_Movies[[#This Row],[gross]]-IMDB_Movies[[#This Row],[budget]]</f>
        <v>51636016</v>
      </c>
    </row>
    <row r="1452" spans="1:15" x14ac:dyDescent="0.3">
      <c r="A1452" s="1" t="s">
        <v>6665</v>
      </c>
      <c r="B1452">
        <v>195</v>
      </c>
      <c r="C1452">
        <v>91</v>
      </c>
      <c r="D1452">
        <v>12055108</v>
      </c>
      <c r="E1452" s="1" t="s">
        <v>1291</v>
      </c>
      <c r="F1452" s="1" t="s">
        <v>227</v>
      </c>
      <c r="G1452" s="1" t="s">
        <v>6666</v>
      </c>
      <c r="H1452">
        <v>61151</v>
      </c>
      <c r="I1452">
        <v>134</v>
      </c>
      <c r="J1452" s="1" t="s">
        <v>19</v>
      </c>
      <c r="K1452" s="1" t="s">
        <v>20</v>
      </c>
      <c r="L1452">
        <v>8000000</v>
      </c>
      <c r="M1452">
        <v>2008</v>
      </c>
      <c r="N1452">
        <v>6.9</v>
      </c>
      <c r="O1452">
        <f>IMDB_Movies[[#This Row],[gross]]-IMDB_Movies[[#This Row],[budget]]</f>
        <v>4055108</v>
      </c>
    </row>
    <row r="1453" spans="1:15" x14ac:dyDescent="0.3">
      <c r="A1453" s="1" t="s">
        <v>6677</v>
      </c>
      <c r="B1453">
        <v>121</v>
      </c>
      <c r="C1453">
        <v>92</v>
      </c>
      <c r="D1453">
        <v>8786715</v>
      </c>
      <c r="E1453" s="1" t="s">
        <v>1291</v>
      </c>
      <c r="F1453" s="1" t="s">
        <v>2975</v>
      </c>
      <c r="G1453" s="1" t="s">
        <v>6678</v>
      </c>
      <c r="H1453">
        <v>40274</v>
      </c>
      <c r="I1453">
        <v>324</v>
      </c>
      <c r="J1453" s="1" t="s">
        <v>19</v>
      </c>
      <c r="K1453" s="1" t="s">
        <v>20</v>
      </c>
      <c r="L1453">
        <v>5000000</v>
      </c>
      <c r="M1453">
        <v>2004</v>
      </c>
      <c r="N1453">
        <v>6.9</v>
      </c>
      <c r="O1453">
        <f>IMDB_Movies[[#This Row],[gross]]-IMDB_Movies[[#This Row],[budget]]</f>
        <v>3786715</v>
      </c>
    </row>
    <row r="1454" spans="1:15" hidden="1" x14ac:dyDescent="0.3">
      <c r="A1454" s="1" t="s">
        <v>6689</v>
      </c>
      <c r="B1454">
        <v>7</v>
      </c>
      <c r="C1454">
        <v>41</v>
      </c>
      <c r="D1454">
        <v>4074023</v>
      </c>
      <c r="E1454" s="1" t="s">
        <v>39</v>
      </c>
      <c r="F1454" s="1" t="s">
        <v>6690</v>
      </c>
      <c r="G1454" s="1" t="s">
        <v>6691</v>
      </c>
      <c r="H1454">
        <v>296</v>
      </c>
      <c r="I1454">
        <v>4</v>
      </c>
      <c r="J1454" s="1" t="s">
        <v>19</v>
      </c>
      <c r="K1454" s="1" t="s">
        <v>31</v>
      </c>
      <c r="L1454">
        <v>5000000</v>
      </c>
      <c r="M1454">
        <v>2010</v>
      </c>
      <c r="N1454">
        <v>6.9</v>
      </c>
      <c r="O1454">
        <f>IMDB_Movies[[#This Row],[gross]]-IMDB_Movies[[#This Row],[budget]]</f>
        <v>-925977</v>
      </c>
    </row>
    <row r="1455" spans="1:15" hidden="1" x14ac:dyDescent="0.3">
      <c r="A1455" s="1" t="s">
        <v>6843</v>
      </c>
      <c r="B1455">
        <v>116</v>
      </c>
      <c r="C1455">
        <v>101</v>
      </c>
      <c r="D1455">
        <v>864959</v>
      </c>
      <c r="E1455" s="1" t="s">
        <v>102</v>
      </c>
      <c r="F1455" s="1" t="s">
        <v>6844</v>
      </c>
      <c r="G1455" s="1" t="s">
        <v>6845</v>
      </c>
      <c r="H1455">
        <v>20275</v>
      </c>
      <c r="I1455">
        <v>151</v>
      </c>
      <c r="J1455" s="1" t="s">
        <v>19</v>
      </c>
      <c r="K1455" s="1" t="s">
        <v>31</v>
      </c>
      <c r="L1455">
        <v>4000000</v>
      </c>
      <c r="M1455">
        <v>2005</v>
      </c>
      <c r="N1455">
        <v>6.9</v>
      </c>
      <c r="O1455">
        <f>IMDB_Movies[[#This Row],[gross]]-IMDB_Movies[[#This Row],[budget]]</f>
        <v>-3135041</v>
      </c>
    </row>
    <row r="1456" spans="1:15" x14ac:dyDescent="0.3">
      <c r="A1456" s="1" t="s">
        <v>2526</v>
      </c>
      <c r="B1456">
        <v>232</v>
      </c>
      <c r="C1456">
        <v>117</v>
      </c>
      <c r="D1456">
        <v>371897</v>
      </c>
      <c r="E1456" s="1" t="s">
        <v>1673</v>
      </c>
      <c r="F1456" s="1" t="s">
        <v>397</v>
      </c>
      <c r="G1456" s="1" t="s">
        <v>6854</v>
      </c>
      <c r="H1456">
        <v>36494</v>
      </c>
      <c r="I1456">
        <v>118</v>
      </c>
      <c r="J1456" s="1" t="s">
        <v>19</v>
      </c>
      <c r="K1456" s="1" t="s">
        <v>20</v>
      </c>
      <c r="L1456">
        <v>4000000</v>
      </c>
      <c r="M1456">
        <v>2013</v>
      </c>
      <c r="N1456">
        <v>6.9</v>
      </c>
      <c r="O1456">
        <f>IMDB_Movies[[#This Row],[gross]]-IMDB_Movies[[#This Row],[budget]]</f>
        <v>-3628103</v>
      </c>
    </row>
    <row r="1457" spans="1:15" hidden="1" x14ac:dyDescent="0.3">
      <c r="A1457" s="1" t="s">
        <v>6903</v>
      </c>
      <c r="B1457">
        <v>61</v>
      </c>
      <c r="C1457">
        <v>99</v>
      </c>
      <c r="D1457">
        <v>19959</v>
      </c>
      <c r="E1457" s="1" t="s">
        <v>1673</v>
      </c>
      <c r="F1457" s="1" t="s">
        <v>6904</v>
      </c>
      <c r="G1457" s="1" t="s">
        <v>6905</v>
      </c>
      <c r="H1457">
        <v>3579</v>
      </c>
      <c r="I1457">
        <v>14</v>
      </c>
      <c r="J1457" s="1" t="s">
        <v>19</v>
      </c>
      <c r="K1457" s="1" t="s">
        <v>3784</v>
      </c>
      <c r="L1457">
        <v>3800000</v>
      </c>
      <c r="M1457">
        <v>2009</v>
      </c>
      <c r="N1457">
        <v>6.9</v>
      </c>
      <c r="O1457">
        <f>IMDB_Movies[[#This Row],[gross]]-IMDB_Movies[[#This Row],[budget]]</f>
        <v>-3780041</v>
      </c>
    </row>
    <row r="1458" spans="1:15" hidden="1" x14ac:dyDescent="0.3">
      <c r="A1458" s="1" t="s">
        <v>4889</v>
      </c>
      <c r="B1458">
        <v>112</v>
      </c>
      <c r="C1458">
        <v>109</v>
      </c>
      <c r="D1458">
        <v>2706659</v>
      </c>
      <c r="E1458" s="1" t="s">
        <v>1291</v>
      </c>
      <c r="F1458" s="1" t="s">
        <v>412</v>
      </c>
      <c r="G1458" s="1" t="s">
        <v>6906</v>
      </c>
      <c r="H1458">
        <v>17770</v>
      </c>
      <c r="I1458">
        <v>172</v>
      </c>
      <c r="J1458" s="1" t="s">
        <v>19</v>
      </c>
      <c r="K1458" s="1" t="s">
        <v>31</v>
      </c>
      <c r="L1458">
        <v>2000000</v>
      </c>
      <c r="M1458">
        <v>2006</v>
      </c>
      <c r="N1458">
        <v>6.9</v>
      </c>
      <c r="O1458">
        <f>IMDB_Movies[[#This Row],[gross]]-IMDB_Movies[[#This Row],[budget]]</f>
        <v>706659</v>
      </c>
    </row>
    <row r="1459" spans="1:15" x14ac:dyDescent="0.3">
      <c r="A1459" s="1" t="s">
        <v>2410</v>
      </c>
      <c r="B1459">
        <v>349</v>
      </c>
      <c r="C1459">
        <v>113</v>
      </c>
      <c r="D1459">
        <v>61094903</v>
      </c>
      <c r="E1459" s="1" t="s">
        <v>629</v>
      </c>
      <c r="F1459" s="1" t="s">
        <v>139</v>
      </c>
      <c r="G1459" s="1" t="s">
        <v>2937</v>
      </c>
      <c r="H1459">
        <v>210548</v>
      </c>
      <c r="I1459">
        <v>332</v>
      </c>
      <c r="J1459" s="1" t="s">
        <v>19</v>
      </c>
      <c r="K1459" s="1" t="s">
        <v>31</v>
      </c>
      <c r="L1459">
        <v>30000000</v>
      </c>
      <c r="M1459">
        <v>2011</v>
      </c>
      <c r="N1459">
        <v>6.9</v>
      </c>
      <c r="O1459">
        <f>IMDB_Movies[[#This Row],[gross]]-IMDB_Movies[[#This Row],[budget]]</f>
        <v>31094903</v>
      </c>
    </row>
    <row r="1460" spans="1:15" hidden="1" x14ac:dyDescent="0.3">
      <c r="A1460" s="1" t="s">
        <v>7010</v>
      </c>
      <c r="B1460">
        <v>82</v>
      </c>
      <c r="C1460">
        <v>96</v>
      </c>
      <c r="D1460">
        <v>4170647</v>
      </c>
      <c r="E1460" s="1" t="s">
        <v>1291</v>
      </c>
      <c r="F1460" s="1" t="s">
        <v>801</v>
      </c>
      <c r="G1460" s="1" t="s">
        <v>7011</v>
      </c>
      <c r="H1460">
        <v>14548</v>
      </c>
      <c r="I1460">
        <v>161</v>
      </c>
      <c r="J1460" s="1" t="s">
        <v>19</v>
      </c>
      <c r="K1460" s="1" t="s">
        <v>31</v>
      </c>
      <c r="L1460">
        <v>1900000</v>
      </c>
      <c r="M1460">
        <v>1999</v>
      </c>
      <c r="N1460">
        <v>6.9</v>
      </c>
      <c r="O1460">
        <f>IMDB_Movies[[#This Row],[gross]]-IMDB_Movies[[#This Row],[budget]]</f>
        <v>2270647</v>
      </c>
    </row>
    <row r="1461" spans="1:15" hidden="1" x14ac:dyDescent="0.3">
      <c r="A1461" s="1" t="s">
        <v>5426</v>
      </c>
      <c r="B1461">
        <v>42</v>
      </c>
      <c r="C1461">
        <v>108</v>
      </c>
      <c r="D1461">
        <v>2961991</v>
      </c>
      <c r="E1461" s="1" t="s">
        <v>818</v>
      </c>
      <c r="F1461" s="1" t="s">
        <v>259</v>
      </c>
      <c r="G1461" s="1" t="s">
        <v>7025</v>
      </c>
      <c r="H1461">
        <v>15885</v>
      </c>
      <c r="I1461">
        <v>78</v>
      </c>
      <c r="J1461" s="1" t="s">
        <v>19</v>
      </c>
      <c r="K1461" s="1" t="s">
        <v>20</v>
      </c>
      <c r="L1461">
        <v>3300000</v>
      </c>
      <c r="M1461">
        <v>1996</v>
      </c>
      <c r="N1461">
        <v>6.9</v>
      </c>
      <c r="O1461">
        <f>IMDB_Movies[[#This Row],[gross]]-IMDB_Movies[[#This Row],[budget]]</f>
        <v>-338009</v>
      </c>
    </row>
    <row r="1462" spans="1:15" x14ac:dyDescent="0.3">
      <c r="A1462" s="1" t="s">
        <v>194</v>
      </c>
      <c r="B1462">
        <v>75</v>
      </c>
      <c r="C1462">
        <v>149</v>
      </c>
      <c r="D1462">
        <v>25809813</v>
      </c>
      <c r="E1462" s="1" t="s">
        <v>2566</v>
      </c>
      <c r="F1462" s="1" t="s">
        <v>194</v>
      </c>
      <c r="G1462" s="1" t="s">
        <v>7096</v>
      </c>
      <c r="H1462">
        <v>50311</v>
      </c>
      <c r="I1462">
        <v>212</v>
      </c>
      <c r="J1462" s="1" t="s">
        <v>19</v>
      </c>
      <c r="K1462" s="1" t="s">
        <v>20</v>
      </c>
      <c r="L1462">
        <v>26000000</v>
      </c>
      <c r="M1462">
        <v>1996</v>
      </c>
      <c r="N1462">
        <v>6.9</v>
      </c>
      <c r="O1462">
        <f>IMDB_Movies[[#This Row],[gross]]-IMDB_Movies[[#This Row],[budget]]</f>
        <v>-190187</v>
      </c>
    </row>
    <row r="1463" spans="1:15" x14ac:dyDescent="0.3">
      <c r="A1463" s="1" t="s">
        <v>7170</v>
      </c>
      <c r="B1463">
        <v>533</v>
      </c>
      <c r="C1463">
        <v>100</v>
      </c>
      <c r="D1463">
        <v>14673301</v>
      </c>
      <c r="E1463" s="1" t="s">
        <v>2400</v>
      </c>
      <c r="F1463" s="1" t="s">
        <v>7171</v>
      </c>
      <c r="G1463" s="1" t="s">
        <v>7172</v>
      </c>
      <c r="H1463">
        <v>112899</v>
      </c>
      <c r="I1463">
        <v>631</v>
      </c>
      <c r="J1463" s="1" t="s">
        <v>19</v>
      </c>
      <c r="K1463" s="1" t="s">
        <v>20</v>
      </c>
      <c r="L1463">
        <v>2000000</v>
      </c>
      <c r="M1463">
        <v>2014</v>
      </c>
      <c r="N1463">
        <v>6.9</v>
      </c>
      <c r="O1463">
        <f>IMDB_Movies[[#This Row],[gross]]-IMDB_Movies[[#This Row],[budget]]</f>
        <v>12673301</v>
      </c>
    </row>
    <row r="1464" spans="1:15" hidden="1" x14ac:dyDescent="0.3">
      <c r="A1464" s="1" t="s">
        <v>7220</v>
      </c>
      <c r="B1464">
        <v>168</v>
      </c>
      <c r="C1464">
        <v>102</v>
      </c>
      <c r="D1464">
        <v>1477002</v>
      </c>
      <c r="E1464" s="1" t="s">
        <v>130</v>
      </c>
      <c r="F1464" s="1" t="s">
        <v>137</v>
      </c>
      <c r="G1464" s="1" t="s">
        <v>7221</v>
      </c>
      <c r="H1464">
        <v>16645</v>
      </c>
      <c r="I1464">
        <v>72</v>
      </c>
      <c r="J1464" s="1" t="s">
        <v>19</v>
      </c>
      <c r="K1464" s="1" t="s">
        <v>20</v>
      </c>
      <c r="L1464">
        <v>2000000</v>
      </c>
      <c r="M1464">
        <v>2015</v>
      </c>
      <c r="N1464">
        <v>6.9</v>
      </c>
      <c r="O1464">
        <f>IMDB_Movies[[#This Row],[gross]]-IMDB_Movies[[#This Row],[budget]]</f>
        <v>-522998</v>
      </c>
    </row>
    <row r="1465" spans="1:15" hidden="1" x14ac:dyDescent="0.3">
      <c r="A1465" s="1" t="s">
        <v>7305</v>
      </c>
      <c r="B1465">
        <v>76</v>
      </c>
      <c r="C1465">
        <v>100</v>
      </c>
      <c r="D1465">
        <v>396035</v>
      </c>
      <c r="E1465" s="1" t="s">
        <v>130</v>
      </c>
      <c r="F1465" s="1" t="s">
        <v>1182</v>
      </c>
      <c r="G1465" s="1" t="s">
        <v>7306</v>
      </c>
      <c r="H1465">
        <v>2725</v>
      </c>
      <c r="I1465">
        <v>48</v>
      </c>
      <c r="J1465" s="1" t="s">
        <v>19</v>
      </c>
      <c r="K1465" s="1" t="s">
        <v>31</v>
      </c>
      <c r="L1465">
        <v>1000000</v>
      </c>
      <c r="M1465">
        <v>2004</v>
      </c>
      <c r="N1465">
        <v>6.9</v>
      </c>
      <c r="O1465">
        <f>IMDB_Movies[[#This Row],[gross]]-IMDB_Movies[[#This Row],[budget]]</f>
        <v>-603965</v>
      </c>
    </row>
    <row r="1466" spans="1:15" hidden="1" x14ac:dyDescent="0.3">
      <c r="A1466" s="1" t="s">
        <v>2526</v>
      </c>
      <c r="B1466">
        <v>88</v>
      </c>
      <c r="C1466">
        <v>108</v>
      </c>
      <c r="D1466">
        <v>548712</v>
      </c>
      <c r="E1466" s="1" t="s">
        <v>130</v>
      </c>
      <c r="F1466" s="1" t="s">
        <v>1015</v>
      </c>
      <c r="G1466" s="1" t="s">
        <v>7499</v>
      </c>
      <c r="H1466">
        <v>9233</v>
      </c>
      <c r="I1466">
        <v>126</v>
      </c>
      <c r="J1466" s="1" t="s">
        <v>19</v>
      </c>
      <c r="K1466" s="1" t="s">
        <v>20</v>
      </c>
      <c r="L1466">
        <v>2500000</v>
      </c>
      <c r="M1466">
        <v>2003</v>
      </c>
      <c r="N1466">
        <v>6.9</v>
      </c>
      <c r="O1466">
        <f>IMDB_Movies[[#This Row],[gross]]-IMDB_Movies[[#This Row],[budget]]</f>
        <v>-1951288</v>
      </c>
    </row>
    <row r="1467" spans="1:15" hidden="1" x14ac:dyDescent="0.3">
      <c r="A1467" s="1" t="s">
        <v>7546</v>
      </c>
      <c r="B1467">
        <v>56</v>
      </c>
      <c r="C1467">
        <v>81</v>
      </c>
      <c r="D1467">
        <v>6387</v>
      </c>
      <c r="E1467" s="1" t="s">
        <v>1165</v>
      </c>
      <c r="F1467" s="1" t="s">
        <v>1289</v>
      </c>
      <c r="G1467" s="1" t="s">
        <v>7547</v>
      </c>
      <c r="H1467">
        <v>4862</v>
      </c>
      <c r="I1467">
        <v>37</v>
      </c>
      <c r="J1467" s="1" t="s">
        <v>19</v>
      </c>
      <c r="K1467" s="1" t="s">
        <v>20</v>
      </c>
      <c r="L1467">
        <v>1000000</v>
      </c>
      <c r="M1467">
        <v>2006</v>
      </c>
      <c r="N1467">
        <v>6.9</v>
      </c>
      <c r="O1467">
        <f>IMDB_Movies[[#This Row],[gross]]-IMDB_Movies[[#This Row],[budget]]</f>
        <v>-993613</v>
      </c>
    </row>
    <row r="1468" spans="1:15" hidden="1" x14ac:dyDescent="0.3">
      <c r="A1468" s="1" t="s">
        <v>7596</v>
      </c>
      <c r="B1468">
        <v>82</v>
      </c>
      <c r="C1468">
        <v>86</v>
      </c>
      <c r="D1468">
        <v>5518918</v>
      </c>
      <c r="E1468" s="1" t="s">
        <v>7597</v>
      </c>
      <c r="F1468" s="1" t="s">
        <v>2272</v>
      </c>
      <c r="G1468" s="1" t="s">
        <v>7598</v>
      </c>
      <c r="H1468">
        <v>12160</v>
      </c>
      <c r="I1468">
        <v>73</v>
      </c>
      <c r="J1468" s="1" t="s">
        <v>19</v>
      </c>
      <c r="K1468" s="1" t="s">
        <v>20</v>
      </c>
      <c r="L1468">
        <v>750000</v>
      </c>
      <c r="M1468">
        <v>2007</v>
      </c>
      <c r="N1468">
        <v>6.9</v>
      </c>
      <c r="O1468">
        <f>IMDB_Movies[[#This Row],[gross]]-IMDB_Movies[[#This Row],[budget]]</f>
        <v>4768918</v>
      </c>
    </row>
    <row r="1469" spans="1:15" x14ac:dyDescent="0.3">
      <c r="A1469" s="1" t="s">
        <v>3499</v>
      </c>
      <c r="B1469">
        <v>220</v>
      </c>
      <c r="C1469">
        <v>92</v>
      </c>
      <c r="D1469">
        <v>44540956</v>
      </c>
      <c r="E1469" s="1" t="s">
        <v>873</v>
      </c>
      <c r="F1469" s="1" t="s">
        <v>1018</v>
      </c>
      <c r="G1469" s="1" t="s">
        <v>7714</v>
      </c>
      <c r="H1469">
        <v>161448</v>
      </c>
      <c r="I1469">
        <v>1473</v>
      </c>
      <c r="J1469" s="1" t="s">
        <v>19</v>
      </c>
      <c r="K1469" s="1" t="s">
        <v>20</v>
      </c>
      <c r="L1469">
        <v>400000</v>
      </c>
      <c r="M1469">
        <v>2004</v>
      </c>
      <c r="N1469">
        <v>6.9</v>
      </c>
      <c r="O1469">
        <f>IMDB_Movies[[#This Row],[gross]]-IMDB_Movies[[#This Row],[budget]]</f>
        <v>44140956</v>
      </c>
    </row>
    <row r="1470" spans="1:15" hidden="1" x14ac:dyDescent="0.3">
      <c r="A1470" s="1" t="s">
        <v>7733</v>
      </c>
      <c r="B1470">
        <v>203</v>
      </c>
      <c r="C1470">
        <v>82</v>
      </c>
      <c r="D1470">
        <v>126387</v>
      </c>
      <c r="E1470" s="1" t="s">
        <v>2921</v>
      </c>
      <c r="F1470" s="1" t="s">
        <v>7734</v>
      </c>
      <c r="G1470" s="1" t="s">
        <v>7735</v>
      </c>
      <c r="H1470">
        <v>14985</v>
      </c>
      <c r="I1470">
        <v>253</v>
      </c>
      <c r="J1470" s="1" t="s">
        <v>4177</v>
      </c>
      <c r="K1470" s="1" t="s">
        <v>3192</v>
      </c>
      <c r="L1470">
        <v>400000</v>
      </c>
      <c r="M1470">
        <v>1981</v>
      </c>
      <c r="N1470">
        <v>6.9</v>
      </c>
      <c r="O1470">
        <f>IMDB_Movies[[#This Row],[gross]]-IMDB_Movies[[#This Row],[budget]]</f>
        <v>-273613</v>
      </c>
    </row>
    <row r="1471" spans="1:15" hidden="1" x14ac:dyDescent="0.3">
      <c r="A1471" s="1" t="s">
        <v>6536</v>
      </c>
      <c r="B1471">
        <v>29</v>
      </c>
      <c r="C1471">
        <v>91</v>
      </c>
      <c r="D1471">
        <v>1652472</v>
      </c>
      <c r="E1471" s="1" t="s">
        <v>878</v>
      </c>
      <c r="F1471" s="1" t="s">
        <v>7757</v>
      </c>
      <c r="G1471" s="1" t="s">
        <v>7758</v>
      </c>
      <c r="H1471">
        <v>2843</v>
      </c>
      <c r="I1471">
        <v>25</v>
      </c>
      <c r="J1471" s="1" t="s">
        <v>774</v>
      </c>
      <c r="K1471" s="1" t="s">
        <v>775</v>
      </c>
      <c r="L1471">
        <v>300000</v>
      </c>
      <c r="M1471">
        <v>1996</v>
      </c>
      <c r="N1471">
        <v>6.9</v>
      </c>
      <c r="O1471">
        <f>IMDB_Movies[[#This Row],[gross]]-IMDB_Movies[[#This Row],[budget]]</f>
        <v>1352472</v>
      </c>
    </row>
    <row r="1472" spans="1:15" hidden="1" x14ac:dyDescent="0.3">
      <c r="A1472" s="1" t="s">
        <v>6204</v>
      </c>
      <c r="B1472">
        <v>71</v>
      </c>
      <c r="C1472">
        <v>91</v>
      </c>
      <c r="D1472">
        <v>4186931</v>
      </c>
      <c r="E1472" s="1" t="s">
        <v>754</v>
      </c>
      <c r="F1472" s="1" t="s">
        <v>3711</v>
      </c>
      <c r="G1472" s="1" t="s">
        <v>7777</v>
      </c>
      <c r="H1472">
        <v>6041</v>
      </c>
      <c r="I1472">
        <v>85</v>
      </c>
      <c r="J1472" s="1" t="s">
        <v>19</v>
      </c>
      <c r="K1472" s="1" t="s">
        <v>20</v>
      </c>
      <c r="L1472">
        <v>250000</v>
      </c>
      <c r="M1472">
        <v>2001</v>
      </c>
      <c r="N1472">
        <v>6.9</v>
      </c>
      <c r="O1472">
        <f>IMDB_Movies[[#This Row],[gross]]-IMDB_Movies[[#This Row],[budget]]</f>
        <v>3936931</v>
      </c>
    </row>
    <row r="1473" spans="1:15" hidden="1" x14ac:dyDescent="0.3">
      <c r="A1473" s="1" t="s">
        <v>7826</v>
      </c>
      <c r="B1473">
        <v>12</v>
      </c>
      <c r="C1473">
        <v>103</v>
      </c>
      <c r="D1473">
        <v>174682</v>
      </c>
      <c r="E1473" s="1" t="s">
        <v>2843</v>
      </c>
      <c r="F1473" s="1" t="s">
        <v>7827</v>
      </c>
      <c r="G1473" s="1" t="s">
        <v>7828</v>
      </c>
      <c r="H1473">
        <v>460</v>
      </c>
      <c r="I1473">
        <v>14</v>
      </c>
      <c r="J1473" s="1" t="s">
        <v>19</v>
      </c>
      <c r="K1473" s="1" t="s">
        <v>20</v>
      </c>
      <c r="L1473">
        <v>200000</v>
      </c>
      <c r="M1473">
        <v>2002</v>
      </c>
      <c r="N1473">
        <v>6.9</v>
      </c>
      <c r="O1473">
        <f>IMDB_Movies[[#This Row],[gross]]-IMDB_Movies[[#This Row],[budget]]</f>
        <v>-25318</v>
      </c>
    </row>
    <row r="1474" spans="1:15" hidden="1" x14ac:dyDescent="0.3">
      <c r="A1474" s="1" t="s">
        <v>5533</v>
      </c>
      <c r="B1474">
        <v>81</v>
      </c>
      <c r="C1474">
        <v>110</v>
      </c>
      <c r="D1474">
        <v>136007</v>
      </c>
      <c r="E1474" s="1" t="s">
        <v>3469</v>
      </c>
      <c r="F1474" s="1" t="s">
        <v>2830</v>
      </c>
      <c r="G1474" s="1" t="s">
        <v>7926</v>
      </c>
      <c r="H1474">
        <v>3924</v>
      </c>
      <c r="I1474">
        <v>39</v>
      </c>
      <c r="J1474" s="1" t="s">
        <v>774</v>
      </c>
      <c r="K1474" s="1" t="s">
        <v>775</v>
      </c>
      <c r="L1474">
        <v>4500</v>
      </c>
      <c r="M1474">
        <v>2004</v>
      </c>
      <c r="N1474">
        <v>6.9</v>
      </c>
      <c r="O1474">
        <f>IMDB_Movies[[#This Row],[gross]]-IMDB_Movies[[#This Row],[budget]]</f>
        <v>131507</v>
      </c>
    </row>
    <row r="1475" spans="1:15" x14ac:dyDescent="0.3">
      <c r="A1475" s="1" t="s">
        <v>2312</v>
      </c>
      <c r="B1475">
        <v>56</v>
      </c>
      <c r="C1475">
        <v>81</v>
      </c>
      <c r="D1475">
        <v>2040920</v>
      </c>
      <c r="E1475" s="1" t="s">
        <v>2674</v>
      </c>
      <c r="F1475" s="1" t="s">
        <v>7939</v>
      </c>
      <c r="G1475" s="1" t="s">
        <v>7940</v>
      </c>
      <c r="H1475">
        <v>52055</v>
      </c>
      <c r="I1475">
        <v>130</v>
      </c>
      <c r="J1475" s="1" t="s">
        <v>1393</v>
      </c>
      <c r="K1475" s="1" t="s">
        <v>20</v>
      </c>
      <c r="L1475">
        <v>7000</v>
      </c>
      <c r="M1475">
        <v>1992</v>
      </c>
      <c r="N1475">
        <v>6.9</v>
      </c>
      <c r="O1475">
        <f>IMDB_Movies[[#This Row],[gross]]-IMDB_Movies[[#This Row],[budget]]</f>
        <v>2033920</v>
      </c>
    </row>
    <row r="1476" spans="1:15" x14ac:dyDescent="0.3">
      <c r="A1476" s="1" t="s">
        <v>27</v>
      </c>
      <c r="B1476">
        <v>602</v>
      </c>
      <c r="C1476">
        <v>148</v>
      </c>
      <c r="D1476">
        <v>200074175</v>
      </c>
      <c r="E1476" s="1" t="s">
        <v>28</v>
      </c>
      <c r="F1476" s="1" t="s">
        <v>29</v>
      </c>
      <c r="G1476" s="1" t="s">
        <v>30</v>
      </c>
      <c r="H1476">
        <v>275868</v>
      </c>
      <c r="I1476">
        <v>994</v>
      </c>
      <c r="J1476" s="1" t="s">
        <v>19</v>
      </c>
      <c r="K1476" s="1" t="s">
        <v>31</v>
      </c>
      <c r="L1476">
        <v>245000000</v>
      </c>
      <c r="M1476">
        <v>2015</v>
      </c>
      <c r="N1476">
        <v>6.8</v>
      </c>
      <c r="O1476">
        <f>IMDB_Movies[[#This Row],[gross]]-IMDB_Movies[[#This Row],[budget]]</f>
        <v>-44925825</v>
      </c>
    </row>
    <row r="1477" spans="1:15" x14ac:dyDescent="0.3">
      <c r="A1477" s="1" t="s">
        <v>96</v>
      </c>
      <c r="B1477">
        <v>451</v>
      </c>
      <c r="C1477">
        <v>106</v>
      </c>
      <c r="D1477">
        <v>179020854</v>
      </c>
      <c r="E1477" s="1" t="s">
        <v>98</v>
      </c>
      <c r="F1477" s="1" t="s">
        <v>99</v>
      </c>
      <c r="G1477" s="1" t="s">
        <v>100</v>
      </c>
      <c r="H1477">
        <v>268154</v>
      </c>
      <c r="I1477">
        <v>341</v>
      </c>
      <c r="J1477" s="1" t="s">
        <v>19</v>
      </c>
      <c r="K1477" s="1" t="s">
        <v>20</v>
      </c>
      <c r="L1477">
        <v>225000000</v>
      </c>
      <c r="M1477">
        <v>2012</v>
      </c>
      <c r="N1477">
        <v>6.8</v>
      </c>
      <c r="O1477">
        <f>IMDB_Movies[[#This Row],[gross]]-IMDB_Movies[[#This Row],[budget]]</f>
        <v>-45979146</v>
      </c>
    </row>
    <row r="1478" spans="1:15" x14ac:dyDescent="0.3">
      <c r="A1478" s="1" t="s">
        <v>158</v>
      </c>
      <c r="B1478">
        <v>334</v>
      </c>
      <c r="C1478">
        <v>104</v>
      </c>
      <c r="D1478">
        <v>234360014</v>
      </c>
      <c r="E1478" s="1" t="s">
        <v>160</v>
      </c>
      <c r="F1478" s="1" t="s">
        <v>161</v>
      </c>
      <c r="G1478" s="1" t="s">
        <v>162</v>
      </c>
      <c r="H1478">
        <v>383427</v>
      </c>
      <c r="I1478">
        <v>1912</v>
      </c>
      <c r="J1478" s="1" t="s">
        <v>19</v>
      </c>
      <c r="K1478" s="1" t="s">
        <v>163</v>
      </c>
      <c r="L1478">
        <v>210000000</v>
      </c>
      <c r="M1478">
        <v>2006</v>
      </c>
      <c r="N1478">
        <v>6.8</v>
      </c>
      <c r="O1478">
        <f>IMDB_Movies[[#This Row],[gross]]-IMDB_Movies[[#This Row],[budget]]</f>
        <v>24360014</v>
      </c>
    </row>
    <row r="1479" spans="1:15" x14ac:dyDescent="0.3">
      <c r="A1479" s="1" t="s">
        <v>180</v>
      </c>
      <c r="B1479">
        <v>469</v>
      </c>
      <c r="C1479">
        <v>125</v>
      </c>
      <c r="D1479">
        <v>172051787</v>
      </c>
      <c r="E1479" s="1" t="s">
        <v>42</v>
      </c>
      <c r="F1479" s="1" t="s">
        <v>182</v>
      </c>
      <c r="G1479" s="1" t="s">
        <v>183</v>
      </c>
      <c r="H1479">
        <v>264183</v>
      </c>
      <c r="I1479">
        <v>665</v>
      </c>
      <c r="J1479" s="1" t="s">
        <v>19</v>
      </c>
      <c r="K1479" s="1" t="s">
        <v>20</v>
      </c>
      <c r="L1479">
        <v>170000000</v>
      </c>
      <c r="M1479">
        <v>2010</v>
      </c>
      <c r="N1479">
        <v>6.8</v>
      </c>
      <c r="O1479">
        <f>IMDB_Movies[[#This Row],[gross]]-IMDB_Movies[[#This Row],[budget]]</f>
        <v>2051787</v>
      </c>
    </row>
    <row r="1480" spans="1:15" x14ac:dyDescent="0.3">
      <c r="A1480" s="1" t="s">
        <v>254</v>
      </c>
      <c r="B1480">
        <v>240</v>
      </c>
      <c r="C1480">
        <v>96</v>
      </c>
      <c r="D1480">
        <v>137850096</v>
      </c>
      <c r="E1480" s="1" t="s">
        <v>256</v>
      </c>
      <c r="F1480" s="1" t="s">
        <v>257</v>
      </c>
      <c r="G1480" s="1" t="s">
        <v>258</v>
      </c>
      <c r="H1480">
        <v>72809</v>
      </c>
      <c r="I1480">
        <v>249</v>
      </c>
      <c r="J1480" s="1" t="s">
        <v>19</v>
      </c>
      <c r="K1480" s="1" t="s">
        <v>20</v>
      </c>
      <c r="L1480">
        <v>200000000</v>
      </c>
      <c r="M1480">
        <v>2009</v>
      </c>
      <c r="N1480">
        <v>6.8</v>
      </c>
      <c r="O1480">
        <f>IMDB_Movies[[#This Row],[gross]]-IMDB_Movies[[#This Row],[budget]]</f>
        <v>-62149904</v>
      </c>
    </row>
    <row r="1481" spans="1:15" x14ac:dyDescent="0.3">
      <c r="A1481" s="1" t="s">
        <v>611</v>
      </c>
      <c r="B1481">
        <v>354</v>
      </c>
      <c r="C1481">
        <v>135</v>
      </c>
      <c r="D1481">
        <v>134518390</v>
      </c>
      <c r="E1481" s="1" t="s">
        <v>42</v>
      </c>
      <c r="F1481" s="1" t="s">
        <v>525</v>
      </c>
      <c r="G1481" s="1" t="s">
        <v>613</v>
      </c>
      <c r="H1481">
        <v>326286</v>
      </c>
      <c r="I1481">
        <v>643</v>
      </c>
      <c r="J1481" s="1" t="s">
        <v>19</v>
      </c>
      <c r="K1481" s="1" t="s">
        <v>20</v>
      </c>
      <c r="L1481">
        <v>150000000</v>
      </c>
      <c r="M1481">
        <v>2008</v>
      </c>
      <c r="N1481">
        <v>6.8</v>
      </c>
      <c r="O1481">
        <f>IMDB_Movies[[#This Row],[gross]]-IMDB_Movies[[#This Row],[budget]]</f>
        <v>-15481610</v>
      </c>
    </row>
    <row r="1482" spans="1:15" hidden="1" x14ac:dyDescent="0.3">
      <c r="A1482" s="1" t="s">
        <v>231</v>
      </c>
      <c r="B1482">
        <v>252</v>
      </c>
      <c r="C1482">
        <v>117</v>
      </c>
      <c r="D1482">
        <v>52792307</v>
      </c>
      <c r="E1482" s="1" t="s">
        <v>121</v>
      </c>
      <c r="F1482" s="1" t="s">
        <v>616</v>
      </c>
      <c r="G1482" s="1" t="s">
        <v>617</v>
      </c>
      <c r="H1482">
        <v>12572</v>
      </c>
      <c r="I1482">
        <v>106</v>
      </c>
      <c r="J1482" s="1" t="s">
        <v>19</v>
      </c>
      <c r="K1482" s="1" t="s">
        <v>31</v>
      </c>
      <c r="L1482">
        <v>140000000</v>
      </c>
      <c r="M1482">
        <v>2016</v>
      </c>
      <c r="N1482">
        <v>6.8</v>
      </c>
      <c r="O1482">
        <f>IMDB_Movies[[#This Row],[gross]]-IMDB_Movies[[#This Row],[budget]]</f>
        <v>-87207693</v>
      </c>
    </row>
    <row r="1483" spans="1:15" x14ac:dyDescent="0.3">
      <c r="A1483" s="1" t="s">
        <v>855</v>
      </c>
      <c r="B1483">
        <v>174</v>
      </c>
      <c r="C1483">
        <v>165</v>
      </c>
      <c r="D1483">
        <v>58183966</v>
      </c>
      <c r="E1483" s="1" t="s">
        <v>856</v>
      </c>
      <c r="F1483" s="1" t="s">
        <v>99</v>
      </c>
      <c r="G1483" s="1" t="s">
        <v>857</v>
      </c>
      <c r="H1483">
        <v>79186</v>
      </c>
      <c r="I1483">
        <v>386</v>
      </c>
      <c r="J1483" s="1" t="s">
        <v>19</v>
      </c>
      <c r="K1483" s="1" t="s">
        <v>20</v>
      </c>
      <c r="L1483">
        <v>107000000</v>
      </c>
      <c r="M1483">
        <v>2001</v>
      </c>
      <c r="N1483">
        <v>6.8</v>
      </c>
      <c r="O1483">
        <f>IMDB_Movies[[#This Row],[gross]]-IMDB_Movies[[#This Row],[budget]]</f>
        <v>-48816034</v>
      </c>
    </row>
    <row r="1484" spans="1:15" x14ac:dyDescent="0.3">
      <c r="A1484" s="1" t="s">
        <v>942</v>
      </c>
      <c r="B1484">
        <v>333</v>
      </c>
      <c r="C1484">
        <v>101</v>
      </c>
      <c r="D1484">
        <v>77222184</v>
      </c>
      <c r="E1484" s="1" t="s">
        <v>316</v>
      </c>
      <c r="F1484" s="1" t="s">
        <v>943</v>
      </c>
      <c r="G1484" s="1" t="s">
        <v>944</v>
      </c>
      <c r="H1484">
        <v>87677</v>
      </c>
      <c r="I1484">
        <v>388</v>
      </c>
      <c r="J1484" s="1" t="s">
        <v>19</v>
      </c>
      <c r="K1484" s="1" t="s">
        <v>433</v>
      </c>
      <c r="L1484">
        <v>100000000</v>
      </c>
      <c r="M1484">
        <v>2009</v>
      </c>
      <c r="N1484">
        <v>6.8</v>
      </c>
      <c r="O1484">
        <f>IMDB_Movies[[#This Row],[gross]]-IMDB_Movies[[#This Row],[budget]]</f>
        <v>-22777816</v>
      </c>
    </row>
    <row r="1485" spans="1:15" x14ac:dyDescent="0.3">
      <c r="A1485" s="1" t="s">
        <v>1014</v>
      </c>
      <c r="B1485">
        <v>154</v>
      </c>
      <c r="C1485">
        <v>85</v>
      </c>
      <c r="D1485">
        <v>58867694</v>
      </c>
      <c r="E1485" s="1" t="s">
        <v>1016</v>
      </c>
      <c r="F1485" s="1" t="s">
        <v>182</v>
      </c>
      <c r="G1485" s="1" t="s">
        <v>1017</v>
      </c>
      <c r="H1485">
        <v>54077</v>
      </c>
      <c r="I1485">
        <v>112</v>
      </c>
      <c r="J1485" s="1" t="s">
        <v>19</v>
      </c>
      <c r="K1485" s="1" t="s">
        <v>20</v>
      </c>
      <c r="L1485">
        <v>100000000</v>
      </c>
      <c r="M1485">
        <v>2007</v>
      </c>
      <c r="N1485">
        <v>6.8</v>
      </c>
      <c r="O1485">
        <f>IMDB_Movies[[#This Row],[gross]]-IMDB_Movies[[#This Row],[budget]]</f>
        <v>-41132306</v>
      </c>
    </row>
    <row r="1486" spans="1:15" x14ac:dyDescent="0.3">
      <c r="A1486" s="1" t="s">
        <v>910</v>
      </c>
      <c r="B1486">
        <v>316</v>
      </c>
      <c r="C1486">
        <v>98</v>
      </c>
      <c r="D1486">
        <v>81557479</v>
      </c>
      <c r="E1486" s="1" t="s">
        <v>34</v>
      </c>
      <c r="F1486" s="1" t="s">
        <v>903</v>
      </c>
      <c r="G1486" s="1" t="s">
        <v>1081</v>
      </c>
      <c r="H1486">
        <v>149947</v>
      </c>
      <c r="I1486">
        <v>326</v>
      </c>
      <c r="J1486" s="1" t="s">
        <v>19</v>
      </c>
      <c r="K1486" s="1" t="s">
        <v>20</v>
      </c>
      <c r="L1486">
        <v>100000000</v>
      </c>
      <c r="M1486">
        <v>2010</v>
      </c>
      <c r="N1486">
        <v>6.8</v>
      </c>
      <c r="O1486">
        <f>IMDB_Movies[[#This Row],[gross]]-IMDB_Movies[[#This Row],[budget]]</f>
        <v>-18442521</v>
      </c>
    </row>
    <row r="1487" spans="1:15" x14ac:dyDescent="0.3">
      <c r="A1487" s="1" t="s">
        <v>926</v>
      </c>
      <c r="B1487">
        <v>146</v>
      </c>
      <c r="C1487">
        <v>95</v>
      </c>
      <c r="D1487">
        <v>84037039</v>
      </c>
      <c r="E1487" s="1" t="s">
        <v>1119</v>
      </c>
      <c r="F1487" s="1" t="s">
        <v>567</v>
      </c>
      <c r="G1487" s="1" t="s">
        <v>1120</v>
      </c>
      <c r="H1487">
        <v>72591</v>
      </c>
      <c r="I1487">
        <v>289</v>
      </c>
      <c r="J1487" s="1" t="s">
        <v>19</v>
      </c>
      <c r="K1487" s="1" t="s">
        <v>20</v>
      </c>
      <c r="L1487">
        <v>120000000</v>
      </c>
      <c r="M1487">
        <v>2001</v>
      </c>
      <c r="N1487">
        <v>6.8</v>
      </c>
      <c r="O1487">
        <f>IMDB_Movies[[#This Row],[gross]]-IMDB_Movies[[#This Row],[budget]]</f>
        <v>-35962961</v>
      </c>
    </row>
    <row r="1488" spans="1:15" x14ac:dyDescent="0.3">
      <c r="A1488" s="1" t="s">
        <v>674</v>
      </c>
      <c r="B1488">
        <v>93</v>
      </c>
      <c r="C1488">
        <v>132</v>
      </c>
      <c r="D1488">
        <v>58220776</v>
      </c>
      <c r="E1488" s="1" t="s">
        <v>1165</v>
      </c>
      <c r="F1488" s="1" t="s">
        <v>458</v>
      </c>
      <c r="G1488" s="1" t="s">
        <v>1166</v>
      </c>
      <c r="H1488">
        <v>87785</v>
      </c>
      <c r="I1488">
        <v>362</v>
      </c>
      <c r="J1488" s="1" t="s">
        <v>19</v>
      </c>
      <c r="K1488" s="1" t="s">
        <v>20</v>
      </c>
      <c r="L1488">
        <v>100000000</v>
      </c>
      <c r="M1488">
        <v>1999</v>
      </c>
      <c r="N1488">
        <v>6.8</v>
      </c>
      <c r="O1488">
        <f>IMDB_Movies[[#This Row],[gross]]-IMDB_Movies[[#This Row],[budget]]</f>
        <v>-41779224</v>
      </c>
    </row>
    <row r="1489" spans="1:15" x14ac:dyDescent="0.3">
      <c r="A1489" s="1" t="s">
        <v>1211</v>
      </c>
      <c r="B1489">
        <v>298</v>
      </c>
      <c r="C1489">
        <v>115</v>
      </c>
      <c r="D1489">
        <v>126149655</v>
      </c>
      <c r="E1489" s="1" t="s">
        <v>649</v>
      </c>
      <c r="F1489" s="1" t="s">
        <v>903</v>
      </c>
      <c r="G1489" s="1" t="s">
        <v>1212</v>
      </c>
      <c r="H1489">
        <v>166693</v>
      </c>
      <c r="I1489">
        <v>276</v>
      </c>
      <c r="J1489" s="1" t="s">
        <v>19</v>
      </c>
      <c r="K1489" s="1" t="s">
        <v>20</v>
      </c>
      <c r="L1489">
        <v>85000000</v>
      </c>
      <c r="M1489">
        <v>2012</v>
      </c>
      <c r="N1489">
        <v>6.8</v>
      </c>
      <c r="O1489">
        <f>IMDB_Movies[[#This Row],[gross]]-IMDB_Movies[[#This Row],[budget]]</f>
        <v>41149655</v>
      </c>
    </row>
    <row r="1490" spans="1:15" x14ac:dyDescent="0.3">
      <c r="A1490" s="1" t="s">
        <v>639</v>
      </c>
      <c r="B1490">
        <v>166</v>
      </c>
      <c r="C1490">
        <v>83</v>
      </c>
      <c r="D1490">
        <v>155019340</v>
      </c>
      <c r="E1490" s="1" t="s">
        <v>274</v>
      </c>
      <c r="F1490" s="1" t="s">
        <v>541</v>
      </c>
      <c r="G1490" s="1" t="s">
        <v>1301</v>
      </c>
      <c r="H1490">
        <v>127345</v>
      </c>
      <c r="I1490">
        <v>250</v>
      </c>
      <c r="J1490" s="1" t="s">
        <v>19</v>
      </c>
      <c r="K1490" s="1" t="s">
        <v>20</v>
      </c>
      <c r="L1490">
        <v>80000000</v>
      </c>
      <c r="M1490">
        <v>2006</v>
      </c>
      <c r="N1490">
        <v>6.8</v>
      </c>
      <c r="O1490">
        <f>IMDB_Movies[[#This Row],[gross]]-IMDB_Movies[[#This Row],[budget]]</f>
        <v>75019340</v>
      </c>
    </row>
    <row r="1491" spans="1:15" x14ac:dyDescent="0.3">
      <c r="A1491" s="1" t="s">
        <v>933</v>
      </c>
      <c r="B1491">
        <v>139</v>
      </c>
      <c r="C1491">
        <v>123</v>
      </c>
      <c r="D1491">
        <v>101087161</v>
      </c>
      <c r="E1491" s="1" t="s">
        <v>202</v>
      </c>
      <c r="F1491" s="1" t="s">
        <v>167</v>
      </c>
      <c r="G1491" s="1" t="s">
        <v>1333</v>
      </c>
      <c r="H1491">
        <v>225282</v>
      </c>
      <c r="I1491">
        <v>339</v>
      </c>
      <c r="J1491" s="1" t="s">
        <v>19</v>
      </c>
      <c r="K1491" s="1" t="s">
        <v>20</v>
      </c>
      <c r="L1491">
        <v>75000000</v>
      </c>
      <c r="M1491">
        <v>1997</v>
      </c>
      <c r="N1491">
        <v>6.8</v>
      </c>
      <c r="O1491">
        <f>IMDB_Movies[[#This Row],[gross]]-IMDB_Movies[[#This Row],[budget]]</f>
        <v>26087161</v>
      </c>
    </row>
    <row r="1492" spans="1:15" hidden="1" x14ac:dyDescent="0.3">
      <c r="A1492" s="1" t="s">
        <v>1473</v>
      </c>
      <c r="B1492">
        <v>165</v>
      </c>
      <c r="C1492">
        <v>87</v>
      </c>
      <c r="D1492">
        <v>323505540</v>
      </c>
      <c r="E1492" s="1" t="s">
        <v>1474</v>
      </c>
      <c r="F1492" s="1" t="s">
        <v>460</v>
      </c>
      <c r="G1492" s="1" t="s">
        <v>1475</v>
      </c>
      <c r="H1492">
        <v>24407</v>
      </c>
      <c r="I1492">
        <v>155</v>
      </c>
      <c r="J1492" s="1" t="s">
        <v>19</v>
      </c>
      <c r="K1492" s="1" t="s">
        <v>380</v>
      </c>
      <c r="L1492">
        <v>75000000</v>
      </c>
      <c r="M1492">
        <v>2016</v>
      </c>
      <c r="N1492">
        <v>6.8</v>
      </c>
      <c r="O1492">
        <f>IMDB_Movies[[#This Row],[gross]]-IMDB_Movies[[#This Row],[budget]]</f>
        <v>248505540</v>
      </c>
    </row>
    <row r="1493" spans="1:15" x14ac:dyDescent="0.3">
      <c r="A1493" s="1" t="s">
        <v>1262</v>
      </c>
      <c r="B1493">
        <v>147</v>
      </c>
      <c r="C1493">
        <v>99</v>
      </c>
      <c r="D1493">
        <v>120776832</v>
      </c>
      <c r="E1493" s="1" t="s">
        <v>878</v>
      </c>
      <c r="F1493" s="1" t="s">
        <v>1130</v>
      </c>
      <c r="G1493" s="1" t="s">
        <v>1496</v>
      </c>
      <c r="H1493">
        <v>266103</v>
      </c>
      <c r="I1493">
        <v>456</v>
      </c>
      <c r="J1493" s="1" t="s">
        <v>19</v>
      </c>
      <c r="K1493" s="1" t="s">
        <v>20</v>
      </c>
      <c r="L1493">
        <v>75000000</v>
      </c>
      <c r="M1493">
        <v>2004</v>
      </c>
      <c r="N1493">
        <v>6.8</v>
      </c>
      <c r="O1493">
        <f>IMDB_Movies[[#This Row],[gross]]-IMDB_Movies[[#This Row],[budget]]</f>
        <v>45776832</v>
      </c>
    </row>
    <row r="1494" spans="1:15" x14ac:dyDescent="0.3">
      <c r="A1494" s="1" t="s">
        <v>1019</v>
      </c>
      <c r="B1494">
        <v>141</v>
      </c>
      <c r="C1494">
        <v>124</v>
      </c>
      <c r="D1494">
        <v>71069884</v>
      </c>
      <c r="E1494" s="1" t="s">
        <v>1101</v>
      </c>
      <c r="F1494" s="1" t="s">
        <v>914</v>
      </c>
      <c r="G1494" s="1" t="s">
        <v>1740</v>
      </c>
      <c r="H1494">
        <v>101899</v>
      </c>
      <c r="I1494">
        <v>445</v>
      </c>
      <c r="J1494" s="1" t="s">
        <v>19</v>
      </c>
      <c r="K1494" s="1" t="s">
        <v>20</v>
      </c>
      <c r="L1494">
        <v>68000000</v>
      </c>
      <c r="M1494">
        <v>2001</v>
      </c>
      <c r="N1494">
        <v>6.8</v>
      </c>
      <c r="O1494">
        <f>IMDB_Movies[[#This Row],[gross]]-IMDB_Movies[[#This Row],[budget]]</f>
        <v>3069884</v>
      </c>
    </row>
    <row r="1495" spans="1:15" x14ac:dyDescent="0.3">
      <c r="A1495" s="1" t="s">
        <v>1886</v>
      </c>
      <c r="B1495">
        <v>75</v>
      </c>
      <c r="C1495">
        <v>114</v>
      </c>
      <c r="D1495">
        <v>65000000</v>
      </c>
      <c r="E1495" s="1" t="s">
        <v>754</v>
      </c>
      <c r="F1495" s="1" t="s">
        <v>1887</v>
      </c>
      <c r="G1495" s="1" t="s">
        <v>1888</v>
      </c>
      <c r="H1495">
        <v>43027</v>
      </c>
      <c r="I1495">
        <v>214</v>
      </c>
      <c r="J1495" s="1" t="s">
        <v>19</v>
      </c>
      <c r="K1495" s="1" t="s">
        <v>20</v>
      </c>
      <c r="L1495">
        <v>62000000</v>
      </c>
      <c r="M1495">
        <v>1995</v>
      </c>
      <c r="N1495">
        <v>6.8</v>
      </c>
      <c r="O1495">
        <f>IMDB_Movies[[#This Row],[gross]]-IMDB_Movies[[#This Row],[budget]]</f>
        <v>3000000</v>
      </c>
    </row>
    <row r="1496" spans="1:15" x14ac:dyDescent="0.3">
      <c r="A1496" s="1" t="s">
        <v>428</v>
      </c>
      <c r="B1496">
        <v>171</v>
      </c>
      <c r="C1496">
        <v>156</v>
      </c>
      <c r="D1496">
        <v>75530832</v>
      </c>
      <c r="E1496" s="1" t="s">
        <v>1842</v>
      </c>
      <c r="F1496" s="1" t="s">
        <v>1224</v>
      </c>
      <c r="G1496" s="1" t="s">
        <v>1948</v>
      </c>
      <c r="H1496">
        <v>97047</v>
      </c>
      <c r="I1496">
        <v>452</v>
      </c>
      <c r="J1496" s="1" t="s">
        <v>19</v>
      </c>
      <c r="K1496" s="1" t="s">
        <v>20</v>
      </c>
      <c r="L1496">
        <v>55000000</v>
      </c>
      <c r="M1496">
        <v>1999</v>
      </c>
      <c r="N1496">
        <v>6.8</v>
      </c>
      <c r="O1496">
        <f>IMDB_Movies[[#This Row],[gross]]-IMDB_Movies[[#This Row],[budget]]</f>
        <v>20530832</v>
      </c>
    </row>
    <row r="1497" spans="1:15" x14ac:dyDescent="0.3">
      <c r="A1497" s="1" t="s">
        <v>226</v>
      </c>
      <c r="B1497">
        <v>242</v>
      </c>
      <c r="C1497">
        <v>132</v>
      </c>
      <c r="D1497">
        <v>59035104</v>
      </c>
      <c r="E1497" s="1" t="s">
        <v>1979</v>
      </c>
      <c r="F1497" s="1" t="s">
        <v>1980</v>
      </c>
      <c r="G1497" s="1" t="s">
        <v>1981</v>
      </c>
      <c r="H1497">
        <v>244566</v>
      </c>
      <c r="I1497">
        <v>597</v>
      </c>
      <c r="J1497" s="1" t="s">
        <v>19</v>
      </c>
      <c r="K1497" s="1" t="s">
        <v>20</v>
      </c>
      <c r="L1497">
        <v>66000000</v>
      </c>
      <c r="M1497">
        <v>2004</v>
      </c>
      <c r="N1497">
        <v>6.8</v>
      </c>
      <c r="O1497">
        <f>IMDB_Movies[[#This Row],[gross]]-IMDB_Movies[[#This Row],[budget]]</f>
        <v>-6964896</v>
      </c>
    </row>
    <row r="1498" spans="1:15" x14ac:dyDescent="0.3">
      <c r="A1498" s="1" t="s">
        <v>2014</v>
      </c>
      <c r="B1498">
        <v>219</v>
      </c>
      <c r="C1498">
        <v>96</v>
      </c>
      <c r="D1498">
        <v>50807639</v>
      </c>
      <c r="E1498" s="1" t="s">
        <v>166</v>
      </c>
      <c r="F1498" s="1" t="s">
        <v>2015</v>
      </c>
      <c r="G1498" s="1" t="s">
        <v>2016</v>
      </c>
      <c r="H1498">
        <v>40883</v>
      </c>
      <c r="I1498">
        <v>122</v>
      </c>
      <c r="J1498" s="1" t="s">
        <v>19</v>
      </c>
      <c r="K1498" s="1" t="s">
        <v>20</v>
      </c>
      <c r="L1498">
        <v>60000000</v>
      </c>
      <c r="M1498">
        <v>2014</v>
      </c>
      <c r="N1498">
        <v>6.8</v>
      </c>
      <c r="O1498">
        <f>IMDB_Movies[[#This Row],[gross]]-IMDB_Movies[[#This Row],[budget]]</f>
        <v>-9192361</v>
      </c>
    </row>
    <row r="1499" spans="1:15" x14ac:dyDescent="0.3">
      <c r="A1499" s="1" t="s">
        <v>1374</v>
      </c>
      <c r="B1499">
        <v>62</v>
      </c>
      <c r="C1499">
        <v>110</v>
      </c>
      <c r="D1499">
        <v>38553833</v>
      </c>
      <c r="E1499" s="1" t="s">
        <v>2235</v>
      </c>
      <c r="F1499" s="1" t="s">
        <v>82</v>
      </c>
      <c r="G1499" s="1" t="s">
        <v>2236</v>
      </c>
      <c r="H1499">
        <v>46239</v>
      </c>
      <c r="I1499">
        <v>155</v>
      </c>
      <c r="J1499" s="1" t="s">
        <v>19</v>
      </c>
      <c r="K1499" s="1" t="s">
        <v>20</v>
      </c>
      <c r="L1499">
        <v>55000000</v>
      </c>
      <c r="M1499">
        <v>1996</v>
      </c>
      <c r="N1499">
        <v>6.8</v>
      </c>
      <c r="O1499">
        <f>IMDB_Movies[[#This Row],[gross]]-IMDB_Movies[[#This Row],[budget]]</f>
        <v>-16446167</v>
      </c>
    </row>
    <row r="1500" spans="1:15" x14ac:dyDescent="0.3">
      <c r="A1500" s="1" t="s">
        <v>2298</v>
      </c>
      <c r="B1500">
        <v>121</v>
      </c>
      <c r="C1500">
        <v>116</v>
      </c>
      <c r="D1500">
        <v>108200000</v>
      </c>
      <c r="E1500" s="1" t="s">
        <v>333</v>
      </c>
      <c r="F1500" s="1" t="s">
        <v>2180</v>
      </c>
      <c r="G1500" s="1" t="s">
        <v>2299</v>
      </c>
      <c r="H1500">
        <v>76331</v>
      </c>
      <c r="I1500">
        <v>269</v>
      </c>
      <c r="J1500" s="1" t="s">
        <v>19</v>
      </c>
      <c r="K1500" s="1" t="s">
        <v>20</v>
      </c>
      <c r="L1500">
        <v>54000000</v>
      </c>
      <c r="M1500">
        <v>1980</v>
      </c>
      <c r="N1500">
        <v>6.8</v>
      </c>
      <c r="O1500">
        <f>IMDB_Movies[[#This Row],[gross]]-IMDB_Movies[[#This Row],[budget]]</f>
        <v>54200000</v>
      </c>
    </row>
    <row r="1501" spans="1:15" x14ac:dyDescent="0.3">
      <c r="A1501" s="1" t="s">
        <v>634</v>
      </c>
      <c r="B1501">
        <v>190</v>
      </c>
      <c r="C1501">
        <v>104</v>
      </c>
      <c r="D1501">
        <v>97680195</v>
      </c>
      <c r="E1501" s="1" t="s">
        <v>878</v>
      </c>
      <c r="F1501" s="1" t="s">
        <v>371</v>
      </c>
      <c r="G1501" s="1" t="s">
        <v>2380</v>
      </c>
      <c r="H1501">
        <v>271691</v>
      </c>
      <c r="I1501">
        <v>243</v>
      </c>
      <c r="J1501" s="1" t="s">
        <v>19</v>
      </c>
      <c r="K1501" s="1" t="s">
        <v>20</v>
      </c>
      <c r="L1501">
        <v>70000000</v>
      </c>
      <c r="M1501">
        <v>2008</v>
      </c>
      <c r="N1501">
        <v>6.8</v>
      </c>
      <c r="O1501">
        <f>IMDB_Movies[[#This Row],[gross]]-IMDB_Movies[[#This Row],[budget]]</f>
        <v>27680195</v>
      </c>
    </row>
    <row r="1502" spans="1:15" x14ac:dyDescent="0.3">
      <c r="A1502" s="1" t="s">
        <v>303</v>
      </c>
      <c r="B1502">
        <v>214</v>
      </c>
      <c r="C1502">
        <v>108</v>
      </c>
      <c r="D1502">
        <v>9528092</v>
      </c>
      <c r="E1502" s="1" t="s">
        <v>1756</v>
      </c>
      <c r="F1502" s="1" t="s">
        <v>127</v>
      </c>
      <c r="G1502" s="1" t="s">
        <v>2538</v>
      </c>
      <c r="H1502">
        <v>38513</v>
      </c>
      <c r="I1502">
        <v>127</v>
      </c>
      <c r="J1502" s="1" t="s">
        <v>19</v>
      </c>
      <c r="K1502" s="1" t="s">
        <v>20</v>
      </c>
      <c r="L1502">
        <v>22000000</v>
      </c>
      <c r="M1502">
        <v>2010</v>
      </c>
      <c r="N1502">
        <v>6.8</v>
      </c>
      <c r="O1502">
        <f>IMDB_Movies[[#This Row],[gross]]-IMDB_Movies[[#This Row],[budget]]</f>
        <v>-12471908</v>
      </c>
    </row>
    <row r="1503" spans="1:15" x14ac:dyDescent="0.3">
      <c r="A1503" s="1" t="s">
        <v>384</v>
      </c>
      <c r="B1503">
        <v>233</v>
      </c>
      <c r="C1503">
        <v>112</v>
      </c>
      <c r="D1503">
        <v>95308367</v>
      </c>
      <c r="E1503" s="1" t="s">
        <v>1101</v>
      </c>
      <c r="F1503" s="1" t="s">
        <v>320</v>
      </c>
      <c r="G1503" s="1" t="s">
        <v>2573</v>
      </c>
      <c r="H1503">
        <v>206104</v>
      </c>
      <c r="I1503">
        <v>850</v>
      </c>
      <c r="J1503" s="1" t="s">
        <v>19</v>
      </c>
      <c r="K1503" s="1" t="s">
        <v>20</v>
      </c>
      <c r="L1503">
        <v>48000000</v>
      </c>
      <c r="M1503">
        <v>2002</v>
      </c>
      <c r="N1503">
        <v>6.8</v>
      </c>
      <c r="O1503">
        <f>IMDB_Movies[[#This Row],[gross]]-IMDB_Movies[[#This Row],[budget]]</f>
        <v>47308367</v>
      </c>
    </row>
    <row r="1504" spans="1:15" x14ac:dyDescent="0.3">
      <c r="A1504" s="1" t="s">
        <v>699</v>
      </c>
      <c r="B1504">
        <v>152</v>
      </c>
      <c r="C1504">
        <v>113</v>
      </c>
      <c r="D1504">
        <v>69304264</v>
      </c>
      <c r="E1504" s="1" t="s">
        <v>2606</v>
      </c>
      <c r="F1504" s="1" t="s">
        <v>952</v>
      </c>
      <c r="G1504" s="1" t="s">
        <v>2607</v>
      </c>
      <c r="H1504">
        <v>73068</v>
      </c>
      <c r="I1504">
        <v>419</v>
      </c>
      <c r="J1504" s="1" t="s">
        <v>19</v>
      </c>
      <c r="K1504" s="1" t="s">
        <v>20</v>
      </c>
      <c r="L1504">
        <v>48000000</v>
      </c>
      <c r="M1504">
        <v>1999</v>
      </c>
      <c r="N1504">
        <v>6.8</v>
      </c>
      <c r="O1504">
        <f>IMDB_Movies[[#This Row],[gross]]-IMDB_Movies[[#This Row],[budget]]</f>
        <v>21304264</v>
      </c>
    </row>
    <row r="1505" spans="1:15" x14ac:dyDescent="0.3">
      <c r="A1505" s="1" t="s">
        <v>298</v>
      </c>
      <c r="B1505">
        <v>73</v>
      </c>
      <c r="C1505">
        <v>86</v>
      </c>
      <c r="D1505">
        <v>181395380</v>
      </c>
      <c r="E1505" s="1" t="s">
        <v>1773</v>
      </c>
      <c r="F1505" s="1" t="s">
        <v>1829</v>
      </c>
      <c r="G1505" s="1" t="s">
        <v>2626</v>
      </c>
      <c r="H1505">
        <v>220392</v>
      </c>
      <c r="I1505">
        <v>243</v>
      </c>
      <c r="J1505" s="1" t="s">
        <v>19</v>
      </c>
      <c r="K1505" s="1" t="s">
        <v>20</v>
      </c>
      <c r="L1505">
        <v>45000000</v>
      </c>
      <c r="M1505">
        <v>1997</v>
      </c>
      <c r="N1505">
        <v>6.8</v>
      </c>
      <c r="O1505">
        <f>IMDB_Movies[[#This Row],[gross]]-IMDB_Movies[[#This Row],[budget]]</f>
        <v>136395380</v>
      </c>
    </row>
    <row r="1506" spans="1:15" x14ac:dyDescent="0.3">
      <c r="A1506" s="1" t="s">
        <v>1341</v>
      </c>
      <c r="B1506">
        <v>208</v>
      </c>
      <c r="C1506">
        <v>122</v>
      </c>
      <c r="D1506">
        <v>31598308</v>
      </c>
      <c r="E1506" s="1" t="s">
        <v>1500</v>
      </c>
      <c r="F1506" s="1" t="s">
        <v>24</v>
      </c>
      <c r="G1506" s="1" t="s">
        <v>2673</v>
      </c>
      <c r="H1506">
        <v>124765</v>
      </c>
      <c r="I1506">
        <v>541</v>
      </c>
      <c r="J1506" s="1" t="s">
        <v>19</v>
      </c>
      <c r="K1506" s="1" t="s">
        <v>20</v>
      </c>
      <c r="L1506">
        <v>35000000</v>
      </c>
      <c r="M1506">
        <v>2001</v>
      </c>
      <c r="N1506">
        <v>6.8</v>
      </c>
      <c r="O1506">
        <f>IMDB_Movies[[#This Row],[gross]]-IMDB_Movies[[#This Row],[budget]]</f>
        <v>-3401692</v>
      </c>
    </row>
    <row r="1507" spans="1:15" x14ac:dyDescent="0.3">
      <c r="A1507" s="1" t="s">
        <v>2680</v>
      </c>
      <c r="B1507">
        <v>276</v>
      </c>
      <c r="C1507">
        <v>109</v>
      </c>
      <c r="D1507">
        <v>51019112</v>
      </c>
      <c r="E1507" s="1" t="s">
        <v>980</v>
      </c>
      <c r="F1507" s="1" t="s">
        <v>1015</v>
      </c>
      <c r="G1507" s="1" t="s">
        <v>2681</v>
      </c>
      <c r="H1507">
        <v>155745</v>
      </c>
      <c r="I1507">
        <v>1053</v>
      </c>
      <c r="J1507" s="1" t="s">
        <v>19</v>
      </c>
      <c r="K1507" s="1" t="s">
        <v>20</v>
      </c>
      <c r="L1507">
        <v>50000000</v>
      </c>
      <c r="M1507">
        <v>2005</v>
      </c>
      <c r="N1507">
        <v>6.8</v>
      </c>
      <c r="O1507">
        <f>IMDB_Movies[[#This Row],[gross]]-IMDB_Movies[[#This Row],[budget]]</f>
        <v>1019112</v>
      </c>
    </row>
    <row r="1508" spans="1:15" x14ac:dyDescent="0.3">
      <c r="A1508" s="1" t="s">
        <v>2720</v>
      </c>
      <c r="B1508">
        <v>150</v>
      </c>
      <c r="C1508">
        <v>124</v>
      </c>
      <c r="D1508">
        <v>19719930</v>
      </c>
      <c r="E1508" s="1" t="s">
        <v>1111</v>
      </c>
      <c r="F1508" s="1" t="s">
        <v>2721</v>
      </c>
      <c r="G1508" s="1" t="s">
        <v>2722</v>
      </c>
      <c r="H1508">
        <v>42621</v>
      </c>
      <c r="I1508">
        <v>531</v>
      </c>
      <c r="J1508" s="1" t="s">
        <v>19</v>
      </c>
      <c r="K1508" s="1" t="s">
        <v>20</v>
      </c>
      <c r="L1508">
        <v>45000000</v>
      </c>
      <c r="M1508">
        <v>2001</v>
      </c>
      <c r="N1508">
        <v>6.8</v>
      </c>
      <c r="O1508">
        <f>IMDB_Movies[[#This Row],[gross]]-IMDB_Movies[[#This Row],[budget]]</f>
        <v>-25280070</v>
      </c>
    </row>
    <row r="1509" spans="1:15" hidden="1" x14ac:dyDescent="0.3">
      <c r="A1509" s="1" t="s">
        <v>2772</v>
      </c>
      <c r="B1509">
        <v>102</v>
      </c>
      <c r="C1509">
        <v>325</v>
      </c>
      <c r="D1509">
        <v>1500000</v>
      </c>
      <c r="E1509" s="1" t="s">
        <v>2773</v>
      </c>
      <c r="F1509" s="1" t="s">
        <v>182</v>
      </c>
      <c r="G1509" s="1" t="s">
        <v>2774</v>
      </c>
      <c r="H1509">
        <v>9830</v>
      </c>
      <c r="I1509">
        <v>189</v>
      </c>
      <c r="J1509" s="1" t="s">
        <v>19</v>
      </c>
      <c r="K1509" s="1" t="s">
        <v>20</v>
      </c>
      <c r="L1509">
        <v>44000000</v>
      </c>
      <c r="M1509">
        <v>1980</v>
      </c>
      <c r="N1509">
        <v>6.8</v>
      </c>
      <c r="O1509">
        <f>IMDB_Movies[[#This Row],[gross]]-IMDB_Movies[[#This Row],[budget]]</f>
        <v>-42500000</v>
      </c>
    </row>
    <row r="1510" spans="1:15" x14ac:dyDescent="0.3">
      <c r="A1510" s="1" t="s">
        <v>848</v>
      </c>
      <c r="B1510">
        <v>206</v>
      </c>
      <c r="C1510">
        <v>102</v>
      </c>
      <c r="D1510">
        <v>62318875</v>
      </c>
      <c r="E1510" s="1" t="s">
        <v>160</v>
      </c>
      <c r="F1510" s="1" t="s">
        <v>173</v>
      </c>
      <c r="G1510" s="1" t="s">
        <v>2776</v>
      </c>
      <c r="H1510">
        <v>156225</v>
      </c>
      <c r="I1510">
        <v>502</v>
      </c>
      <c r="J1510" s="1" t="s">
        <v>19</v>
      </c>
      <c r="K1510" s="1" t="s">
        <v>20</v>
      </c>
      <c r="L1510">
        <v>50000000</v>
      </c>
      <c r="M1510">
        <v>2006</v>
      </c>
      <c r="N1510">
        <v>6.8</v>
      </c>
      <c r="O1510">
        <f>IMDB_Movies[[#This Row],[gross]]-IMDB_Movies[[#This Row],[budget]]</f>
        <v>12318875</v>
      </c>
    </row>
    <row r="1511" spans="1:15" x14ac:dyDescent="0.3">
      <c r="A1511" s="1" t="s">
        <v>1147</v>
      </c>
      <c r="B1511">
        <v>56</v>
      </c>
      <c r="C1511">
        <v>154</v>
      </c>
      <c r="D1511">
        <v>158348400</v>
      </c>
      <c r="E1511" s="1" t="s">
        <v>1002</v>
      </c>
      <c r="F1511" s="1" t="s">
        <v>304</v>
      </c>
      <c r="G1511" s="1" t="s">
        <v>2788</v>
      </c>
      <c r="H1511">
        <v>88844</v>
      </c>
      <c r="I1511">
        <v>142</v>
      </c>
      <c r="J1511" s="1" t="s">
        <v>19</v>
      </c>
      <c r="K1511" s="1" t="s">
        <v>20</v>
      </c>
      <c r="L1511">
        <v>42000000</v>
      </c>
      <c r="M1511">
        <v>1993</v>
      </c>
      <c r="N1511">
        <v>6.8</v>
      </c>
      <c r="O1511">
        <f>IMDB_Movies[[#This Row],[gross]]-IMDB_Movies[[#This Row],[budget]]</f>
        <v>116348400</v>
      </c>
    </row>
    <row r="1512" spans="1:15" x14ac:dyDescent="0.3">
      <c r="A1512" s="1" t="s">
        <v>2952</v>
      </c>
      <c r="B1512">
        <v>175</v>
      </c>
      <c r="C1512">
        <v>99</v>
      </c>
      <c r="D1512">
        <v>52320979</v>
      </c>
      <c r="E1512" s="1" t="s">
        <v>386</v>
      </c>
      <c r="F1512" s="1" t="s">
        <v>337</v>
      </c>
      <c r="G1512" s="1" t="s">
        <v>2953</v>
      </c>
      <c r="H1512">
        <v>114321</v>
      </c>
      <c r="I1512">
        <v>548</v>
      </c>
      <c r="J1512" s="1" t="s">
        <v>19</v>
      </c>
      <c r="K1512" s="1" t="s">
        <v>20</v>
      </c>
      <c r="L1512">
        <v>40000000</v>
      </c>
      <c r="M1512">
        <v>2006</v>
      </c>
      <c r="N1512">
        <v>6.8</v>
      </c>
      <c r="O1512">
        <f>IMDB_Movies[[#This Row],[gross]]-IMDB_Movies[[#This Row],[budget]]</f>
        <v>12320979</v>
      </c>
    </row>
    <row r="1513" spans="1:15" x14ac:dyDescent="0.3">
      <c r="A1513" s="1" t="s">
        <v>3084</v>
      </c>
      <c r="B1513">
        <v>219</v>
      </c>
      <c r="C1513">
        <v>108</v>
      </c>
      <c r="D1513">
        <v>10326062</v>
      </c>
      <c r="E1513" s="1" t="s">
        <v>3085</v>
      </c>
      <c r="F1513" s="1" t="s">
        <v>2287</v>
      </c>
      <c r="G1513" s="1" t="s">
        <v>3086</v>
      </c>
      <c r="H1513">
        <v>121432</v>
      </c>
      <c r="I1513">
        <v>310</v>
      </c>
      <c r="J1513" s="1" t="s">
        <v>19</v>
      </c>
      <c r="K1513" s="1" t="s">
        <v>433</v>
      </c>
      <c r="L1513">
        <v>33000000</v>
      </c>
      <c r="M1513">
        <v>2009</v>
      </c>
      <c r="N1513">
        <v>6.8</v>
      </c>
      <c r="O1513">
        <f>IMDB_Movies[[#This Row],[gross]]-IMDB_Movies[[#This Row],[budget]]</f>
        <v>-22673938</v>
      </c>
    </row>
    <row r="1514" spans="1:15" hidden="1" x14ac:dyDescent="0.3">
      <c r="A1514" s="1" t="s">
        <v>3238</v>
      </c>
      <c r="B1514">
        <v>95</v>
      </c>
      <c r="C1514">
        <v>127</v>
      </c>
      <c r="D1514">
        <v>14378353</v>
      </c>
      <c r="E1514" s="1" t="s">
        <v>1612</v>
      </c>
      <c r="F1514" s="1" t="s">
        <v>536</v>
      </c>
      <c r="G1514" s="1" t="s">
        <v>3239</v>
      </c>
      <c r="H1514">
        <v>12375</v>
      </c>
      <c r="I1514">
        <v>194</v>
      </c>
      <c r="J1514" s="1" t="s">
        <v>19</v>
      </c>
      <c r="K1514" s="1" t="s">
        <v>20</v>
      </c>
      <c r="L1514">
        <v>36000000</v>
      </c>
      <c r="M1514">
        <v>1999</v>
      </c>
      <c r="N1514">
        <v>6.8</v>
      </c>
      <c r="O1514">
        <f>IMDB_Movies[[#This Row],[gross]]-IMDB_Movies[[#This Row],[budget]]</f>
        <v>-21621647</v>
      </c>
    </row>
    <row r="1515" spans="1:15" x14ac:dyDescent="0.3">
      <c r="A1515" s="1" t="s">
        <v>1905</v>
      </c>
      <c r="B1515">
        <v>208</v>
      </c>
      <c r="C1515">
        <v>109</v>
      </c>
      <c r="D1515">
        <v>124732962</v>
      </c>
      <c r="E1515" s="1" t="s">
        <v>754</v>
      </c>
      <c r="F1515" s="1" t="s">
        <v>1221</v>
      </c>
      <c r="G1515" s="1" t="s">
        <v>3267</v>
      </c>
      <c r="H1515">
        <v>286178</v>
      </c>
      <c r="I1515">
        <v>631</v>
      </c>
      <c r="J1515" s="1" t="s">
        <v>19</v>
      </c>
      <c r="K1515" s="1" t="s">
        <v>20</v>
      </c>
      <c r="L1515">
        <v>35000000</v>
      </c>
      <c r="M1515">
        <v>2006</v>
      </c>
      <c r="N1515">
        <v>6.8</v>
      </c>
      <c r="O1515">
        <f>IMDB_Movies[[#This Row],[gross]]-IMDB_Movies[[#This Row],[budget]]</f>
        <v>89732962</v>
      </c>
    </row>
    <row r="1516" spans="1:15" x14ac:dyDescent="0.3">
      <c r="A1516" s="1" t="s">
        <v>1532</v>
      </c>
      <c r="B1516">
        <v>144</v>
      </c>
      <c r="C1516">
        <v>123</v>
      </c>
      <c r="D1516">
        <v>81159365</v>
      </c>
      <c r="E1516" s="1" t="s">
        <v>1101</v>
      </c>
      <c r="F1516" s="1" t="s">
        <v>72</v>
      </c>
      <c r="G1516" s="1" t="s">
        <v>3273</v>
      </c>
      <c r="H1516">
        <v>191470</v>
      </c>
      <c r="I1516">
        <v>278</v>
      </c>
      <c r="J1516" s="1" t="s">
        <v>19</v>
      </c>
      <c r="K1516" s="1" t="s">
        <v>20</v>
      </c>
      <c r="L1516">
        <v>35000000</v>
      </c>
      <c r="M1516">
        <v>2008</v>
      </c>
      <c r="N1516">
        <v>6.8</v>
      </c>
      <c r="O1516">
        <f>IMDB_Movies[[#This Row],[gross]]-IMDB_Movies[[#This Row],[budget]]</f>
        <v>46159365</v>
      </c>
    </row>
    <row r="1517" spans="1:15" x14ac:dyDescent="0.3">
      <c r="A1517" s="1" t="s">
        <v>1341</v>
      </c>
      <c r="B1517">
        <v>208</v>
      </c>
      <c r="C1517">
        <v>122</v>
      </c>
      <c r="D1517">
        <v>31598308</v>
      </c>
      <c r="E1517" s="1" t="s">
        <v>1500</v>
      </c>
      <c r="F1517" s="1" t="s">
        <v>24</v>
      </c>
      <c r="G1517" s="1" t="s">
        <v>2673</v>
      </c>
      <c r="H1517">
        <v>124765</v>
      </c>
      <c r="I1517">
        <v>541</v>
      </c>
      <c r="J1517" s="1" t="s">
        <v>19</v>
      </c>
      <c r="K1517" s="1" t="s">
        <v>20</v>
      </c>
      <c r="L1517">
        <v>35000000</v>
      </c>
      <c r="M1517">
        <v>2001</v>
      </c>
      <c r="N1517">
        <v>6.8</v>
      </c>
      <c r="O1517">
        <f>IMDB_Movies[[#This Row],[gross]]-IMDB_Movies[[#This Row],[budget]]</f>
        <v>-3401692</v>
      </c>
    </row>
    <row r="1518" spans="1:15" hidden="1" x14ac:dyDescent="0.3">
      <c r="A1518" s="1" t="s">
        <v>2820</v>
      </c>
      <c r="B1518">
        <v>122</v>
      </c>
      <c r="C1518">
        <v>101</v>
      </c>
      <c r="D1518">
        <v>37617947</v>
      </c>
      <c r="E1518" s="1" t="s">
        <v>2690</v>
      </c>
      <c r="F1518" s="1" t="s">
        <v>3339</v>
      </c>
      <c r="G1518" s="1" t="s">
        <v>3340</v>
      </c>
      <c r="H1518">
        <v>8143</v>
      </c>
      <c r="I1518">
        <v>203</v>
      </c>
      <c r="J1518" s="1" t="s">
        <v>19</v>
      </c>
      <c r="K1518" s="1" t="s">
        <v>20</v>
      </c>
      <c r="L1518">
        <v>30000000</v>
      </c>
      <c r="M1518">
        <v>2006</v>
      </c>
      <c r="N1518">
        <v>6.8</v>
      </c>
      <c r="O1518">
        <f>IMDB_Movies[[#This Row],[gross]]-IMDB_Movies[[#This Row],[budget]]</f>
        <v>7617947</v>
      </c>
    </row>
    <row r="1519" spans="1:15" x14ac:dyDescent="0.3">
      <c r="A1519" s="1" t="s">
        <v>3398</v>
      </c>
      <c r="B1519">
        <v>119</v>
      </c>
      <c r="C1519">
        <v>111</v>
      </c>
      <c r="D1519">
        <v>11405825</v>
      </c>
      <c r="E1519" s="1" t="s">
        <v>1673</v>
      </c>
      <c r="F1519" s="1" t="s">
        <v>72</v>
      </c>
      <c r="G1519" s="1" t="s">
        <v>3399</v>
      </c>
      <c r="H1519">
        <v>28542</v>
      </c>
      <c r="I1519">
        <v>208</v>
      </c>
      <c r="J1519" s="1" t="s">
        <v>19</v>
      </c>
      <c r="K1519" s="1" t="s">
        <v>20</v>
      </c>
      <c r="L1519">
        <v>35000000</v>
      </c>
      <c r="M1519">
        <v>2001</v>
      </c>
      <c r="N1519">
        <v>6.8</v>
      </c>
      <c r="O1519">
        <f>IMDB_Movies[[#This Row],[gross]]-IMDB_Movies[[#This Row],[budget]]</f>
        <v>-23594175</v>
      </c>
    </row>
    <row r="1520" spans="1:15" hidden="1" x14ac:dyDescent="0.3">
      <c r="A1520" s="1" t="s">
        <v>585</v>
      </c>
      <c r="B1520">
        <v>95</v>
      </c>
      <c r="C1520">
        <v>148</v>
      </c>
      <c r="D1520">
        <v>630779</v>
      </c>
      <c r="E1520" s="1" t="s">
        <v>3432</v>
      </c>
      <c r="F1520" s="1" t="s">
        <v>3433</v>
      </c>
      <c r="G1520" s="1" t="s">
        <v>3434</v>
      </c>
      <c r="H1520">
        <v>11101</v>
      </c>
      <c r="I1520">
        <v>159</v>
      </c>
      <c r="J1520" s="1" t="s">
        <v>19</v>
      </c>
      <c r="K1520" s="1" t="s">
        <v>20</v>
      </c>
      <c r="L1520">
        <v>35000000</v>
      </c>
      <c r="M1520">
        <v>1999</v>
      </c>
      <c r="N1520">
        <v>6.8</v>
      </c>
      <c r="O1520">
        <f>IMDB_Movies[[#This Row],[gross]]-IMDB_Movies[[#This Row],[budget]]</f>
        <v>-34369221</v>
      </c>
    </row>
    <row r="1521" spans="1:15" x14ac:dyDescent="0.3">
      <c r="A1521" s="1" t="s">
        <v>1941</v>
      </c>
      <c r="B1521">
        <v>297</v>
      </c>
      <c r="C1521">
        <v>113</v>
      </c>
      <c r="D1521">
        <v>102413606</v>
      </c>
      <c r="E1521" s="1" t="s">
        <v>861</v>
      </c>
      <c r="F1521" s="1" t="s">
        <v>1942</v>
      </c>
      <c r="G1521" s="1" t="s">
        <v>3437</v>
      </c>
      <c r="H1521">
        <v>310903</v>
      </c>
      <c r="I1521">
        <v>524</v>
      </c>
      <c r="J1521" s="1" t="s">
        <v>19</v>
      </c>
      <c r="K1521" s="1" t="s">
        <v>20</v>
      </c>
      <c r="L1521">
        <v>34000000</v>
      </c>
      <c r="M1521">
        <v>2014</v>
      </c>
      <c r="N1521">
        <v>6.8</v>
      </c>
      <c r="O1521">
        <f>IMDB_Movies[[#This Row],[gross]]-IMDB_Movies[[#This Row],[budget]]</f>
        <v>68413606</v>
      </c>
    </row>
    <row r="1522" spans="1:15" x14ac:dyDescent="0.3">
      <c r="A1522" s="1" t="s">
        <v>3479</v>
      </c>
      <c r="B1522">
        <v>90</v>
      </c>
      <c r="C1522">
        <v>118</v>
      </c>
      <c r="D1522">
        <v>4280577</v>
      </c>
      <c r="E1522" s="1" t="s">
        <v>2320</v>
      </c>
      <c r="F1522" s="1" t="s">
        <v>1561</v>
      </c>
      <c r="G1522" s="1" t="s">
        <v>3480</v>
      </c>
      <c r="H1522">
        <v>50919</v>
      </c>
      <c r="I1522">
        <v>114</v>
      </c>
      <c r="J1522" s="1" t="s">
        <v>19</v>
      </c>
      <c r="K1522" s="1" t="s">
        <v>20</v>
      </c>
      <c r="L1522">
        <v>10000000</v>
      </c>
      <c r="M1522">
        <v>2005</v>
      </c>
      <c r="N1522">
        <v>6.8</v>
      </c>
      <c r="O1522">
        <f>IMDB_Movies[[#This Row],[gross]]-IMDB_Movies[[#This Row],[budget]]</f>
        <v>-5719423</v>
      </c>
    </row>
    <row r="1523" spans="1:15" x14ac:dyDescent="0.3">
      <c r="A1523" s="1" t="s">
        <v>537</v>
      </c>
      <c r="B1523">
        <v>371</v>
      </c>
      <c r="C1523">
        <v>131</v>
      </c>
      <c r="D1523">
        <v>169076745</v>
      </c>
      <c r="E1523" s="1" t="s">
        <v>878</v>
      </c>
      <c r="F1523" s="1" t="s">
        <v>2238</v>
      </c>
      <c r="G1523" s="1" t="s">
        <v>3503</v>
      </c>
      <c r="H1523">
        <v>218711</v>
      </c>
      <c r="I1523">
        <v>485</v>
      </c>
      <c r="J1523" s="1" t="s">
        <v>19</v>
      </c>
      <c r="K1523" s="1" t="s">
        <v>20</v>
      </c>
      <c r="L1523">
        <v>32500000</v>
      </c>
      <c r="M1523">
        <v>2011</v>
      </c>
      <c r="N1523">
        <v>6.8</v>
      </c>
      <c r="O1523">
        <f>IMDB_Movies[[#This Row],[gross]]-IMDB_Movies[[#This Row],[budget]]</f>
        <v>136576745</v>
      </c>
    </row>
    <row r="1524" spans="1:15" x14ac:dyDescent="0.3">
      <c r="A1524" s="1" t="s">
        <v>282</v>
      </c>
      <c r="B1524">
        <v>163</v>
      </c>
      <c r="C1524">
        <v>121</v>
      </c>
      <c r="D1524">
        <v>16640210</v>
      </c>
      <c r="E1524" s="1" t="s">
        <v>1965</v>
      </c>
      <c r="F1524" s="1" t="s">
        <v>397</v>
      </c>
      <c r="G1524" s="1" t="s">
        <v>3531</v>
      </c>
      <c r="H1524">
        <v>53028</v>
      </c>
      <c r="I1524">
        <v>382</v>
      </c>
      <c r="J1524" s="1" t="s">
        <v>19</v>
      </c>
      <c r="K1524" s="1" t="s">
        <v>20</v>
      </c>
      <c r="L1524">
        <v>55000000</v>
      </c>
      <c r="M1524">
        <v>1999</v>
      </c>
      <c r="N1524">
        <v>6.8</v>
      </c>
      <c r="O1524">
        <f>IMDB_Movies[[#This Row],[gross]]-IMDB_Movies[[#This Row],[budget]]</f>
        <v>-38359790</v>
      </c>
    </row>
    <row r="1525" spans="1:15" x14ac:dyDescent="0.3">
      <c r="A1525" s="1" t="s">
        <v>3578</v>
      </c>
      <c r="B1525">
        <v>214</v>
      </c>
      <c r="C1525">
        <v>104</v>
      </c>
      <c r="D1525">
        <v>125014030</v>
      </c>
      <c r="E1525" s="1" t="s">
        <v>130</v>
      </c>
      <c r="F1525" s="1" t="s">
        <v>261</v>
      </c>
      <c r="G1525" s="1" t="s">
        <v>3579</v>
      </c>
      <c r="H1525">
        <v>145852</v>
      </c>
      <c r="I1525">
        <v>164</v>
      </c>
      <c r="J1525" s="1" t="s">
        <v>19</v>
      </c>
      <c r="K1525" s="1" t="s">
        <v>20</v>
      </c>
      <c r="L1525">
        <v>30000000</v>
      </c>
      <c r="M1525">
        <v>2012</v>
      </c>
      <c r="N1525">
        <v>6.8</v>
      </c>
      <c r="O1525">
        <f>IMDB_Movies[[#This Row],[gross]]-IMDB_Movies[[#This Row],[budget]]</f>
        <v>95014030</v>
      </c>
    </row>
    <row r="1526" spans="1:15" x14ac:dyDescent="0.3">
      <c r="A1526" s="1" t="s">
        <v>96</v>
      </c>
      <c r="B1526">
        <v>55</v>
      </c>
      <c r="C1526">
        <v>99</v>
      </c>
      <c r="D1526">
        <v>113502246</v>
      </c>
      <c r="E1526" s="1" t="s">
        <v>1398</v>
      </c>
      <c r="F1526" s="1" t="s">
        <v>1922</v>
      </c>
      <c r="G1526" s="1" t="s">
        <v>3586</v>
      </c>
      <c r="H1526">
        <v>96607</v>
      </c>
      <c r="I1526">
        <v>125</v>
      </c>
      <c r="J1526" s="1" t="s">
        <v>19</v>
      </c>
      <c r="K1526" s="1" t="s">
        <v>20</v>
      </c>
      <c r="L1526">
        <v>38000000</v>
      </c>
      <c r="M1526">
        <v>1991</v>
      </c>
      <c r="N1526">
        <v>6.8</v>
      </c>
      <c r="O1526">
        <f>IMDB_Movies[[#This Row],[gross]]-IMDB_Movies[[#This Row],[budget]]</f>
        <v>75502246</v>
      </c>
    </row>
    <row r="1527" spans="1:15" x14ac:dyDescent="0.3">
      <c r="A1527" s="1" t="s">
        <v>3618</v>
      </c>
      <c r="B1527">
        <v>79</v>
      </c>
      <c r="C1527">
        <v>91</v>
      </c>
      <c r="D1527">
        <v>66600000</v>
      </c>
      <c r="E1527" s="1" t="s">
        <v>1907</v>
      </c>
      <c r="F1527" s="1" t="s">
        <v>1927</v>
      </c>
      <c r="G1527" s="1" t="s">
        <v>3619</v>
      </c>
      <c r="H1527">
        <v>94435</v>
      </c>
      <c r="I1527">
        <v>182</v>
      </c>
      <c r="J1527" s="1" t="s">
        <v>19</v>
      </c>
      <c r="K1527" s="1" t="s">
        <v>221</v>
      </c>
      <c r="L1527">
        <v>30000000</v>
      </c>
      <c r="M1527">
        <v>1995</v>
      </c>
      <c r="N1527">
        <v>6.8</v>
      </c>
      <c r="O1527">
        <f>IMDB_Movies[[#This Row],[gross]]-IMDB_Movies[[#This Row],[budget]]</f>
        <v>36600000</v>
      </c>
    </row>
    <row r="1528" spans="1:15" x14ac:dyDescent="0.3">
      <c r="A1528" s="1" t="s">
        <v>522</v>
      </c>
      <c r="B1528">
        <v>417</v>
      </c>
      <c r="C1528">
        <v>111</v>
      </c>
      <c r="D1528">
        <v>40247512</v>
      </c>
      <c r="E1528" s="1" t="s">
        <v>514</v>
      </c>
      <c r="F1528" s="1" t="s">
        <v>3685</v>
      </c>
      <c r="G1528" s="1" t="s">
        <v>3686</v>
      </c>
      <c r="H1528">
        <v>159198</v>
      </c>
      <c r="I1528">
        <v>438</v>
      </c>
      <c r="J1528" s="1" t="s">
        <v>19</v>
      </c>
      <c r="K1528" s="1" t="s">
        <v>20</v>
      </c>
      <c r="L1528">
        <v>30000000</v>
      </c>
      <c r="M1528">
        <v>2011</v>
      </c>
      <c r="N1528">
        <v>6.8</v>
      </c>
      <c r="O1528">
        <f>IMDB_Movies[[#This Row],[gross]]-IMDB_Movies[[#This Row],[budget]]</f>
        <v>10247512</v>
      </c>
    </row>
    <row r="1529" spans="1:15" hidden="1" x14ac:dyDescent="0.3">
      <c r="A1529" s="1" t="s">
        <v>877</v>
      </c>
      <c r="B1529">
        <v>110</v>
      </c>
      <c r="C1529">
        <v>108</v>
      </c>
      <c r="D1529">
        <v>26525834</v>
      </c>
      <c r="E1529" s="1" t="s">
        <v>754</v>
      </c>
      <c r="F1529" s="1" t="s">
        <v>877</v>
      </c>
      <c r="G1529" s="1" t="s">
        <v>3708</v>
      </c>
      <c r="H1529">
        <v>21998</v>
      </c>
      <c r="I1529">
        <v>227</v>
      </c>
      <c r="J1529" s="1" t="s">
        <v>19</v>
      </c>
      <c r="K1529" s="1" t="s">
        <v>20</v>
      </c>
      <c r="L1529">
        <v>30000000</v>
      </c>
      <c r="M1529">
        <v>1998</v>
      </c>
      <c r="N1529">
        <v>6.8</v>
      </c>
      <c r="O1529">
        <f>IMDB_Movies[[#This Row],[gross]]-IMDB_Movies[[#This Row],[budget]]</f>
        <v>-3474166</v>
      </c>
    </row>
    <row r="1530" spans="1:15" x14ac:dyDescent="0.3">
      <c r="A1530" s="1" t="s">
        <v>1401</v>
      </c>
      <c r="B1530">
        <v>292</v>
      </c>
      <c r="C1530">
        <v>123</v>
      </c>
      <c r="D1530">
        <v>7689458</v>
      </c>
      <c r="E1530" s="1" t="s">
        <v>3778</v>
      </c>
      <c r="F1530" s="1" t="s">
        <v>108</v>
      </c>
      <c r="G1530" s="1" t="s">
        <v>3779</v>
      </c>
      <c r="H1530">
        <v>126307</v>
      </c>
      <c r="I1530">
        <v>210</v>
      </c>
      <c r="J1530" s="1" t="s">
        <v>19</v>
      </c>
      <c r="K1530" s="1" t="s">
        <v>31</v>
      </c>
      <c r="L1530">
        <v>40000000</v>
      </c>
      <c r="M1530">
        <v>2009</v>
      </c>
      <c r="N1530">
        <v>6.8</v>
      </c>
      <c r="O1530">
        <f>IMDB_Movies[[#This Row],[gross]]-IMDB_Movies[[#This Row],[budget]]</f>
        <v>-32310542</v>
      </c>
    </row>
    <row r="1531" spans="1:15" x14ac:dyDescent="0.3">
      <c r="A1531" s="1" t="s">
        <v>75</v>
      </c>
      <c r="B1531">
        <v>134</v>
      </c>
      <c r="C1531">
        <v>129</v>
      </c>
      <c r="D1531">
        <v>537580</v>
      </c>
      <c r="E1531" s="1" t="s">
        <v>3810</v>
      </c>
      <c r="F1531" s="1" t="s">
        <v>363</v>
      </c>
      <c r="G1531" s="1" t="s">
        <v>3811</v>
      </c>
      <c r="H1531">
        <v>52972</v>
      </c>
      <c r="I1531">
        <v>124</v>
      </c>
      <c r="J1531" s="1" t="s">
        <v>19</v>
      </c>
      <c r="K1531" s="1" t="s">
        <v>20</v>
      </c>
      <c r="L1531">
        <v>30000000</v>
      </c>
      <c r="M1531">
        <v>2011</v>
      </c>
      <c r="N1531">
        <v>6.8</v>
      </c>
      <c r="O1531">
        <f>IMDB_Movies[[#This Row],[gross]]-IMDB_Movies[[#This Row],[budget]]</f>
        <v>-29462420</v>
      </c>
    </row>
    <row r="1532" spans="1:15" x14ac:dyDescent="0.3">
      <c r="A1532" s="1" t="s">
        <v>2817</v>
      </c>
      <c r="B1532">
        <v>112</v>
      </c>
      <c r="C1532">
        <v>127</v>
      </c>
      <c r="D1532">
        <v>62300000</v>
      </c>
      <c r="E1532" s="1" t="s">
        <v>28</v>
      </c>
      <c r="F1532" s="1" t="s">
        <v>529</v>
      </c>
      <c r="G1532" s="1" t="s">
        <v>3856</v>
      </c>
      <c r="H1532">
        <v>72085</v>
      </c>
      <c r="I1532">
        <v>263</v>
      </c>
      <c r="J1532" s="1" t="s">
        <v>19</v>
      </c>
      <c r="K1532" s="1" t="s">
        <v>31</v>
      </c>
      <c r="L1532">
        <v>28000000</v>
      </c>
      <c r="M1532">
        <v>1981</v>
      </c>
      <c r="N1532">
        <v>6.8</v>
      </c>
      <c r="O1532">
        <f>IMDB_Movies[[#This Row],[gross]]-IMDB_Movies[[#This Row],[budget]]</f>
        <v>34300000</v>
      </c>
    </row>
    <row r="1533" spans="1:15" x14ac:dyDescent="0.3">
      <c r="A1533" s="1" t="s">
        <v>461</v>
      </c>
      <c r="B1533">
        <v>131</v>
      </c>
      <c r="C1533">
        <v>122</v>
      </c>
      <c r="D1533">
        <v>9664316</v>
      </c>
      <c r="E1533" s="1" t="s">
        <v>1965</v>
      </c>
      <c r="F1533" s="1" t="s">
        <v>48</v>
      </c>
      <c r="G1533" s="1" t="s">
        <v>3920</v>
      </c>
      <c r="H1533">
        <v>47203</v>
      </c>
      <c r="I1533">
        <v>197</v>
      </c>
      <c r="J1533" s="1" t="s">
        <v>19</v>
      </c>
      <c r="K1533" s="1" t="s">
        <v>20</v>
      </c>
      <c r="L1533">
        <v>27500000</v>
      </c>
      <c r="M1533">
        <v>2007</v>
      </c>
      <c r="N1533">
        <v>6.8</v>
      </c>
      <c r="O1533">
        <f>IMDB_Movies[[#This Row],[gross]]-IMDB_Movies[[#This Row],[budget]]</f>
        <v>-17835684</v>
      </c>
    </row>
    <row r="1534" spans="1:15" hidden="1" x14ac:dyDescent="0.3">
      <c r="A1534" s="1" t="s">
        <v>3952</v>
      </c>
      <c r="B1534">
        <v>118</v>
      </c>
      <c r="C1534">
        <v>106</v>
      </c>
      <c r="D1534">
        <v>7486906</v>
      </c>
      <c r="E1534" s="1" t="s">
        <v>1907</v>
      </c>
      <c r="F1534" s="1" t="s">
        <v>251</v>
      </c>
      <c r="G1534" s="1" t="s">
        <v>3953</v>
      </c>
      <c r="H1534">
        <v>17436</v>
      </c>
      <c r="I1534">
        <v>71</v>
      </c>
      <c r="J1534" s="1" t="s">
        <v>19</v>
      </c>
      <c r="K1534" s="1" t="s">
        <v>20</v>
      </c>
      <c r="L1534">
        <v>27000000</v>
      </c>
      <c r="M1534">
        <v>2007</v>
      </c>
      <c r="N1534">
        <v>6.8</v>
      </c>
      <c r="O1534">
        <f>IMDB_Movies[[#This Row],[gross]]-IMDB_Movies[[#This Row],[budget]]</f>
        <v>-19513094</v>
      </c>
    </row>
    <row r="1535" spans="1:15" x14ac:dyDescent="0.3">
      <c r="A1535" s="1" t="s">
        <v>1932</v>
      </c>
      <c r="B1535">
        <v>116</v>
      </c>
      <c r="C1535">
        <v>103</v>
      </c>
      <c r="D1535">
        <v>7496522</v>
      </c>
      <c r="E1535" s="1" t="s">
        <v>4005</v>
      </c>
      <c r="F1535" s="1" t="s">
        <v>1932</v>
      </c>
      <c r="G1535" s="1" t="s">
        <v>4006</v>
      </c>
      <c r="H1535">
        <v>31798</v>
      </c>
      <c r="I1535">
        <v>178</v>
      </c>
      <c r="J1535" s="1" t="s">
        <v>19</v>
      </c>
      <c r="K1535" s="1" t="s">
        <v>20</v>
      </c>
      <c r="L1535">
        <v>26000000</v>
      </c>
      <c r="M1535">
        <v>2001</v>
      </c>
      <c r="N1535">
        <v>6.8</v>
      </c>
      <c r="O1535">
        <f>IMDB_Movies[[#This Row],[gross]]-IMDB_Movies[[#This Row],[budget]]</f>
        <v>-18503478</v>
      </c>
    </row>
    <row r="1536" spans="1:15" x14ac:dyDescent="0.3">
      <c r="A1536" s="1" t="s">
        <v>4068</v>
      </c>
      <c r="B1536">
        <v>408</v>
      </c>
      <c r="C1536">
        <v>117</v>
      </c>
      <c r="D1536">
        <v>51533608</v>
      </c>
      <c r="E1536" s="1" t="s">
        <v>401</v>
      </c>
      <c r="F1536" s="1" t="s">
        <v>139</v>
      </c>
      <c r="G1536" s="1" t="s">
        <v>4069</v>
      </c>
      <c r="H1536">
        <v>203111</v>
      </c>
      <c r="I1536">
        <v>755</v>
      </c>
      <c r="J1536" s="1" t="s">
        <v>19</v>
      </c>
      <c r="K1536" s="1" t="s">
        <v>20</v>
      </c>
      <c r="L1536">
        <v>25000000</v>
      </c>
      <c r="M1536">
        <v>2011</v>
      </c>
      <c r="N1536">
        <v>6.8</v>
      </c>
      <c r="O1536">
        <f>IMDB_Movies[[#This Row],[gross]]-IMDB_Movies[[#This Row],[budget]]</f>
        <v>26533608</v>
      </c>
    </row>
    <row r="1537" spans="1:15" x14ac:dyDescent="0.3">
      <c r="A1537" s="1" t="s">
        <v>4149</v>
      </c>
      <c r="B1537">
        <v>44</v>
      </c>
      <c r="C1537">
        <v>97</v>
      </c>
      <c r="D1537">
        <v>22200000</v>
      </c>
      <c r="E1537" s="1" t="s">
        <v>754</v>
      </c>
      <c r="F1537" s="1" t="s">
        <v>24</v>
      </c>
      <c r="G1537" s="1" t="s">
        <v>4150</v>
      </c>
      <c r="H1537">
        <v>41310</v>
      </c>
      <c r="I1537">
        <v>117</v>
      </c>
      <c r="J1537" s="1" t="s">
        <v>19</v>
      </c>
      <c r="K1537" s="1" t="s">
        <v>20</v>
      </c>
      <c r="L1537">
        <v>25000000</v>
      </c>
      <c r="M1537">
        <v>1994</v>
      </c>
      <c r="N1537">
        <v>6.8</v>
      </c>
      <c r="O1537">
        <f>IMDB_Movies[[#This Row],[gross]]-IMDB_Movies[[#This Row],[budget]]</f>
        <v>-2800000</v>
      </c>
    </row>
    <row r="1538" spans="1:15" x14ac:dyDescent="0.3">
      <c r="A1538" s="1" t="s">
        <v>3326</v>
      </c>
      <c r="B1538">
        <v>126</v>
      </c>
      <c r="C1538">
        <v>110</v>
      </c>
      <c r="D1538">
        <v>14589444</v>
      </c>
      <c r="E1538" s="1" t="s">
        <v>754</v>
      </c>
      <c r="F1538" s="1" t="s">
        <v>4186</v>
      </c>
      <c r="G1538" s="1" t="s">
        <v>4187</v>
      </c>
      <c r="H1538">
        <v>171151</v>
      </c>
      <c r="I1538">
        <v>513</v>
      </c>
      <c r="J1538" s="1" t="s">
        <v>19</v>
      </c>
      <c r="K1538" s="1" t="s">
        <v>20</v>
      </c>
      <c r="L1538">
        <v>25000000</v>
      </c>
      <c r="M1538">
        <v>2004</v>
      </c>
      <c r="N1538">
        <v>6.8</v>
      </c>
      <c r="O1538">
        <f>IMDB_Movies[[#This Row],[gross]]-IMDB_Movies[[#This Row],[budget]]</f>
        <v>-10410556</v>
      </c>
    </row>
    <row r="1539" spans="1:15" x14ac:dyDescent="0.3">
      <c r="A1539" s="1" t="s">
        <v>1362</v>
      </c>
      <c r="B1539">
        <v>159</v>
      </c>
      <c r="C1539">
        <v>110</v>
      </c>
      <c r="D1539">
        <v>28831145</v>
      </c>
      <c r="E1539" s="1" t="s">
        <v>1842</v>
      </c>
      <c r="F1539" s="1" t="s">
        <v>422</v>
      </c>
      <c r="G1539" s="1" t="s">
        <v>4197</v>
      </c>
      <c r="H1539">
        <v>39357</v>
      </c>
      <c r="I1539">
        <v>113</v>
      </c>
      <c r="J1539" s="1" t="s">
        <v>19</v>
      </c>
      <c r="K1539" s="1" t="s">
        <v>20</v>
      </c>
      <c r="L1539">
        <v>25000000</v>
      </c>
      <c r="M1539">
        <v>2014</v>
      </c>
      <c r="N1539">
        <v>6.8</v>
      </c>
      <c r="O1539">
        <f>IMDB_Movies[[#This Row],[gross]]-IMDB_Movies[[#This Row],[budget]]</f>
        <v>3831145</v>
      </c>
    </row>
    <row r="1540" spans="1:15" hidden="1" x14ac:dyDescent="0.3">
      <c r="A1540" s="1" t="s">
        <v>3945</v>
      </c>
      <c r="B1540">
        <v>160</v>
      </c>
      <c r="C1540">
        <v>107</v>
      </c>
      <c r="D1540">
        <v>1186957</v>
      </c>
      <c r="E1540" s="1" t="s">
        <v>1673</v>
      </c>
      <c r="F1540" s="1" t="s">
        <v>1223</v>
      </c>
      <c r="G1540" s="1" t="s">
        <v>4245</v>
      </c>
      <c r="H1540">
        <v>9264</v>
      </c>
      <c r="I1540">
        <v>69</v>
      </c>
      <c r="J1540" s="1" t="s">
        <v>19</v>
      </c>
      <c r="K1540" s="1" t="s">
        <v>31</v>
      </c>
      <c r="L1540">
        <v>25000000</v>
      </c>
      <c r="M1540">
        <v>2008</v>
      </c>
      <c r="N1540">
        <v>6.8</v>
      </c>
      <c r="O1540">
        <f>IMDB_Movies[[#This Row],[gross]]-IMDB_Movies[[#This Row],[budget]]</f>
        <v>-23813043</v>
      </c>
    </row>
    <row r="1541" spans="1:15" x14ac:dyDescent="0.3">
      <c r="A1541" s="1" t="s">
        <v>170</v>
      </c>
      <c r="B1541">
        <v>63</v>
      </c>
      <c r="C1541">
        <v>119</v>
      </c>
      <c r="D1541">
        <v>65807024</v>
      </c>
      <c r="E1541" s="1" t="s">
        <v>1743</v>
      </c>
      <c r="F1541" s="1" t="s">
        <v>99</v>
      </c>
      <c r="G1541" s="1" t="s">
        <v>4308</v>
      </c>
      <c r="H1541">
        <v>172405</v>
      </c>
      <c r="I1541">
        <v>203</v>
      </c>
      <c r="J1541" s="1" t="s">
        <v>19</v>
      </c>
      <c r="K1541" s="1" t="s">
        <v>20</v>
      </c>
      <c r="L1541">
        <v>19000000</v>
      </c>
      <c r="M1541">
        <v>1995</v>
      </c>
      <c r="N1541">
        <v>6.8</v>
      </c>
      <c r="O1541">
        <f>IMDB_Movies[[#This Row],[gross]]-IMDB_Movies[[#This Row],[budget]]</f>
        <v>46807024</v>
      </c>
    </row>
    <row r="1542" spans="1:15" x14ac:dyDescent="0.3">
      <c r="A1542" s="1" t="s">
        <v>2635</v>
      </c>
      <c r="B1542">
        <v>43</v>
      </c>
      <c r="C1542">
        <v>85</v>
      </c>
      <c r="D1542">
        <v>86930411</v>
      </c>
      <c r="E1542" s="1" t="s">
        <v>558</v>
      </c>
      <c r="F1542" s="1" t="s">
        <v>3542</v>
      </c>
      <c r="G1542" s="1" t="s">
        <v>4309</v>
      </c>
      <c r="H1542">
        <v>83269</v>
      </c>
      <c r="I1542">
        <v>87</v>
      </c>
      <c r="J1542" s="1" t="s">
        <v>19</v>
      </c>
      <c r="K1542" s="1" t="s">
        <v>20</v>
      </c>
      <c r="L1542">
        <v>23000000</v>
      </c>
      <c r="M1542">
        <v>1991</v>
      </c>
      <c r="N1542">
        <v>6.8</v>
      </c>
      <c r="O1542">
        <f>IMDB_Movies[[#This Row],[gross]]-IMDB_Movies[[#This Row],[budget]]</f>
        <v>63930411</v>
      </c>
    </row>
    <row r="1543" spans="1:15" x14ac:dyDescent="0.3">
      <c r="A1543" s="1" t="s">
        <v>1728</v>
      </c>
      <c r="B1543">
        <v>314</v>
      </c>
      <c r="C1543">
        <v>114</v>
      </c>
      <c r="D1543">
        <v>71975611</v>
      </c>
      <c r="E1543" s="1" t="s">
        <v>3316</v>
      </c>
      <c r="F1543" s="1" t="s">
        <v>4344</v>
      </c>
      <c r="G1543" s="1" t="s">
        <v>4345</v>
      </c>
      <c r="H1543">
        <v>209396</v>
      </c>
      <c r="I1543">
        <v>580</v>
      </c>
      <c r="J1543" s="1" t="s">
        <v>19</v>
      </c>
      <c r="K1543" s="1" t="s">
        <v>20</v>
      </c>
      <c r="L1543">
        <v>25000000</v>
      </c>
      <c r="M1543">
        <v>2007</v>
      </c>
      <c r="N1543">
        <v>6.8</v>
      </c>
      <c r="O1543">
        <f>IMDB_Movies[[#This Row],[gross]]-IMDB_Movies[[#This Row],[budget]]</f>
        <v>46975611</v>
      </c>
    </row>
    <row r="1544" spans="1:15" x14ac:dyDescent="0.3">
      <c r="A1544" s="1" t="s">
        <v>2308</v>
      </c>
      <c r="B1544">
        <v>288</v>
      </c>
      <c r="C1544">
        <v>116</v>
      </c>
      <c r="D1544">
        <v>11326836</v>
      </c>
      <c r="E1544" s="1" t="s">
        <v>1101</v>
      </c>
      <c r="F1544" s="1" t="s">
        <v>33</v>
      </c>
      <c r="G1544" s="1" t="s">
        <v>4422</v>
      </c>
      <c r="H1544">
        <v>83171</v>
      </c>
      <c r="I1544">
        <v>231</v>
      </c>
      <c r="J1544" s="1" t="s">
        <v>19</v>
      </c>
      <c r="K1544" s="1" t="s">
        <v>20</v>
      </c>
      <c r="L1544">
        <v>22000000</v>
      </c>
      <c r="M1544">
        <v>2013</v>
      </c>
      <c r="N1544">
        <v>6.8</v>
      </c>
      <c r="O1544">
        <f>IMDB_Movies[[#This Row],[gross]]-IMDB_Movies[[#This Row],[budget]]</f>
        <v>-10673164</v>
      </c>
    </row>
    <row r="1545" spans="1:15" x14ac:dyDescent="0.3">
      <c r="A1545" s="1" t="s">
        <v>611</v>
      </c>
      <c r="B1545">
        <v>171</v>
      </c>
      <c r="C1545">
        <v>92</v>
      </c>
      <c r="D1545">
        <v>25296447</v>
      </c>
      <c r="E1545" s="1" t="s">
        <v>202</v>
      </c>
      <c r="F1545" s="1" t="s">
        <v>203</v>
      </c>
      <c r="G1545" s="1" t="s">
        <v>4440</v>
      </c>
      <c r="H1545">
        <v>237248</v>
      </c>
      <c r="I1545">
        <v>460</v>
      </c>
      <c r="J1545" s="1" t="s">
        <v>19</v>
      </c>
      <c r="K1545" s="1" t="s">
        <v>775</v>
      </c>
      <c r="L1545">
        <v>21000000</v>
      </c>
      <c r="M1545">
        <v>2002</v>
      </c>
      <c r="N1545">
        <v>6.8</v>
      </c>
      <c r="O1545">
        <f>IMDB_Movies[[#This Row],[gross]]-IMDB_Movies[[#This Row],[budget]]</f>
        <v>4296447</v>
      </c>
    </row>
    <row r="1546" spans="1:15" x14ac:dyDescent="0.3">
      <c r="A1546" s="1" t="s">
        <v>2520</v>
      </c>
      <c r="B1546">
        <v>196</v>
      </c>
      <c r="C1546">
        <v>115</v>
      </c>
      <c r="D1546">
        <v>2840417</v>
      </c>
      <c r="E1546" s="1" t="s">
        <v>2077</v>
      </c>
      <c r="F1546" s="1" t="s">
        <v>1326</v>
      </c>
      <c r="G1546" s="1" t="s">
        <v>4457</v>
      </c>
      <c r="H1546">
        <v>77493</v>
      </c>
      <c r="I1546">
        <v>527</v>
      </c>
      <c r="J1546" s="1" t="s">
        <v>19</v>
      </c>
      <c r="K1546" s="1" t="s">
        <v>163</v>
      </c>
      <c r="L1546">
        <v>31000000</v>
      </c>
      <c r="M1546">
        <v>1999</v>
      </c>
      <c r="N1546">
        <v>6.8</v>
      </c>
      <c r="O1546">
        <f>IMDB_Movies[[#This Row],[gross]]-IMDB_Movies[[#This Row],[budget]]</f>
        <v>-28159583</v>
      </c>
    </row>
    <row r="1547" spans="1:15" hidden="1" x14ac:dyDescent="0.3">
      <c r="A1547" s="1" t="s">
        <v>3481</v>
      </c>
      <c r="B1547">
        <v>61</v>
      </c>
      <c r="C1547">
        <v>111</v>
      </c>
      <c r="D1547">
        <v>42652003</v>
      </c>
      <c r="E1547" s="1" t="s">
        <v>4008</v>
      </c>
      <c r="F1547" s="1" t="s">
        <v>1807</v>
      </c>
      <c r="G1547" s="1" t="s">
        <v>4520</v>
      </c>
      <c r="H1547">
        <v>18915</v>
      </c>
      <c r="I1547">
        <v>87</v>
      </c>
      <c r="J1547" s="1" t="s">
        <v>19</v>
      </c>
      <c r="K1547" s="1" t="s">
        <v>20</v>
      </c>
      <c r="L1547">
        <v>20000000</v>
      </c>
      <c r="M1547">
        <v>2015</v>
      </c>
      <c r="N1547">
        <v>6.8</v>
      </c>
      <c r="O1547">
        <f>IMDB_Movies[[#This Row],[gross]]-IMDB_Movies[[#This Row],[budget]]</f>
        <v>22652003</v>
      </c>
    </row>
    <row r="1548" spans="1:15" x14ac:dyDescent="0.3">
      <c r="A1548" s="1" t="s">
        <v>295</v>
      </c>
      <c r="B1548">
        <v>190</v>
      </c>
      <c r="C1548">
        <v>109</v>
      </c>
      <c r="D1548">
        <v>26415649</v>
      </c>
      <c r="E1548" s="1" t="s">
        <v>269</v>
      </c>
      <c r="F1548" s="1" t="s">
        <v>337</v>
      </c>
      <c r="G1548" s="1" t="s">
        <v>4571</v>
      </c>
      <c r="H1548">
        <v>94892</v>
      </c>
      <c r="I1548">
        <v>189</v>
      </c>
      <c r="J1548" s="1" t="s">
        <v>19</v>
      </c>
      <c r="K1548" s="1" t="s">
        <v>20</v>
      </c>
      <c r="L1548">
        <v>20000000</v>
      </c>
      <c r="M1548">
        <v>2008</v>
      </c>
      <c r="N1548">
        <v>6.8</v>
      </c>
      <c r="O1548">
        <f>IMDB_Movies[[#This Row],[gross]]-IMDB_Movies[[#This Row],[budget]]</f>
        <v>6415649</v>
      </c>
    </row>
    <row r="1549" spans="1:15" hidden="1" x14ac:dyDescent="0.3">
      <c r="A1549" s="1" t="s">
        <v>2726</v>
      </c>
      <c r="B1549">
        <v>20</v>
      </c>
      <c r="C1549">
        <v>119</v>
      </c>
      <c r="D1549">
        <v>21413105</v>
      </c>
      <c r="E1549" s="1" t="s">
        <v>4587</v>
      </c>
      <c r="F1549" s="1" t="s">
        <v>63</v>
      </c>
      <c r="G1549" s="1" t="s">
        <v>4588</v>
      </c>
      <c r="H1549">
        <v>15230</v>
      </c>
      <c r="I1549">
        <v>97</v>
      </c>
      <c r="J1549" s="1" t="s">
        <v>19</v>
      </c>
      <c r="K1549" s="1" t="s">
        <v>221</v>
      </c>
      <c r="L1549">
        <v>20000000</v>
      </c>
      <c r="M1549">
        <v>1990</v>
      </c>
      <c r="N1549">
        <v>6.8</v>
      </c>
      <c r="O1549">
        <f>IMDB_Movies[[#This Row],[gross]]-IMDB_Movies[[#This Row],[budget]]</f>
        <v>1413105</v>
      </c>
    </row>
    <row r="1550" spans="1:15" x14ac:dyDescent="0.3">
      <c r="A1550" s="1" t="s">
        <v>2780</v>
      </c>
      <c r="B1550">
        <v>59</v>
      </c>
      <c r="C1550">
        <v>106</v>
      </c>
      <c r="D1550">
        <v>21200000</v>
      </c>
      <c r="E1550" s="1" t="s">
        <v>3958</v>
      </c>
      <c r="F1550" s="1" t="s">
        <v>2139</v>
      </c>
      <c r="G1550" s="1" t="s">
        <v>4594</v>
      </c>
      <c r="H1550">
        <v>34774</v>
      </c>
      <c r="I1550">
        <v>162</v>
      </c>
      <c r="J1550" s="1" t="s">
        <v>19</v>
      </c>
      <c r="K1550" s="1" t="s">
        <v>20</v>
      </c>
      <c r="L1550">
        <v>20000000</v>
      </c>
      <c r="M1550">
        <v>1995</v>
      </c>
      <c r="N1550">
        <v>6.8</v>
      </c>
      <c r="O1550">
        <f>IMDB_Movies[[#This Row],[gross]]-IMDB_Movies[[#This Row],[budget]]</f>
        <v>1200000</v>
      </c>
    </row>
    <row r="1551" spans="1:15" x14ac:dyDescent="0.3">
      <c r="A1551" s="1" t="s">
        <v>1932</v>
      </c>
      <c r="B1551">
        <v>69</v>
      </c>
      <c r="C1551">
        <v>101</v>
      </c>
      <c r="D1551">
        <v>9714482</v>
      </c>
      <c r="E1551" s="1" t="s">
        <v>4686</v>
      </c>
      <c r="F1551" s="1" t="s">
        <v>1825</v>
      </c>
      <c r="G1551" s="1" t="s">
        <v>4687</v>
      </c>
      <c r="H1551">
        <v>30083</v>
      </c>
      <c r="I1551">
        <v>140</v>
      </c>
      <c r="J1551" s="1" t="s">
        <v>19</v>
      </c>
      <c r="K1551" s="1" t="s">
        <v>20</v>
      </c>
      <c r="L1551">
        <v>20000000</v>
      </c>
      <c r="M1551">
        <v>1996</v>
      </c>
      <c r="N1551">
        <v>6.8</v>
      </c>
      <c r="O1551">
        <f>IMDB_Movies[[#This Row],[gross]]-IMDB_Movies[[#This Row],[budget]]</f>
        <v>-10285518</v>
      </c>
    </row>
    <row r="1552" spans="1:15" x14ac:dyDescent="0.3">
      <c r="A1552" s="1" t="s">
        <v>200</v>
      </c>
      <c r="B1552">
        <v>166</v>
      </c>
      <c r="C1552">
        <v>111</v>
      </c>
      <c r="D1552">
        <v>9525276</v>
      </c>
      <c r="E1552" s="1" t="s">
        <v>202</v>
      </c>
      <c r="F1552" s="1" t="s">
        <v>1784</v>
      </c>
      <c r="G1552" s="1" t="s">
        <v>4688</v>
      </c>
      <c r="H1552">
        <v>60156</v>
      </c>
      <c r="I1552">
        <v>299</v>
      </c>
      <c r="J1552" s="1" t="s">
        <v>19</v>
      </c>
      <c r="K1552" s="1" t="s">
        <v>20</v>
      </c>
      <c r="L1552">
        <v>20000000</v>
      </c>
      <c r="M1552">
        <v>2007</v>
      </c>
      <c r="N1552">
        <v>6.8</v>
      </c>
      <c r="O1552">
        <f>IMDB_Movies[[#This Row],[gross]]-IMDB_Movies[[#This Row],[budget]]</f>
        <v>-10474724</v>
      </c>
    </row>
    <row r="1553" spans="1:15" x14ac:dyDescent="0.3">
      <c r="A1553" s="1" t="s">
        <v>2059</v>
      </c>
      <c r="B1553">
        <v>43</v>
      </c>
      <c r="C1553">
        <v>113</v>
      </c>
      <c r="D1553">
        <v>58571513</v>
      </c>
      <c r="E1553" s="1" t="s">
        <v>1111</v>
      </c>
      <c r="F1553" s="1" t="s">
        <v>1224</v>
      </c>
      <c r="G1553" s="1" t="s">
        <v>4780</v>
      </c>
      <c r="H1553">
        <v>30213</v>
      </c>
      <c r="I1553">
        <v>112</v>
      </c>
      <c r="J1553" s="1" t="s">
        <v>19</v>
      </c>
      <c r="K1553" s="1" t="s">
        <v>20</v>
      </c>
      <c r="L1553">
        <v>19000000</v>
      </c>
      <c r="M1553">
        <v>1989</v>
      </c>
      <c r="N1553">
        <v>6.8</v>
      </c>
      <c r="O1553">
        <f>IMDB_Movies[[#This Row],[gross]]-IMDB_Movies[[#This Row],[budget]]</f>
        <v>39571513</v>
      </c>
    </row>
    <row r="1554" spans="1:15" x14ac:dyDescent="0.3">
      <c r="A1554" s="1" t="s">
        <v>2508</v>
      </c>
      <c r="B1554">
        <v>212</v>
      </c>
      <c r="C1554">
        <v>89</v>
      </c>
      <c r="D1554">
        <v>21378000</v>
      </c>
      <c r="E1554" s="1" t="s">
        <v>3316</v>
      </c>
      <c r="F1554" s="1" t="s">
        <v>908</v>
      </c>
      <c r="G1554" s="1" t="s">
        <v>4871</v>
      </c>
      <c r="H1554">
        <v>46492</v>
      </c>
      <c r="I1554">
        <v>335</v>
      </c>
      <c r="J1554" s="1" t="s">
        <v>19</v>
      </c>
      <c r="K1554" s="1" t="s">
        <v>20</v>
      </c>
      <c r="L1554">
        <v>1000000</v>
      </c>
      <c r="M1554">
        <v>1980</v>
      </c>
      <c r="N1554">
        <v>6.8</v>
      </c>
      <c r="O1554">
        <f>IMDB_Movies[[#This Row],[gross]]-IMDB_Movies[[#This Row],[budget]]</f>
        <v>20378000</v>
      </c>
    </row>
    <row r="1555" spans="1:15" hidden="1" x14ac:dyDescent="0.3">
      <c r="A1555" s="1" t="s">
        <v>1541</v>
      </c>
      <c r="B1555">
        <v>64</v>
      </c>
      <c r="C1555">
        <v>109</v>
      </c>
      <c r="D1555">
        <v>4250320</v>
      </c>
      <c r="E1555" s="1" t="s">
        <v>4033</v>
      </c>
      <c r="F1555" s="1" t="s">
        <v>4883</v>
      </c>
      <c r="G1555" s="1" t="s">
        <v>4884</v>
      </c>
      <c r="H1555">
        <v>14870</v>
      </c>
      <c r="I1555">
        <v>86</v>
      </c>
      <c r="J1555" s="1" t="s">
        <v>19</v>
      </c>
      <c r="K1555" s="1" t="s">
        <v>20</v>
      </c>
      <c r="L1555">
        <v>18000000</v>
      </c>
      <c r="M1555">
        <v>1985</v>
      </c>
      <c r="N1555">
        <v>6.8</v>
      </c>
      <c r="O1555">
        <f>IMDB_Movies[[#This Row],[gross]]-IMDB_Movies[[#This Row],[budget]]</f>
        <v>-13749680</v>
      </c>
    </row>
    <row r="1556" spans="1:15" x14ac:dyDescent="0.3">
      <c r="A1556" s="1" t="s">
        <v>180</v>
      </c>
      <c r="B1556">
        <v>469</v>
      </c>
      <c r="C1556">
        <v>125</v>
      </c>
      <c r="D1556">
        <v>172051787</v>
      </c>
      <c r="E1556" s="1" t="s">
        <v>42</v>
      </c>
      <c r="F1556" s="1" t="s">
        <v>182</v>
      </c>
      <c r="G1556" s="1" t="s">
        <v>183</v>
      </c>
      <c r="H1556">
        <v>264186</v>
      </c>
      <c r="I1556">
        <v>665</v>
      </c>
      <c r="J1556" s="1" t="s">
        <v>19</v>
      </c>
      <c r="K1556" s="1" t="s">
        <v>20</v>
      </c>
      <c r="L1556">
        <v>170000000</v>
      </c>
      <c r="M1556">
        <v>2010</v>
      </c>
      <c r="N1556">
        <v>6.8</v>
      </c>
      <c r="O1556">
        <f>IMDB_Movies[[#This Row],[gross]]-IMDB_Movies[[#This Row],[budget]]</f>
        <v>2051787</v>
      </c>
    </row>
    <row r="1557" spans="1:15" x14ac:dyDescent="0.3">
      <c r="A1557" s="1" t="s">
        <v>5032</v>
      </c>
      <c r="B1557">
        <v>31</v>
      </c>
      <c r="C1557">
        <v>102</v>
      </c>
      <c r="D1557">
        <v>59847242</v>
      </c>
      <c r="E1557" s="1" t="s">
        <v>3930</v>
      </c>
      <c r="F1557" s="1" t="s">
        <v>2975</v>
      </c>
      <c r="G1557" s="1" t="s">
        <v>5033</v>
      </c>
      <c r="H1557">
        <v>55895</v>
      </c>
      <c r="I1557">
        <v>115</v>
      </c>
      <c r="J1557" s="1" t="s">
        <v>19</v>
      </c>
      <c r="K1557" s="1" t="s">
        <v>20</v>
      </c>
      <c r="L1557">
        <v>16500000</v>
      </c>
      <c r="M1557">
        <v>1991</v>
      </c>
      <c r="N1557">
        <v>6.8</v>
      </c>
      <c r="O1557">
        <f>IMDB_Movies[[#This Row],[gross]]-IMDB_Movies[[#This Row],[budget]]</f>
        <v>43347242</v>
      </c>
    </row>
    <row r="1558" spans="1:15" x14ac:dyDescent="0.3">
      <c r="A1558" s="1" t="s">
        <v>5105</v>
      </c>
      <c r="B1558">
        <v>42</v>
      </c>
      <c r="C1558">
        <v>95</v>
      </c>
      <c r="D1558">
        <v>4193025</v>
      </c>
      <c r="E1558" s="1" t="s">
        <v>2928</v>
      </c>
      <c r="F1558" s="1" t="s">
        <v>1825</v>
      </c>
      <c r="G1558" s="1" t="s">
        <v>5106</v>
      </c>
      <c r="H1558">
        <v>30682</v>
      </c>
      <c r="I1558">
        <v>194</v>
      </c>
      <c r="J1558" s="1" t="s">
        <v>19</v>
      </c>
      <c r="K1558" s="1" t="s">
        <v>20</v>
      </c>
      <c r="L1558">
        <v>15000000</v>
      </c>
      <c r="M1558">
        <v>1999</v>
      </c>
      <c r="N1558">
        <v>6.8</v>
      </c>
      <c r="O1558">
        <f>IMDB_Movies[[#This Row],[gross]]-IMDB_Movies[[#This Row],[budget]]</f>
        <v>-10806975</v>
      </c>
    </row>
    <row r="1559" spans="1:15" hidden="1" x14ac:dyDescent="0.3">
      <c r="A1559" s="1" t="s">
        <v>5151</v>
      </c>
      <c r="B1559">
        <v>60</v>
      </c>
      <c r="C1559">
        <v>102</v>
      </c>
      <c r="D1559">
        <v>317040</v>
      </c>
      <c r="E1559" s="1" t="s">
        <v>130</v>
      </c>
      <c r="F1559" s="1" t="s">
        <v>320</v>
      </c>
      <c r="G1559" s="1" t="s">
        <v>5152</v>
      </c>
      <c r="H1559">
        <v>6723</v>
      </c>
      <c r="I1559">
        <v>36</v>
      </c>
      <c r="J1559" s="1" t="s">
        <v>19</v>
      </c>
      <c r="K1559" s="1" t="s">
        <v>20</v>
      </c>
      <c r="L1559">
        <v>15500000</v>
      </c>
      <c r="M1559">
        <v>2008</v>
      </c>
      <c r="N1559">
        <v>6.8</v>
      </c>
      <c r="O1559">
        <f>IMDB_Movies[[#This Row],[gross]]-IMDB_Movies[[#This Row],[budget]]</f>
        <v>-15182960</v>
      </c>
    </row>
    <row r="1560" spans="1:15" x14ac:dyDescent="0.3">
      <c r="A1560" s="1" t="s">
        <v>5195</v>
      </c>
      <c r="B1560">
        <v>78</v>
      </c>
      <c r="C1560">
        <v>120</v>
      </c>
      <c r="D1560">
        <v>33771174</v>
      </c>
      <c r="E1560" s="1" t="s">
        <v>754</v>
      </c>
      <c r="F1560" s="1" t="s">
        <v>471</v>
      </c>
      <c r="G1560" s="1" t="s">
        <v>5196</v>
      </c>
      <c r="H1560">
        <v>27044</v>
      </c>
      <c r="I1560">
        <v>240</v>
      </c>
      <c r="J1560" s="1" t="s">
        <v>19</v>
      </c>
      <c r="K1560" s="1" t="s">
        <v>20</v>
      </c>
      <c r="L1560">
        <v>15000000</v>
      </c>
      <c r="M1560">
        <v>2000</v>
      </c>
      <c r="N1560">
        <v>6.8</v>
      </c>
      <c r="O1560">
        <f>IMDB_Movies[[#This Row],[gross]]-IMDB_Movies[[#This Row],[budget]]</f>
        <v>18771174</v>
      </c>
    </row>
    <row r="1561" spans="1:15" x14ac:dyDescent="0.3">
      <c r="A1561" s="1" t="s">
        <v>4532</v>
      </c>
      <c r="B1561">
        <v>291</v>
      </c>
      <c r="C1561">
        <v>122</v>
      </c>
      <c r="D1561">
        <v>17237244</v>
      </c>
      <c r="E1561" s="1" t="s">
        <v>1101</v>
      </c>
      <c r="F1561" s="1" t="s">
        <v>392</v>
      </c>
      <c r="G1561" s="1" t="s">
        <v>5266</v>
      </c>
      <c r="H1561">
        <v>57210</v>
      </c>
      <c r="I1561">
        <v>158</v>
      </c>
      <c r="J1561" s="1" t="s">
        <v>19</v>
      </c>
      <c r="K1561" s="1" t="s">
        <v>31</v>
      </c>
      <c r="L1561">
        <v>15000000</v>
      </c>
      <c r="M1561">
        <v>2014</v>
      </c>
      <c r="N1561">
        <v>6.8</v>
      </c>
      <c r="O1561">
        <f>IMDB_Movies[[#This Row],[gross]]-IMDB_Movies[[#This Row],[budget]]</f>
        <v>2237244</v>
      </c>
    </row>
    <row r="1562" spans="1:15" hidden="1" x14ac:dyDescent="0.3">
      <c r="A1562" s="1" t="s">
        <v>2427</v>
      </c>
      <c r="B1562">
        <v>52</v>
      </c>
      <c r="C1562">
        <v>115</v>
      </c>
      <c r="D1562">
        <v>529766</v>
      </c>
      <c r="E1562" s="1" t="s">
        <v>1008</v>
      </c>
      <c r="F1562" s="1" t="s">
        <v>167</v>
      </c>
      <c r="G1562" s="1" t="s">
        <v>5349</v>
      </c>
      <c r="H1562">
        <v>22345</v>
      </c>
      <c r="I1562">
        <v>144</v>
      </c>
      <c r="J1562" s="1" t="s">
        <v>19</v>
      </c>
      <c r="K1562" s="1" t="s">
        <v>20</v>
      </c>
      <c r="L1562">
        <v>7000000</v>
      </c>
      <c r="M1562">
        <v>1995</v>
      </c>
      <c r="N1562">
        <v>6.8</v>
      </c>
      <c r="O1562">
        <f>IMDB_Movies[[#This Row],[gross]]-IMDB_Movies[[#This Row],[budget]]</f>
        <v>-6470234</v>
      </c>
    </row>
    <row r="1563" spans="1:15" x14ac:dyDescent="0.3">
      <c r="A1563" s="1" t="s">
        <v>219</v>
      </c>
      <c r="B1563">
        <v>106</v>
      </c>
      <c r="C1563">
        <v>120</v>
      </c>
      <c r="D1563">
        <v>46338728</v>
      </c>
      <c r="E1563" s="1" t="s">
        <v>130</v>
      </c>
      <c r="F1563" s="1" t="s">
        <v>131</v>
      </c>
      <c r="G1563" s="1" t="s">
        <v>5373</v>
      </c>
      <c r="H1563">
        <v>167750</v>
      </c>
      <c r="I1563">
        <v>506</v>
      </c>
      <c r="J1563" s="1" t="s">
        <v>19</v>
      </c>
      <c r="K1563" s="1" t="s">
        <v>20</v>
      </c>
      <c r="L1563">
        <v>14500000</v>
      </c>
      <c r="M1563">
        <v>1996</v>
      </c>
      <c r="N1563">
        <v>6.8</v>
      </c>
      <c r="O1563">
        <f>IMDB_Movies[[#This Row],[gross]]-IMDB_Movies[[#This Row],[budget]]</f>
        <v>31838728</v>
      </c>
    </row>
    <row r="1564" spans="1:15" hidden="1" x14ac:dyDescent="0.3">
      <c r="A1564" s="1" t="s">
        <v>4713</v>
      </c>
      <c r="B1564">
        <v>262</v>
      </c>
      <c r="C1564">
        <v>150</v>
      </c>
      <c r="D1564">
        <v>3958500</v>
      </c>
      <c r="E1564" s="1" t="s">
        <v>2732</v>
      </c>
      <c r="F1564" s="1" t="s">
        <v>4716</v>
      </c>
      <c r="G1564" s="1" t="s">
        <v>5440</v>
      </c>
      <c r="H1564">
        <v>17933</v>
      </c>
      <c r="I1564">
        <v>165</v>
      </c>
      <c r="J1564" s="1" t="s">
        <v>19</v>
      </c>
      <c r="K1564" s="1" t="s">
        <v>31</v>
      </c>
      <c r="L1564">
        <v>8200000</v>
      </c>
      <c r="M1564">
        <v>2014</v>
      </c>
      <c r="N1564">
        <v>6.8</v>
      </c>
      <c r="O1564">
        <f>IMDB_Movies[[#This Row],[gross]]-IMDB_Movies[[#This Row],[budget]]</f>
        <v>-4241500</v>
      </c>
    </row>
    <row r="1565" spans="1:15" x14ac:dyDescent="0.3">
      <c r="A1565" s="1" t="s">
        <v>4645</v>
      </c>
      <c r="B1565">
        <v>88</v>
      </c>
      <c r="C1565">
        <v>97</v>
      </c>
      <c r="D1565">
        <v>56631572</v>
      </c>
      <c r="E1565" s="1" t="s">
        <v>878</v>
      </c>
      <c r="F1565" s="1" t="s">
        <v>3904</v>
      </c>
      <c r="G1565" s="1" t="s">
        <v>5449</v>
      </c>
      <c r="H1565">
        <v>123390</v>
      </c>
      <c r="I1565">
        <v>248</v>
      </c>
      <c r="J1565" s="1" t="s">
        <v>19</v>
      </c>
      <c r="K1565" s="1" t="s">
        <v>20</v>
      </c>
      <c r="L1565">
        <v>12000000</v>
      </c>
      <c r="M1565">
        <v>1995</v>
      </c>
      <c r="N1565">
        <v>6.8</v>
      </c>
      <c r="O1565">
        <f>IMDB_Movies[[#This Row],[gross]]-IMDB_Movies[[#This Row],[budget]]</f>
        <v>44631572</v>
      </c>
    </row>
    <row r="1566" spans="1:15" hidden="1" x14ac:dyDescent="0.3">
      <c r="A1566" s="1" t="s">
        <v>4203</v>
      </c>
      <c r="B1566">
        <v>63</v>
      </c>
      <c r="C1566">
        <v>109</v>
      </c>
      <c r="D1566">
        <v>61693523</v>
      </c>
      <c r="E1566" s="1" t="s">
        <v>1673</v>
      </c>
      <c r="F1566" s="1" t="s">
        <v>422</v>
      </c>
      <c r="G1566" s="1" t="s">
        <v>5468</v>
      </c>
      <c r="H1566">
        <v>6276</v>
      </c>
      <c r="I1566">
        <v>55</v>
      </c>
      <c r="J1566" s="1" t="s">
        <v>19</v>
      </c>
      <c r="K1566" s="1" t="s">
        <v>20</v>
      </c>
      <c r="L1566">
        <v>13000000</v>
      </c>
      <c r="M1566">
        <v>2016</v>
      </c>
      <c r="N1566">
        <v>6.8</v>
      </c>
      <c r="O1566">
        <f>IMDB_Movies[[#This Row],[gross]]-IMDB_Movies[[#This Row],[budget]]</f>
        <v>48693523</v>
      </c>
    </row>
    <row r="1567" spans="1:15" x14ac:dyDescent="0.3">
      <c r="A1567" s="1" t="s">
        <v>5471</v>
      </c>
      <c r="B1567">
        <v>50</v>
      </c>
      <c r="C1567">
        <v>107</v>
      </c>
      <c r="D1567">
        <v>44726644</v>
      </c>
      <c r="E1567" s="1" t="s">
        <v>4334</v>
      </c>
      <c r="F1567" s="1" t="s">
        <v>2213</v>
      </c>
      <c r="G1567" s="1" t="s">
        <v>5472</v>
      </c>
      <c r="H1567">
        <v>42614</v>
      </c>
      <c r="I1567">
        <v>120</v>
      </c>
      <c r="J1567" s="1" t="s">
        <v>19</v>
      </c>
      <c r="K1567" s="1" t="s">
        <v>20</v>
      </c>
      <c r="L1567">
        <v>13000000</v>
      </c>
      <c r="M1567">
        <v>1988</v>
      </c>
      <c r="N1567">
        <v>6.8</v>
      </c>
      <c r="O1567">
        <f>IMDB_Movies[[#This Row],[gross]]-IMDB_Movies[[#This Row],[budget]]</f>
        <v>31726644</v>
      </c>
    </row>
    <row r="1568" spans="1:15" hidden="1" x14ac:dyDescent="0.3">
      <c r="A1568" s="1" t="s">
        <v>2410</v>
      </c>
      <c r="B1568">
        <v>186</v>
      </c>
      <c r="C1568">
        <v>86</v>
      </c>
      <c r="D1568">
        <v>54257433</v>
      </c>
      <c r="E1568" s="1" t="s">
        <v>2103</v>
      </c>
      <c r="F1568" s="1" t="s">
        <v>4154</v>
      </c>
      <c r="G1568" s="1" t="s">
        <v>5481</v>
      </c>
      <c r="H1568">
        <v>12983</v>
      </c>
      <c r="I1568">
        <v>139</v>
      </c>
      <c r="J1568" s="1" t="s">
        <v>19</v>
      </c>
      <c r="K1568" s="1" t="s">
        <v>20</v>
      </c>
      <c r="L1568">
        <v>17000000</v>
      </c>
      <c r="M1568">
        <v>2016</v>
      </c>
      <c r="N1568">
        <v>6.8</v>
      </c>
      <c r="O1568">
        <f>IMDB_Movies[[#This Row],[gross]]-IMDB_Movies[[#This Row],[budget]]</f>
        <v>37257433</v>
      </c>
    </row>
    <row r="1569" spans="1:15" hidden="1" x14ac:dyDescent="0.3">
      <c r="A1569" s="1" t="s">
        <v>2086</v>
      </c>
      <c r="B1569">
        <v>104</v>
      </c>
      <c r="C1569">
        <v>112</v>
      </c>
      <c r="D1569">
        <v>3169424</v>
      </c>
      <c r="E1569" s="1" t="s">
        <v>1842</v>
      </c>
      <c r="F1569" s="1" t="s">
        <v>85</v>
      </c>
      <c r="G1569" s="1" t="s">
        <v>5536</v>
      </c>
      <c r="H1569">
        <v>18442</v>
      </c>
      <c r="I1569">
        <v>59</v>
      </c>
      <c r="J1569" s="1" t="s">
        <v>19</v>
      </c>
      <c r="K1569" s="1" t="s">
        <v>20</v>
      </c>
      <c r="L1569">
        <v>13000000</v>
      </c>
      <c r="M1569">
        <v>2007</v>
      </c>
      <c r="N1569">
        <v>6.8</v>
      </c>
      <c r="O1569">
        <f>IMDB_Movies[[#This Row],[gross]]-IMDB_Movies[[#This Row],[budget]]</f>
        <v>-9830576</v>
      </c>
    </row>
    <row r="1570" spans="1:15" hidden="1" x14ac:dyDescent="0.3">
      <c r="A1570" s="1" t="s">
        <v>5558</v>
      </c>
      <c r="B1570">
        <v>2</v>
      </c>
      <c r="C1570">
        <v>115</v>
      </c>
      <c r="D1570">
        <v>31662</v>
      </c>
      <c r="E1570" s="1" t="s">
        <v>563</v>
      </c>
      <c r="F1570" s="1" t="s">
        <v>139</v>
      </c>
      <c r="G1570" s="1" t="s">
        <v>5559</v>
      </c>
      <c r="H1570">
        <v>90</v>
      </c>
      <c r="I1570">
        <v>1</v>
      </c>
      <c r="J1570" s="1" t="s">
        <v>19</v>
      </c>
      <c r="K1570" s="1" t="s">
        <v>2632</v>
      </c>
      <c r="L1570">
        <v>12620000</v>
      </c>
      <c r="M1570">
        <v>2016</v>
      </c>
      <c r="N1570">
        <v>6.8</v>
      </c>
      <c r="O1570">
        <f>IMDB_Movies[[#This Row],[gross]]-IMDB_Movies[[#This Row],[budget]]</f>
        <v>-12588338</v>
      </c>
    </row>
    <row r="1571" spans="1:15" x14ac:dyDescent="0.3">
      <c r="A1571" s="1" t="s">
        <v>5623</v>
      </c>
      <c r="B1571">
        <v>63</v>
      </c>
      <c r="C1571">
        <v>81</v>
      </c>
      <c r="D1571">
        <v>63071133</v>
      </c>
      <c r="E1571" s="1" t="s">
        <v>5624</v>
      </c>
      <c r="F1571" s="1" t="s">
        <v>541</v>
      </c>
      <c r="G1571" s="1" t="s">
        <v>5625</v>
      </c>
      <c r="H1571">
        <v>42892</v>
      </c>
      <c r="I1571">
        <v>154</v>
      </c>
      <c r="J1571" s="1" t="s">
        <v>19</v>
      </c>
      <c r="K1571" s="1" t="s">
        <v>20</v>
      </c>
      <c r="L1571">
        <v>12000000</v>
      </c>
      <c r="M1571">
        <v>1996</v>
      </c>
      <c r="N1571">
        <v>6.8</v>
      </c>
      <c r="O1571">
        <f>IMDB_Movies[[#This Row],[gross]]-IMDB_Movies[[#This Row],[budget]]</f>
        <v>51071133</v>
      </c>
    </row>
    <row r="1572" spans="1:15" x14ac:dyDescent="0.3">
      <c r="A1572" s="1" t="s">
        <v>5336</v>
      </c>
      <c r="B1572">
        <v>207</v>
      </c>
      <c r="C1572">
        <v>96</v>
      </c>
      <c r="D1572">
        <v>31597131</v>
      </c>
      <c r="E1572" s="1" t="s">
        <v>1965</v>
      </c>
      <c r="F1572" s="1" t="s">
        <v>458</v>
      </c>
      <c r="G1572" s="1" t="s">
        <v>5639</v>
      </c>
      <c r="H1572">
        <v>97938</v>
      </c>
      <c r="I1572">
        <v>605</v>
      </c>
      <c r="J1572" s="1" t="s">
        <v>19</v>
      </c>
      <c r="K1572" s="1" t="s">
        <v>20</v>
      </c>
      <c r="L1572">
        <v>12000000</v>
      </c>
      <c r="M1572">
        <v>2002</v>
      </c>
      <c r="N1572">
        <v>6.8</v>
      </c>
      <c r="O1572">
        <f>IMDB_Movies[[#This Row],[gross]]-IMDB_Movies[[#This Row],[budget]]</f>
        <v>19597131</v>
      </c>
    </row>
    <row r="1573" spans="1:15" x14ac:dyDescent="0.3">
      <c r="A1573" s="1" t="s">
        <v>5714</v>
      </c>
      <c r="B1573">
        <v>469</v>
      </c>
      <c r="C1573">
        <v>99</v>
      </c>
      <c r="D1573">
        <v>1702277</v>
      </c>
      <c r="E1573" s="1" t="s">
        <v>1965</v>
      </c>
      <c r="F1573" s="1" t="s">
        <v>5715</v>
      </c>
      <c r="G1573" s="1" t="s">
        <v>5716</v>
      </c>
      <c r="H1573">
        <v>84620</v>
      </c>
      <c r="I1573">
        <v>235</v>
      </c>
      <c r="J1573" s="1" t="s">
        <v>19</v>
      </c>
      <c r="K1573" s="1" t="s">
        <v>31</v>
      </c>
      <c r="L1573">
        <v>12000000</v>
      </c>
      <c r="M1573">
        <v>2013</v>
      </c>
      <c r="N1573">
        <v>6.8</v>
      </c>
      <c r="O1573">
        <f>IMDB_Movies[[#This Row],[gross]]-IMDB_Movies[[#This Row],[budget]]</f>
        <v>-10297723</v>
      </c>
    </row>
    <row r="1574" spans="1:15" hidden="1" x14ac:dyDescent="0.3">
      <c r="A1574" s="1" t="s">
        <v>2377</v>
      </c>
      <c r="B1574">
        <v>123</v>
      </c>
      <c r="C1574">
        <v>111</v>
      </c>
      <c r="D1574">
        <v>548934</v>
      </c>
      <c r="E1574" s="1" t="s">
        <v>1859</v>
      </c>
      <c r="F1574" s="1" t="s">
        <v>658</v>
      </c>
      <c r="G1574" s="1" t="s">
        <v>5725</v>
      </c>
      <c r="H1574">
        <v>16863</v>
      </c>
      <c r="I1574">
        <v>57</v>
      </c>
      <c r="J1574" s="1" t="s">
        <v>19</v>
      </c>
      <c r="K1574" s="1" t="s">
        <v>3530</v>
      </c>
      <c r="L1574">
        <v>12000000</v>
      </c>
      <c r="M1574">
        <v>2009</v>
      </c>
      <c r="N1574">
        <v>6.8</v>
      </c>
      <c r="O1574">
        <f>IMDB_Movies[[#This Row],[gross]]-IMDB_Movies[[#This Row],[budget]]</f>
        <v>-11451066</v>
      </c>
    </row>
    <row r="1575" spans="1:15" x14ac:dyDescent="0.3">
      <c r="A1575" s="1" t="s">
        <v>5764</v>
      </c>
      <c r="B1575">
        <v>141</v>
      </c>
      <c r="C1575">
        <v>107</v>
      </c>
      <c r="D1575">
        <v>50461335</v>
      </c>
      <c r="E1575" s="1" t="s">
        <v>5765</v>
      </c>
      <c r="F1575" s="1" t="s">
        <v>284</v>
      </c>
      <c r="G1575" s="1" t="s">
        <v>5766</v>
      </c>
      <c r="H1575">
        <v>83893</v>
      </c>
      <c r="I1575">
        <v>132</v>
      </c>
      <c r="J1575" s="1" t="s">
        <v>19</v>
      </c>
      <c r="K1575" s="1" t="s">
        <v>20</v>
      </c>
      <c r="L1575">
        <v>11000000</v>
      </c>
      <c r="M1575">
        <v>2014</v>
      </c>
      <c r="N1575">
        <v>6.8</v>
      </c>
      <c r="O1575">
        <f>IMDB_Movies[[#This Row],[gross]]-IMDB_Movies[[#This Row],[budget]]</f>
        <v>39461335</v>
      </c>
    </row>
    <row r="1576" spans="1:15" hidden="1" x14ac:dyDescent="0.3">
      <c r="A1576" s="1" t="s">
        <v>5788</v>
      </c>
      <c r="B1576">
        <v>175</v>
      </c>
      <c r="C1576">
        <v>98</v>
      </c>
      <c r="D1576">
        <v>18381787</v>
      </c>
      <c r="E1576" s="1" t="s">
        <v>1291</v>
      </c>
      <c r="F1576" s="1" t="s">
        <v>1732</v>
      </c>
      <c r="G1576" s="1" t="s">
        <v>5789</v>
      </c>
      <c r="H1576">
        <v>15684</v>
      </c>
      <c r="I1576">
        <v>126</v>
      </c>
      <c r="J1576" s="1" t="s">
        <v>19</v>
      </c>
      <c r="K1576" s="1" t="s">
        <v>31</v>
      </c>
      <c r="L1576">
        <v>11000000</v>
      </c>
      <c r="M1576">
        <v>2012</v>
      </c>
      <c r="N1576">
        <v>6.8</v>
      </c>
      <c r="O1576">
        <f>IMDB_Movies[[#This Row],[gross]]-IMDB_Movies[[#This Row],[budget]]</f>
        <v>7381787</v>
      </c>
    </row>
    <row r="1577" spans="1:15" hidden="1" x14ac:dyDescent="0.3">
      <c r="A1577" s="1" t="s">
        <v>5810</v>
      </c>
      <c r="B1577">
        <v>78</v>
      </c>
      <c r="C1577">
        <v>104</v>
      </c>
      <c r="D1577">
        <v>352786</v>
      </c>
      <c r="E1577" s="1" t="s">
        <v>2061</v>
      </c>
      <c r="F1577" s="1" t="s">
        <v>5811</v>
      </c>
      <c r="G1577" s="1" t="s">
        <v>5812</v>
      </c>
      <c r="H1577">
        <v>11132</v>
      </c>
      <c r="I1577">
        <v>86</v>
      </c>
      <c r="J1577" s="1" t="s">
        <v>19</v>
      </c>
      <c r="K1577" s="1" t="s">
        <v>20</v>
      </c>
      <c r="L1577">
        <v>11000000</v>
      </c>
      <c r="M1577">
        <v>2006</v>
      </c>
      <c r="N1577">
        <v>6.8</v>
      </c>
      <c r="O1577">
        <f>IMDB_Movies[[#This Row],[gross]]-IMDB_Movies[[#This Row],[budget]]</f>
        <v>-10647214</v>
      </c>
    </row>
    <row r="1578" spans="1:15" hidden="1" x14ac:dyDescent="0.3">
      <c r="A1578" s="1" t="s">
        <v>4819</v>
      </c>
      <c r="B1578">
        <v>211</v>
      </c>
      <c r="C1578">
        <v>105</v>
      </c>
      <c r="D1578">
        <v>20338609</v>
      </c>
      <c r="E1578" s="1" t="s">
        <v>2566</v>
      </c>
      <c r="F1578" s="1" t="s">
        <v>1221</v>
      </c>
      <c r="G1578" s="1" t="s">
        <v>5903</v>
      </c>
      <c r="H1578">
        <v>19655</v>
      </c>
      <c r="I1578">
        <v>280</v>
      </c>
      <c r="J1578" s="1" t="s">
        <v>19</v>
      </c>
      <c r="K1578" s="1" t="s">
        <v>20</v>
      </c>
      <c r="L1578">
        <v>10000000</v>
      </c>
      <c r="M1578">
        <v>2006</v>
      </c>
      <c r="N1578">
        <v>6.8</v>
      </c>
      <c r="O1578">
        <f>IMDB_Movies[[#This Row],[gross]]-IMDB_Movies[[#This Row],[budget]]</f>
        <v>10338609</v>
      </c>
    </row>
    <row r="1579" spans="1:15" x14ac:dyDescent="0.3">
      <c r="A1579" s="1" t="s">
        <v>3106</v>
      </c>
      <c r="B1579">
        <v>191</v>
      </c>
      <c r="C1579">
        <v>96</v>
      </c>
      <c r="D1579">
        <v>12570442</v>
      </c>
      <c r="E1579" s="1" t="s">
        <v>2489</v>
      </c>
      <c r="F1579" s="1" t="s">
        <v>817</v>
      </c>
      <c r="G1579" s="1" t="s">
        <v>5933</v>
      </c>
      <c r="H1579">
        <v>40514</v>
      </c>
      <c r="I1579">
        <v>234</v>
      </c>
      <c r="J1579" s="1" t="s">
        <v>19</v>
      </c>
      <c r="K1579" s="1" t="s">
        <v>20</v>
      </c>
      <c r="L1579">
        <v>10000000</v>
      </c>
      <c r="M1579">
        <v>2005</v>
      </c>
      <c r="N1579">
        <v>6.8</v>
      </c>
      <c r="O1579">
        <f>IMDB_Movies[[#This Row],[gross]]-IMDB_Movies[[#This Row],[budget]]</f>
        <v>2570442</v>
      </c>
    </row>
    <row r="1580" spans="1:15" x14ac:dyDescent="0.3">
      <c r="A1580" s="1" t="s">
        <v>2520</v>
      </c>
      <c r="B1580">
        <v>157</v>
      </c>
      <c r="C1580">
        <v>98</v>
      </c>
      <c r="D1580">
        <v>1641788</v>
      </c>
      <c r="E1580" s="1" t="s">
        <v>1002</v>
      </c>
      <c r="F1580" s="1" t="s">
        <v>2258</v>
      </c>
      <c r="G1580" s="1" t="s">
        <v>6010</v>
      </c>
      <c r="H1580">
        <v>30096</v>
      </c>
      <c r="I1580">
        <v>213</v>
      </c>
      <c r="J1580" s="1" t="s">
        <v>19</v>
      </c>
      <c r="K1580" s="1" t="s">
        <v>163</v>
      </c>
      <c r="L1580">
        <v>8000000</v>
      </c>
      <c r="M1580">
        <v>2002</v>
      </c>
      <c r="N1580">
        <v>6.8</v>
      </c>
      <c r="O1580">
        <f>IMDB_Movies[[#This Row],[gross]]-IMDB_Movies[[#This Row],[budget]]</f>
        <v>-6358212</v>
      </c>
    </row>
    <row r="1581" spans="1:15" hidden="1" x14ac:dyDescent="0.3">
      <c r="A1581" s="1" t="s">
        <v>1524</v>
      </c>
      <c r="B1581">
        <v>29</v>
      </c>
      <c r="C1581">
        <v>123</v>
      </c>
      <c r="D1581">
        <v>36049108</v>
      </c>
      <c r="E1581" s="1" t="s">
        <v>2674</v>
      </c>
      <c r="F1581" s="1" t="s">
        <v>359</v>
      </c>
      <c r="G1581" s="1" t="s">
        <v>6096</v>
      </c>
      <c r="H1581">
        <v>10139</v>
      </c>
      <c r="I1581">
        <v>70</v>
      </c>
      <c r="J1581" s="1" t="s">
        <v>19</v>
      </c>
      <c r="K1581" s="1" t="s">
        <v>20</v>
      </c>
      <c r="L1581">
        <v>9000000</v>
      </c>
      <c r="M1581">
        <v>1996</v>
      </c>
      <c r="N1581">
        <v>6.8</v>
      </c>
      <c r="O1581">
        <f>IMDB_Movies[[#This Row],[gross]]-IMDB_Movies[[#This Row],[budget]]</f>
        <v>27049108</v>
      </c>
    </row>
    <row r="1582" spans="1:15" x14ac:dyDescent="0.3">
      <c r="A1582" s="1" t="s">
        <v>6191</v>
      </c>
      <c r="B1582">
        <v>143</v>
      </c>
      <c r="C1582">
        <v>142</v>
      </c>
      <c r="D1582">
        <v>22800000</v>
      </c>
      <c r="E1582" s="1" t="s">
        <v>28</v>
      </c>
      <c r="F1582" s="1" t="s">
        <v>6192</v>
      </c>
      <c r="G1582" s="1" t="s">
        <v>6193</v>
      </c>
      <c r="H1582">
        <v>59941</v>
      </c>
      <c r="I1582">
        <v>452</v>
      </c>
      <c r="J1582" s="1" t="s">
        <v>19</v>
      </c>
      <c r="K1582" s="1" t="s">
        <v>31</v>
      </c>
      <c r="L1582">
        <v>7000000</v>
      </c>
      <c r="M1582">
        <v>1969</v>
      </c>
      <c r="N1582">
        <v>6.8</v>
      </c>
      <c r="O1582">
        <f>IMDB_Movies[[#This Row],[gross]]-IMDB_Movies[[#This Row],[budget]]</f>
        <v>15800000</v>
      </c>
    </row>
    <row r="1583" spans="1:15" hidden="1" x14ac:dyDescent="0.3">
      <c r="A1583" s="1" t="s">
        <v>6227</v>
      </c>
      <c r="B1583">
        <v>23</v>
      </c>
      <c r="C1583">
        <v>106</v>
      </c>
      <c r="D1583">
        <v>532190</v>
      </c>
      <c r="E1583" s="1" t="s">
        <v>3135</v>
      </c>
      <c r="F1583" s="1" t="s">
        <v>2139</v>
      </c>
      <c r="G1583" s="1" t="s">
        <v>6228</v>
      </c>
      <c r="H1583">
        <v>5673</v>
      </c>
      <c r="I1583">
        <v>37</v>
      </c>
      <c r="J1583" s="1" t="s">
        <v>19</v>
      </c>
      <c r="K1583" s="1" t="s">
        <v>20</v>
      </c>
      <c r="L1583">
        <v>8000000</v>
      </c>
      <c r="M1583">
        <v>1997</v>
      </c>
      <c r="N1583">
        <v>6.8</v>
      </c>
      <c r="O1583">
        <f>IMDB_Movies[[#This Row],[gross]]-IMDB_Movies[[#This Row],[budget]]</f>
        <v>-7467810</v>
      </c>
    </row>
    <row r="1584" spans="1:15" x14ac:dyDescent="0.3">
      <c r="A1584" s="1" t="s">
        <v>6241</v>
      </c>
      <c r="B1584">
        <v>140</v>
      </c>
      <c r="C1584">
        <v>93</v>
      </c>
      <c r="D1584">
        <v>298110</v>
      </c>
      <c r="E1584" s="1" t="s">
        <v>5703</v>
      </c>
      <c r="F1584" s="1" t="s">
        <v>6242</v>
      </c>
      <c r="G1584" s="1" t="s">
        <v>6243</v>
      </c>
      <c r="H1584">
        <v>25055</v>
      </c>
      <c r="I1584">
        <v>98</v>
      </c>
      <c r="J1584" s="1" t="s">
        <v>19</v>
      </c>
      <c r="K1584" s="1" t="s">
        <v>163</v>
      </c>
      <c r="L1584">
        <v>8000000</v>
      </c>
      <c r="M1584">
        <v>2006</v>
      </c>
      <c r="N1584">
        <v>6.8</v>
      </c>
      <c r="O1584">
        <f>IMDB_Movies[[#This Row],[gross]]-IMDB_Movies[[#This Row],[budget]]</f>
        <v>-7701890</v>
      </c>
    </row>
    <row r="1585" spans="1:15" x14ac:dyDescent="0.3">
      <c r="A1585" s="1" t="s">
        <v>6302</v>
      </c>
      <c r="B1585">
        <v>136</v>
      </c>
      <c r="C1585">
        <v>121</v>
      </c>
      <c r="D1585">
        <v>35400000</v>
      </c>
      <c r="E1585" s="1" t="s">
        <v>28</v>
      </c>
      <c r="F1585" s="1" t="s">
        <v>3678</v>
      </c>
      <c r="G1585" s="1" t="s">
        <v>6310</v>
      </c>
      <c r="H1585">
        <v>74957</v>
      </c>
      <c r="I1585">
        <v>251</v>
      </c>
      <c r="J1585" s="1" t="s">
        <v>19</v>
      </c>
      <c r="K1585" s="1" t="s">
        <v>31</v>
      </c>
      <c r="L1585">
        <v>7000000</v>
      </c>
      <c r="M1585">
        <v>1973</v>
      </c>
      <c r="N1585">
        <v>6.8</v>
      </c>
      <c r="O1585">
        <f>IMDB_Movies[[#This Row],[gross]]-IMDB_Movies[[#This Row],[budget]]</f>
        <v>28400000</v>
      </c>
    </row>
    <row r="1586" spans="1:15" x14ac:dyDescent="0.3">
      <c r="A1586" s="1" t="s">
        <v>6316</v>
      </c>
      <c r="B1586">
        <v>112</v>
      </c>
      <c r="C1586">
        <v>119</v>
      </c>
      <c r="D1586">
        <v>25000000</v>
      </c>
      <c r="E1586" s="1" t="s">
        <v>42</v>
      </c>
      <c r="F1586" s="1" t="s">
        <v>5101</v>
      </c>
      <c r="G1586" s="1" t="s">
        <v>6317</v>
      </c>
      <c r="H1586">
        <v>39847</v>
      </c>
      <c r="I1586">
        <v>242</v>
      </c>
      <c r="J1586" s="1" t="s">
        <v>19</v>
      </c>
      <c r="K1586" s="1" t="s">
        <v>20</v>
      </c>
      <c r="L1586">
        <v>9000000</v>
      </c>
      <c r="M1586">
        <v>1976</v>
      </c>
      <c r="N1586">
        <v>6.8</v>
      </c>
      <c r="O1586">
        <f>IMDB_Movies[[#This Row],[gross]]-IMDB_Movies[[#This Row],[budget]]</f>
        <v>16000000</v>
      </c>
    </row>
    <row r="1587" spans="1:15" x14ac:dyDescent="0.3">
      <c r="A1587" s="1" t="s">
        <v>6302</v>
      </c>
      <c r="B1587">
        <v>118</v>
      </c>
      <c r="C1587">
        <v>125</v>
      </c>
      <c r="D1587">
        <v>21000000</v>
      </c>
      <c r="E1587" s="1" t="s">
        <v>28</v>
      </c>
      <c r="F1587" s="1" t="s">
        <v>122</v>
      </c>
      <c r="G1587" s="1" t="s">
        <v>6318</v>
      </c>
      <c r="H1587">
        <v>73950</v>
      </c>
      <c r="I1587">
        <v>258</v>
      </c>
      <c r="J1587" s="1" t="s">
        <v>19</v>
      </c>
      <c r="K1587" s="1" t="s">
        <v>31</v>
      </c>
      <c r="L1587">
        <v>13000000</v>
      </c>
      <c r="M1587">
        <v>1974</v>
      </c>
      <c r="N1587">
        <v>6.8</v>
      </c>
      <c r="O1587">
        <f>IMDB_Movies[[#This Row],[gross]]-IMDB_Movies[[#This Row],[budget]]</f>
        <v>8000000</v>
      </c>
    </row>
    <row r="1588" spans="1:15" hidden="1" x14ac:dyDescent="0.3">
      <c r="A1588" s="1" t="s">
        <v>2003</v>
      </c>
      <c r="B1588">
        <v>50</v>
      </c>
      <c r="C1588">
        <v>92</v>
      </c>
      <c r="D1588">
        <v>14891000</v>
      </c>
      <c r="E1588" s="1" t="s">
        <v>873</v>
      </c>
      <c r="F1588" s="1" t="s">
        <v>1804</v>
      </c>
      <c r="G1588" s="1" t="s">
        <v>6325</v>
      </c>
      <c r="H1588">
        <v>15088</v>
      </c>
      <c r="I1588">
        <v>105</v>
      </c>
      <c r="J1588" s="1" t="s">
        <v>19</v>
      </c>
      <c r="K1588" s="1" t="s">
        <v>20</v>
      </c>
      <c r="L1588">
        <v>7000000</v>
      </c>
      <c r="M1588">
        <v>1996</v>
      </c>
      <c r="N1588">
        <v>6.8</v>
      </c>
      <c r="O1588">
        <f>IMDB_Movies[[#This Row],[gross]]-IMDB_Movies[[#This Row],[budget]]</f>
        <v>7891000</v>
      </c>
    </row>
    <row r="1589" spans="1:15" hidden="1" x14ac:dyDescent="0.3">
      <c r="A1589" s="1" t="s">
        <v>1001</v>
      </c>
      <c r="B1589">
        <v>158</v>
      </c>
      <c r="C1589">
        <v>99</v>
      </c>
      <c r="D1589">
        <v>2344847</v>
      </c>
      <c r="E1589" s="1" t="s">
        <v>1842</v>
      </c>
      <c r="F1589" s="1" t="s">
        <v>440</v>
      </c>
      <c r="G1589" s="1" t="s">
        <v>6354</v>
      </c>
      <c r="H1589">
        <v>18561</v>
      </c>
      <c r="I1589">
        <v>119</v>
      </c>
      <c r="J1589" s="1" t="s">
        <v>19</v>
      </c>
      <c r="K1589" s="1" t="s">
        <v>20</v>
      </c>
      <c r="L1589">
        <v>7000000</v>
      </c>
      <c r="M1589">
        <v>2008</v>
      </c>
      <c r="N1589">
        <v>6.8</v>
      </c>
      <c r="O1589">
        <f>IMDB_Movies[[#This Row],[gross]]-IMDB_Movies[[#This Row],[budget]]</f>
        <v>-4655153</v>
      </c>
    </row>
    <row r="1590" spans="1:15" hidden="1" x14ac:dyDescent="0.3">
      <c r="A1590" s="1" t="s">
        <v>6406</v>
      </c>
      <c r="B1590">
        <v>18</v>
      </c>
      <c r="C1590">
        <v>108</v>
      </c>
      <c r="D1590">
        <v>54215416</v>
      </c>
      <c r="E1590" s="1" t="s">
        <v>2061</v>
      </c>
      <c r="F1590" s="1" t="s">
        <v>4765</v>
      </c>
      <c r="G1590" s="1" t="s">
        <v>6407</v>
      </c>
      <c r="H1590">
        <v>21409</v>
      </c>
      <c r="I1590">
        <v>63</v>
      </c>
      <c r="J1590" s="1" t="s">
        <v>19</v>
      </c>
      <c r="K1590" s="1" t="s">
        <v>20</v>
      </c>
      <c r="L1590">
        <v>6500000</v>
      </c>
      <c r="M1590">
        <v>1987</v>
      </c>
      <c r="N1590">
        <v>6.8</v>
      </c>
      <c r="O1590">
        <f>IMDB_Movies[[#This Row],[gross]]-IMDB_Movies[[#This Row],[budget]]</f>
        <v>47715416</v>
      </c>
    </row>
    <row r="1591" spans="1:15" hidden="1" x14ac:dyDescent="0.3">
      <c r="A1591" s="1" t="s">
        <v>5240</v>
      </c>
      <c r="B1591">
        <v>84</v>
      </c>
      <c r="C1591">
        <v>97</v>
      </c>
      <c r="D1591">
        <v>1029017</v>
      </c>
      <c r="E1591" s="1" t="s">
        <v>130</v>
      </c>
      <c r="F1591" s="1" t="s">
        <v>257</v>
      </c>
      <c r="G1591" s="1" t="s">
        <v>6427</v>
      </c>
      <c r="H1591">
        <v>12049</v>
      </c>
      <c r="I1591">
        <v>135</v>
      </c>
      <c r="J1591" s="1" t="s">
        <v>19</v>
      </c>
      <c r="K1591" s="1" t="s">
        <v>20</v>
      </c>
      <c r="L1591">
        <v>6500000</v>
      </c>
      <c r="M1591">
        <v>2004</v>
      </c>
      <c r="N1591">
        <v>6.8</v>
      </c>
      <c r="O1591">
        <f>IMDB_Movies[[#This Row],[gross]]-IMDB_Movies[[#This Row],[budget]]</f>
        <v>-5470983</v>
      </c>
    </row>
    <row r="1592" spans="1:15" x14ac:dyDescent="0.3">
      <c r="A1592" s="1" t="s">
        <v>2696</v>
      </c>
      <c r="B1592">
        <v>88</v>
      </c>
      <c r="C1592">
        <v>99</v>
      </c>
      <c r="D1592">
        <v>11883495</v>
      </c>
      <c r="E1592" s="1" t="s">
        <v>1276</v>
      </c>
      <c r="F1592" s="1" t="s">
        <v>308</v>
      </c>
      <c r="G1592" s="1" t="s">
        <v>6479</v>
      </c>
      <c r="H1592">
        <v>52805</v>
      </c>
      <c r="I1592">
        <v>278</v>
      </c>
      <c r="J1592" s="1" t="s">
        <v>19</v>
      </c>
      <c r="K1592" s="1" t="s">
        <v>31</v>
      </c>
      <c r="L1592">
        <v>9000000</v>
      </c>
      <c r="M1592">
        <v>1998</v>
      </c>
      <c r="N1592">
        <v>6.8</v>
      </c>
      <c r="O1592">
        <f>IMDB_Movies[[#This Row],[gross]]-IMDB_Movies[[#This Row],[budget]]</f>
        <v>2883495</v>
      </c>
    </row>
    <row r="1593" spans="1:15" x14ac:dyDescent="0.3">
      <c r="A1593" s="1" t="s">
        <v>3945</v>
      </c>
      <c r="B1593">
        <v>231</v>
      </c>
      <c r="C1593">
        <v>99</v>
      </c>
      <c r="D1593">
        <v>9203192</v>
      </c>
      <c r="E1593" s="1" t="s">
        <v>3958</v>
      </c>
      <c r="F1593" s="1" t="s">
        <v>375</v>
      </c>
      <c r="G1593" s="1" t="s">
        <v>6485</v>
      </c>
      <c r="H1593">
        <v>45396</v>
      </c>
      <c r="I1593">
        <v>136</v>
      </c>
      <c r="J1593" s="1" t="s">
        <v>19</v>
      </c>
      <c r="K1593" s="1" t="s">
        <v>20</v>
      </c>
      <c r="L1593">
        <v>5000000</v>
      </c>
      <c r="M1593">
        <v>2011</v>
      </c>
      <c r="N1593">
        <v>6.8</v>
      </c>
      <c r="O1593">
        <f>IMDB_Movies[[#This Row],[gross]]-IMDB_Movies[[#This Row],[budget]]</f>
        <v>4203192</v>
      </c>
    </row>
    <row r="1594" spans="1:15" hidden="1" x14ac:dyDescent="0.3">
      <c r="A1594" s="1" t="s">
        <v>6608</v>
      </c>
      <c r="B1594">
        <v>42</v>
      </c>
      <c r="C1594">
        <v>135</v>
      </c>
      <c r="D1594">
        <v>36000000</v>
      </c>
      <c r="E1594" s="1" t="s">
        <v>2966</v>
      </c>
      <c r="F1594" s="1" t="s">
        <v>2804</v>
      </c>
      <c r="G1594" s="1" t="s">
        <v>6609</v>
      </c>
      <c r="H1594">
        <v>6359</v>
      </c>
      <c r="I1594">
        <v>69</v>
      </c>
      <c r="J1594" s="1" t="s">
        <v>19</v>
      </c>
      <c r="K1594" s="1" t="s">
        <v>20</v>
      </c>
      <c r="L1594">
        <v>5000000</v>
      </c>
      <c r="M1594">
        <v>1953</v>
      </c>
      <c r="N1594">
        <v>6.8</v>
      </c>
      <c r="O1594">
        <f>IMDB_Movies[[#This Row],[gross]]-IMDB_Movies[[#This Row],[budget]]</f>
        <v>31000000</v>
      </c>
    </row>
    <row r="1595" spans="1:15" x14ac:dyDescent="0.3">
      <c r="A1595" s="1" t="s">
        <v>5640</v>
      </c>
      <c r="B1595">
        <v>203</v>
      </c>
      <c r="C1595">
        <v>103</v>
      </c>
      <c r="D1595">
        <v>27285953</v>
      </c>
      <c r="E1595" s="1" t="s">
        <v>34</v>
      </c>
      <c r="F1595" s="1" t="s">
        <v>6667</v>
      </c>
      <c r="G1595" s="1" t="s">
        <v>6668</v>
      </c>
      <c r="H1595">
        <v>48675</v>
      </c>
      <c r="I1595">
        <v>214</v>
      </c>
      <c r="J1595" s="1" t="s">
        <v>19</v>
      </c>
      <c r="K1595" s="1" t="s">
        <v>20</v>
      </c>
      <c r="L1595">
        <v>5000000</v>
      </c>
      <c r="M1595">
        <v>2015</v>
      </c>
      <c r="N1595">
        <v>6.8</v>
      </c>
      <c r="O1595">
        <f>IMDB_Movies[[#This Row],[gross]]-IMDB_Movies[[#This Row],[budget]]</f>
        <v>22285953</v>
      </c>
    </row>
    <row r="1596" spans="1:15" hidden="1" x14ac:dyDescent="0.3">
      <c r="A1596" s="1" t="s">
        <v>6695</v>
      </c>
      <c r="B1596">
        <v>109</v>
      </c>
      <c r="C1596">
        <v>110</v>
      </c>
      <c r="D1596">
        <v>4040588</v>
      </c>
      <c r="E1596" s="1" t="s">
        <v>1291</v>
      </c>
      <c r="F1596" s="1" t="s">
        <v>63</v>
      </c>
      <c r="G1596" s="1" t="s">
        <v>6696</v>
      </c>
      <c r="H1596">
        <v>12233</v>
      </c>
      <c r="I1596">
        <v>89</v>
      </c>
      <c r="J1596" s="1" t="s">
        <v>19</v>
      </c>
      <c r="K1596" s="1" t="s">
        <v>20</v>
      </c>
      <c r="L1596">
        <v>5000000</v>
      </c>
      <c r="M1596">
        <v>2008</v>
      </c>
      <c r="N1596">
        <v>6.8</v>
      </c>
      <c r="O1596">
        <f>IMDB_Movies[[#This Row],[gross]]-IMDB_Movies[[#This Row],[budget]]</f>
        <v>-959412</v>
      </c>
    </row>
    <row r="1597" spans="1:15" hidden="1" x14ac:dyDescent="0.3">
      <c r="A1597" s="1" t="s">
        <v>5574</v>
      </c>
      <c r="B1597">
        <v>19</v>
      </c>
      <c r="C1597">
        <v>103</v>
      </c>
      <c r="D1597">
        <v>1100000</v>
      </c>
      <c r="E1597" s="1" t="s">
        <v>1008</v>
      </c>
      <c r="F1597" s="1" t="s">
        <v>4054</v>
      </c>
      <c r="G1597" s="1" t="s">
        <v>6705</v>
      </c>
      <c r="H1597">
        <v>3665</v>
      </c>
      <c r="I1597">
        <v>39</v>
      </c>
      <c r="J1597" s="1" t="s">
        <v>19</v>
      </c>
      <c r="K1597" s="1" t="s">
        <v>20</v>
      </c>
      <c r="L1597">
        <v>5000000</v>
      </c>
      <c r="M1597">
        <v>1992</v>
      </c>
      <c r="N1597">
        <v>6.8</v>
      </c>
      <c r="O1597">
        <f>IMDB_Movies[[#This Row],[gross]]-IMDB_Movies[[#This Row],[budget]]</f>
        <v>-3900000</v>
      </c>
    </row>
    <row r="1598" spans="1:15" hidden="1" x14ac:dyDescent="0.3">
      <c r="A1598" s="1" t="s">
        <v>4036</v>
      </c>
      <c r="B1598">
        <v>122</v>
      </c>
      <c r="C1598">
        <v>94</v>
      </c>
      <c r="D1598">
        <v>1247453</v>
      </c>
      <c r="E1598" s="1" t="s">
        <v>1291</v>
      </c>
      <c r="F1598" s="1" t="s">
        <v>460</v>
      </c>
      <c r="G1598" s="1" t="s">
        <v>6745</v>
      </c>
      <c r="H1598">
        <v>11202</v>
      </c>
      <c r="I1598">
        <v>123</v>
      </c>
      <c r="J1598" s="1" t="s">
        <v>19</v>
      </c>
      <c r="K1598" s="1" t="s">
        <v>31</v>
      </c>
      <c r="L1598">
        <v>2800000</v>
      </c>
      <c r="M1598">
        <v>2005</v>
      </c>
      <c r="N1598">
        <v>6.8</v>
      </c>
      <c r="O1598">
        <f>IMDB_Movies[[#This Row],[gross]]-IMDB_Movies[[#This Row],[budget]]</f>
        <v>-1552547</v>
      </c>
    </row>
    <row r="1599" spans="1:15" x14ac:dyDescent="0.3">
      <c r="A1599" s="1" t="s">
        <v>6775</v>
      </c>
      <c r="B1599">
        <v>92</v>
      </c>
      <c r="C1599">
        <v>106</v>
      </c>
      <c r="D1599">
        <v>410241</v>
      </c>
      <c r="E1599" s="1" t="s">
        <v>3958</v>
      </c>
      <c r="F1599" s="1" t="s">
        <v>1913</v>
      </c>
      <c r="G1599" s="1" t="s">
        <v>6776</v>
      </c>
      <c r="H1599">
        <v>32357</v>
      </c>
      <c r="I1599">
        <v>199</v>
      </c>
      <c r="J1599" s="1" t="s">
        <v>19</v>
      </c>
      <c r="K1599" s="1" t="s">
        <v>20</v>
      </c>
      <c r="L1599">
        <v>2000000</v>
      </c>
      <c r="M1599">
        <v>2002</v>
      </c>
      <c r="N1599">
        <v>6.8</v>
      </c>
      <c r="O1599">
        <f>IMDB_Movies[[#This Row],[gross]]-IMDB_Movies[[#This Row],[budget]]</f>
        <v>-1589759</v>
      </c>
    </row>
    <row r="1600" spans="1:15" hidden="1" x14ac:dyDescent="0.3">
      <c r="A1600" s="1" t="s">
        <v>6519</v>
      </c>
      <c r="B1600">
        <v>53</v>
      </c>
      <c r="C1600">
        <v>152</v>
      </c>
      <c r="D1600">
        <v>14873</v>
      </c>
      <c r="E1600" s="1" t="s">
        <v>6890</v>
      </c>
      <c r="F1600" s="1" t="s">
        <v>768</v>
      </c>
      <c r="G1600" s="1" t="s">
        <v>6891</v>
      </c>
      <c r="H1600">
        <v>5294</v>
      </c>
      <c r="I1600">
        <v>67</v>
      </c>
      <c r="J1600" s="1" t="s">
        <v>19</v>
      </c>
      <c r="K1600" s="1" t="s">
        <v>20</v>
      </c>
      <c r="L1600">
        <v>3800000</v>
      </c>
      <c r="M1600">
        <v>1965</v>
      </c>
      <c r="N1600">
        <v>6.8</v>
      </c>
      <c r="O1600">
        <f>IMDB_Movies[[#This Row],[gross]]-IMDB_Movies[[#This Row],[budget]]</f>
        <v>-3785127</v>
      </c>
    </row>
    <row r="1601" spans="1:15" x14ac:dyDescent="0.3">
      <c r="A1601" s="1" t="s">
        <v>6897</v>
      </c>
      <c r="B1601">
        <v>78</v>
      </c>
      <c r="C1601">
        <v>95</v>
      </c>
      <c r="D1601">
        <v>37606</v>
      </c>
      <c r="E1601" s="1" t="s">
        <v>3958</v>
      </c>
      <c r="F1601" s="1" t="s">
        <v>1507</v>
      </c>
      <c r="G1601" s="1" t="s">
        <v>6898</v>
      </c>
      <c r="H1601">
        <v>31836</v>
      </c>
      <c r="I1601">
        <v>90</v>
      </c>
      <c r="J1601" s="1" t="s">
        <v>19</v>
      </c>
      <c r="K1601" s="1" t="s">
        <v>163</v>
      </c>
      <c r="L1601">
        <v>3500000</v>
      </c>
      <c r="M1601">
        <v>2009</v>
      </c>
      <c r="N1601">
        <v>6.8</v>
      </c>
      <c r="O1601">
        <f>IMDB_Movies[[#This Row],[gross]]-IMDB_Movies[[#This Row],[budget]]</f>
        <v>-3462394</v>
      </c>
    </row>
    <row r="1602" spans="1:15" x14ac:dyDescent="0.3">
      <c r="A1602" s="1" t="s">
        <v>6915</v>
      </c>
      <c r="B1602">
        <v>425</v>
      </c>
      <c r="C1602">
        <v>92</v>
      </c>
      <c r="D1602">
        <v>25138292</v>
      </c>
      <c r="E1602" s="1" t="s">
        <v>2400</v>
      </c>
      <c r="F1602" s="1" t="s">
        <v>3517</v>
      </c>
      <c r="G1602" s="1" t="s">
        <v>6916</v>
      </c>
      <c r="H1602">
        <v>66483</v>
      </c>
      <c r="I1602">
        <v>452</v>
      </c>
      <c r="J1602" s="1" t="s">
        <v>19</v>
      </c>
      <c r="K1602" s="1" t="s">
        <v>20</v>
      </c>
      <c r="L1602">
        <v>3500000</v>
      </c>
      <c r="M1602">
        <v>2015</v>
      </c>
      <c r="N1602">
        <v>6.8</v>
      </c>
      <c r="O1602">
        <f>IMDB_Movies[[#This Row],[gross]]-IMDB_Movies[[#This Row],[budget]]</f>
        <v>21638292</v>
      </c>
    </row>
    <row r="1603" spans="1:15" hidden="1" x14ac:dyDescent="0.3">
      <c r="A1603" s="1" t="s">
        <v>6929</v>
      </c>
      <c r="B1603">
        <v>39</v>
      </c>
      <c r="C1603">
        <v>106</v>
      </c>
      <c r="D1603">
        <v>886410</v>
      </c>
      <c r="E1603" s="1" t="s">
        <v>2966</v>
      </c>
      <c r="F1603" s="1" t="s">
        <v>6930</v>
      </c>
      <c r="G1603" s="1" t="s">
        <v>6931</v>
      </c>
      <c r="H1603">
        <v>1024</v>
      </c>
      <c r="I1603">
        <v>494</v>
      </c>
      <c r="J1603" s="1" t="s">
        <v>1393</v>
      </c>
      <c r="K1603" s="1" t="s">
        <v>1449</v>
      </c>
      <c r="L1603">
        <v>3500000</v>
      </c>
      <c r="M1603">
        <v>1998</v>
      </c>
      <c r="N1603">
        <v>6.8</v>
      </c>
      <c r="O1603">
        <f>IMDB_Movies[[#This Row],[gross]]-IMDB_Movies[[#This Row],[budget]]</f>
        <v>-2613590</v>
      </c>
    </row>
    <row r="1604" spans="1:15" x14ac:dyDescent="0.3">
      <c r="A1604" s="1" t="s">
        <v>1356</v>
      </c>
      <c r="B1604">
        <v>411</v>
      </c>
      <c r="C1604">
        <v>110</v>
      </c>
      <c r="D1604">
        <v>48056940</v>
      </c>
      <c r="E1604" s="1" t="s">
        <v>2400</v>
      </c>
      <c r="F1604" s="1" t="s">
        <v>6984</v>
      </c>
      <c r="G1604" s="1" t="s">
        <v>6985</v>
      </c>
      <c r="H1604">
        <v>155153</v>
      </c>
      <c r="I1604">
        <v>524</v>
      </c>
      <c r="J1604" s="1" t="s">
        <v>19</v>
      </c>
      <c r="K1604" s="1" t="s">
        <v>20</v>
      </c>
      <c r="L1604">
        <v>3000000</v>
      </c>
      <c r="M1604">
        <v>2012</v>
      </c>
      <c r="N1604">
        <v>6.8</v>
      </c>
      <c r="O1604">
        <f>IMDB_Movies[[#This Row],[gross]]-IMDB_Movies[[#This Row],[budget]]</f>
        <v>45056940</v>
      </c>
    </row>
    <row r="1605" spans="1:15" x14ac:dyDescent="0.3">
      <c r="A1605" s="1" t="s">
        <v>3344</v>
      </c>
      <c r="B1605">
        <v>251</v>
      </c>
      <c r="C1605">
        <v>89</v>
      </c>
      <c r="D1605">
        <v>3645438</v>
      </c>
      <c r="E1605" s="1" t="s">
        <v>2921</v>
      </c>
      <c r="F1605" s="1" t="s">
        <v>854</v>
      </c>
      <c r="G1605" s="1" t="s">
        <v>7067</v>
      </c>
      <c r="H1605">
        <v>55040</v>
      </c>
      <c r="I1605">
        <v>539</v>
      </c>
      <c r="J1605" s="1" t="s">
        <v>774</v>
      </c>
      <c r="K1605" s="1" t="s">
        <v>775</v>
      </c>
      <c r="L1605">
        <v>2200000</v>
      </c>
      <c r="M1605">
        <v>2003</v>
      </c>
      <c r="N1605">
        <v>6.8</v>
      </c>
      <c r="O1605">
        <f>IMDB_Movies[[#This Row],[gross]]-IMDB_Movies[[#This Row],[budget]]</f>
        <v>1445438</v>
      </c>
    </row>
    <row r="1606" spans="1:15" x14ac:dyDescent="0.3">
      <c r="A1606" s="1" t="s">
        <v>370</v>
      </c>
      <c r="B1606">
        <v>238</v>
      </c>
      <c r="C1606">
        <v>96</v>
      </c>
      <c r="D1606">
        <v>322157</v>
      </c>
      <c r="E1606" s="1" t="s">
        <v>3958</v>
      </c>
      <c r="F1606" s="1" t="s">
        <v>1268</v>
      </c>
      <c r="G1606" s="1" t="s">
        <v>7135</v>
      </c>
      <c r="H1606">
        <v>61787</v>
      </c>
      <c r="I1606">
        <v>203</v>
      </c>
      <c r="J1606" s="1" t="s">
        <v>19</v>
      </c>
      <c r="K1606" s="1" t="s">
        <v>20</v>
      </c>
      <c r="L1606">
        <v>2500000</v>
      </c>
      <c r="M1606">
        <v>2010</v>
      </c>
      <c r="N1606">
        <v>6.8</v>
      </c>
      <c r="O1606">
        <f>IMDB_Movies[[#This Row],[gross]]-IMDB_Movies[[#This Row],[budget]]</f>
        <v>-2177843</v>
      </c>
    </row>
    <row r="1607" spans="1:15" hidden="1" x14ac:dyDescent="0.3">
      <c r="A1607" s="1" t="s">
        <v>2388</v>
      </c>
      <c r="B1607">
        <v>28</v>
      </c>
      <c r="C1607">
        <v>120</v>
      </c>
      <c r="D1607">
        <v>5731103</v>
      </c>
      <c r="E1607" s="1" t="s">
        <v>2966</v>
      </c>
      <c r="F1607" s="1" t="s">
        <v>453</v>
      </c>
      <c r="G1607" s="1" t="s">
        <v>7136</v>
      </c>
      <c r="H1607">
        <v>4100</v>
      </c>
      <c r="I1607">
        <v>35</v>
      </c>
      <c r="J1607" s="1" t="s">
        <v>19</v>
      </c>
      <c r="K1607" s="1" t="s">
        <v>20</v>
      </c>
      <c r="L1607">
        <v>2400000</v>
      </c>
      <c r="M1607">
        <v>1996</v>
      </c>
      <c r="N1607">
        <v>6.8</v>
      </c>
      <c r="O1607">
        <f>IMDB_Movies[[#This Row],[gross]]-IMDB_Movies[[#This Row],[budget]]</f>
        <v>3331103</v>
      </c>
    </row>
    <row r="1608" spans="1:15" x14ac:dyDescent="0.3">
      <c r="A1608" s="1" t="s">
        <v>2820</v>
      </c>
      <c r="B1608">
        <v>126</v>
      </c>
      <c r="C1608">
        <v>100</v>
      </c>
      <c r="D1608">
        <v>4599680</v>
      </c>
      <c r="E1608" s="1" t="s">
        <v>1673</v>
      </c>
      <c r="F1608" s="1" t="s">
        <v>1072</v>
      </c>
      <c r="G1608" s="1" t="s">
        <v>7193</v>
      </c>
      <c r="H1608">
        <v>68222</v>
      </c>
      <c r="I1608">
        <v>545</v>
      </c>
      <c r="J1608" s="1" t="s">
        <v>19</v>
      </c>
      <c r="K1608" s="1" t="s">
        <v>20</v>
      </c>
      <c r="L1608">
        <v>1500000</v>
      </c>
      <c r="M1608">
        <v>2003</v>
      </c>
      <c r="N1608">
        <v>6.8</v>
      </c>
      <c r="O1608">
        <f>IMDB_Movies[[#This Row],[gross]]-IMDB_Movies[[#This Row],[budget]]</f>
        <v>3099680</v>
      </c>
    </row>
    <row r="1609" spans="1:15" hidden="1" x14ac:dyDescent="0.3">
      <c r="A1609" s="1" t="s">
        <v>6710</v>
      </c>
      <c r="B1609">
        <v>123</v>
      </c>
      <c r="C1609">
        <v>89</v>
      </c>
      <c r="D1609">
        <v>653621</v>
      </c>
      <c r="E1609" s="1" t="s">
        <v>7227</v>
      </c>
      <c r="F1609" s="1" t="s">
        <v>6504</v>
      </c>
      <c r="G1609" s="1" t="s">
        <v>7228</v>
      </c>
      <c r="H1609">
        <v>5615</v>
      </c>
      <c r="I1609">
        <v>64</v>
      </c>
      <c r="J1609" s="1" t="s">
        <v>19</v>
      </c>
      <c r="K1609" s="1" t="s">
        <v>20</v>
      </c>
      <c r="L1609">
        <v>2000000</v>
      </c>
      <c r="M1609">
        <v>2005</v>
      </c>
      <c r="N1609">
        <v>6.8</v>
      </c>
      <c r="O1609">
        <f>IMDB_Movies[[#This Row],[gross]]-IMDB_Movies[[#This Row],[budget]]</f>
        <v>-1346379</v>
      </c>
    </row>
    <row r="1610" spans="1:15" hidden="1" x14ac:dyDescent="0.3">
      <c r="A1610" s="1" t="s">
        <v>7278</v>
      </c>
      <c r="B1610">
        <v>85</v>
      </c>
      <c r="C1610">
        <v>118</v>
      </c>
      <c r="D1610">
        <v>5709616</v>
      </c>
      <c r="E1610" s="1" t="s">
        <v>130</v>
      </c>
      <c r="F1610" s="1" t="s">
        <v>90</v>
      </c>
      <c r="G1610" s="1" t="s">
        <v>7279</v>
      </c>
      <c r="H1610">
        <v>11088</v>
      </c>
      <c r="I1610">
        <v>110</v>
      </c>
      <c r="J1610" s="1" t="s">
        <v>1393</v>
      </c>
      <c r="K1610" s="1" t="s">
        <v>1449</v>
      </c>
      <c r="L1610">
        <v>1800000</v>
      </c>
      <c r="M1610">
        <v>2002</v>
      </c>
      <c r="N1610">
        <v>6.8</v>
      </c>
      <c r="O1610">
        <f>IMDB_Movies[[#This Row],[gross]]-IMDB_Movies[[#This Row],[budget]]</f>
        <v>3909616</v>
      </c>
    </row>
    <row r="1611" spans="1:15" hidden="1" x14ac:dyDescent="0.3">
      <c r="A1611" s="1" t="s">
        <v>7085</v>
      </c>
      <c r="B1611">
        <v>124</v>
      </c>
      <c r="C1611">
        <v>86</v>
      </c>
      <c r="D1611">
        <v>992238</v>
      </c>
      <c r="E1611" s="1" t="s">
        <v>130</v>
      </c>
      <c r="F1611" s="1" t="s">
        <v>1178</v>
      </c>
      <c r="G1611" s="1" t="s">
        <v>7301</v>
      </c>
      <c r="H1611">
        <v>16349</v>
      </c>
      <c r="I1611">
        <v>103</v>
      </c>
      <c r="J1611" s="1" t="s">
        <v>19</v>
      </c>
      <c r="K1611" s="1" t="s">
        <v>31</v>
      </c>
      <c r="L1611">
        <v>1700000</v>
      </c>
      <c r="M1611">
        <v>2004</v>
      </c>
      <c r="N1611">
        <v>6.8</v>
      </c>
      <c r="O1611">
        <f>IMDB_Movies[[#This Row],[gross]]-IMDB_Movies[[#This Row],[budget]]</f>
        <v>-707762</v>
      </c>
    </row>
    <row r="1612" spans="1:15" x14ac:dyDescent="0.3">
      <c r="A1612" s="1" t="s">
        <v>7320</v>
      </c>
      <c r="B1612">
        <v>61</v>
      </c>
      <c r="C1612">
        <v>92</v>
      </c>
      <c r="D1612">
        <v>11806119</v>
      </c>
      <c r="E1612" s="1" t="s">
        <v>3205</v>
      </c>
      <c r="F1612" s="1" t="s">
        <v>5074</v>
      </c>
      <c r="G1612" s="1" t="s">
        <v>7321</v>
      </c>
      <c r="H1612">
        <v>57578</v>
      </c>
      <c r="I1612">
        <v>210</v>
      </c>
      <c r="J1612" s="1" t="s">
        <v>19</v>
      </c>
      <c r="K1612" s="1" t="s">
        <v>20</v>
      </c>
      <c r="L1612">
        <v>1100000</v>
      </c>
      <c r="M1612">
        <v>1988</v>
      </c>
      <c r="N1612">
        <v>6.8</v>
      </c>
      <c r="O1612">
        <f>IMDB_Movies[[#This Row],[gross]]-IMDB_Movies[[#This Row],[budget]]</f>
        <v>10706119</v>
      </c>
    </row>
    <row r="1613" spans="1:15" x14ac:dyDescent="0.3">
      <c r="A1613" s="1" t="s">
        <v>200</v>
      </c>
      <c r="B1613">
        <v>445</v>
      </c>
      <c r="C1613">
        <v>103</v>
      </c>
      <c r="D1613">
        <v>53991137</v>
      </c>
      <c r="E1613" s="1" t="s">
        <v>1347</v>
      </c>
      <c r="F1613" s="1" t="s">
        <v>3286</v>
      </c>
      <c r="G1613" s="1" t="s">
        <v>7330</v>
      </c>
      <c r="H1613">
        <v>202800</v>
      </c>
      <c r="I1613">
        <v>752</v>
      </c>
      <c r="J1613" s="1" t="s">
        <v>19</v>
      </c>
      <c r="K1613" s="1" t="s">
        <v>20</v>
      </c>
      <c r="L1613">
        <v>1500000</v>
      </c>
      <c r="M1613">
        <v>2010</v>
      </c>
      <c r="N1613">
        <v>6.8</v>
      </c>
      <c r="O1613">
        <f>IMDB_Movies[[#This Row],[gross]]-IMDB_Movies[[#This Row],[budget]]</f>
        <v>52491137</v>
      </c>
    </row>
    <row r="1614" spans="1:15" x14ac:dyDescent="0.3">
      <c r="A1614" s="1" t="s">
        <v>7437</v>
      </c>
      <c r="B1614">
        <v>91</v>
      </c>
      <c r="C1614">
        <v>94</v>
      </c>
      <c r="D1614">
        <v>16101109</v>
      </c>
      <c r="E1614" s="1" t="s">
        <v>873</v>
      </c>
      <c r="F1614" s="1" t="s">
        <v>190</v>
      </c>
      <c r="G1614" s="1" t="s">
        <v>7438</v>
      </c>
      <c r="H1614">
        <v>76467</v>
      </c>
      <c r="I1614">
        <v>236</v>
      </c>
      <c r="J1614" s="1" t="s">
        <v>19</v>
      </c>
      <c r="K1614" s="1" t="s">
        <v>20</v>
      </c>
      <c r="L1614">
        <v>3000000</v>
      </c>
      <c r="M1614">
        <v>2005</v>
      </c>
      <c r="N1614">
        <v>6.8</v>
      </c>
      <c r="O1614">
        <f>IMDB_Movies[[#This Row],[gross]]-IMDB_Movies[[#This Row],[budget]]</f>
        <v>13101109</v>
      </c>
    </row>
    <row r="1615" spans="1:15" x14ac:dyDescent="0.3">
      <c r="A1615" s="1" t="s">
        <v>2508</v>
      </c>
      <c r="B1615">
        <v>212</v>
      </c>
      <c r="C1615">
        <v>89</v>
      </c>
      <c r="D1615">
        <v>21378000</v>
      </c>
      <c r="E1615" s="1" t="s">
        <v>3316</v>
      </c>
      <c r="F1615" s="1" t="s">
        <v>908</v>
      </c>
      <c r="G1615" s="1" t="s">
        <v>4871</v>
      </c>
      <c r="H1615">
        <v>46493</v>
      </c>
      <c r="I1615">
        <v>335</v>
      </c>
      <c r="J1615" s="1" t="s">
        <v>19</v>
      </c>
      <c r="K1615" s="1" t="s">
        <v>20</v>
      </c>
      <c r="L1615">
        <v>1000000</v>
      </c>
      <c r="M1615">
        <v>1980</v>
      </c>
      <c r="N1615">
        <v>6.8</v>
      </c>
      <c r="O1615">
        <f>IMDB_Movies[[#This Row],[gross]]-IMDB_Movies[[#This Row],[budget]]</f>
        <v>20378000</v>
      </c>
    </row>
    <row r="1616" spans="1:15" hidden="1" x14ac:dyDescent="0.3">
      <c r="A1616" s="1" t="s">
        <v>6204</v>
      </c>
      <c r="B1616">
        <v>18</v>
      </c>
      <c r="C1616">
        <v>86</v>
      </c>
      <c r="D1616">
        <v>1277257</v>
      </c>
      <c r="E1616" s="1" t="s">
        <v>754</v>
      </c>
      <c r="F1616" s="1" t="s">
        <v>2095</v>
      </c>
      <c r="G1616" s="1" t="s">
        <v>7487</v>
      </c>
      <c r="H1616">
        <v>2629</v>
      </c>
      <c r="I1616">
        <v>32</v>
      </c>
      <c r="J1616" s="1" t="s">
        <v>19</v>
      </c>
      <c r="K1616" s="1" t="s">
        <v>31</v>
      </c>
      <c r="L1616">
        <v>1000000</v>
      </c>
      <c r="M1616">
        <v>1996</v>
      </c>
      <c r="N1616">
        <v>6.8</v>
      </c>
      <c r="O1616">
        <f>IMDB_Movies[[#This Row],[gross]]-IMDB_Movies[[#This Row],[budget]]</f>
        <v>277257</v>
      </c>
    </row>
    <row r="1617" spans="1:15" hidden="1" x14ac:dyDescent="0.3">
      <c r="A1617" s="1" t="s">
        <v>7523</v>
      </c>
      <c r="B1617">
        <v>43</v>
      </c>
      <c r="C1617">
        <v>93</v>
      </c>
      <c r="D1617">
        <v>100240</v>
      </c>
      <c r="E1617" s="1" t="s">
        <v>39</v>
      </c>
      <c r="F1617" s="1" t="s">
        <v>7524</v>
      </c>
      <c r="G1617" s="1" t="s">
        <v>7525</v>
      </c>
      <c r="H1617">
        <v>1220</v>
      </c>
      <c r="I1617">
        <v>11</v>
      </c>
      <c r="J1617" s="1" t="s">
        <v>19</v>
      </c>
      <c r="K1617" s="1" t="s">
        <v>3429</v>
      </c>
      <c r="L1617">
        <v>1000000</v>
      </c>
      <c r="M1617">
        <v>2014</v>
      </c>
      <c r="N1617">
        <v>6.8</v>
      </c>
      <c r="O1617">
        <f>IMDB_Movies[[#This Row],[gross]]-IMDB_Movies[[#This Row],[budget]]</f>
        <v>-899760</v>
      </c>
    </row>
    <row r="1618" spans="1:15" hidden="1" x14ac:dyDescent="0.3">
      <c r="A1618" s="1" t="s">
        <v>7534</v>
      </c>
      <c r="B1618">
        <v>112</v>
      </c>
      <c r="C1618">
        <v>93</v>
      </c>
      <c r="D1618">
        <v>48430</v>
      </c>
      <c r="E1618" s="1" t="s">
        <v>2743</v>
      </c>
      <c r="F1618" s="1" t="s">
        <v>1664</v>
      </c>
      <c r="G1618" s="1" t="s">
        <v>7535</v>
      </c>
      <c r="H1618">
        <v>20176</v>
      </c>
      <c r="I1618">
        <v>73</v>
      </c>
      <c r="J1618" s="1" t="s">
        <v>19</v>
      </c>
      <c r="K1618" s="1" t="s">
        <v>20</v>
      </c>
      <c r="L1618">
        <v>500000</v>
      </c>
      <c r="M1618">
        <v>2010</v>
      </c>
      <c r="N1618">
        <v>6.8</v>
      </c>
      <c r="O1618">
        <f>IMDB_Movies[[#This Row],[gross]]-IMDB_Movies[[#This Row],[budget]]</f>
        <v>-451570</v>
      </c>
    </row>
    <row r="1619" spans="1:15" hidden="1" x14ac:dyDescent="0.3">
      <c r="A1619" s="1" t="s">
        <v>7591</v>
      </c>
      <c r="B1619">
        <v>33</v>
      </c>
      <c r="C1619">
        <v>90</v>
      </c>
      <c r="D1619">
        <v>1310270</v>
      </c>
      <c r="E1619" s="1" t="s">
        <v>7592</v>
      </c>
      <c r="F1619" s="1" t="s">
        <v>7593</v>
      </c>
      <c r="G1619" s="1" t="s">
        <v>7594</v>
      </c>
      <c r="H1619">
        <v>17725</v>
      </c>
      <c r="I1619">
        <v>157</v>
      </c>
      <c r="J1619" s="1" t="s">
        <v>19</v>
      </c>
      <c r="K1619" s="1" t="s">
        <v>20</v>
      </c>
      <c r="L1619">
        <v>780000</v>
      </c>
      <c r="M1619">
        <v>2003</v>
      </c>
      <c r="N1619">
        <v>6.8</v>
      </c>
      <c r="O1619">
        <f>IMDB_Movies[[#This Row],[gross]]-IMDB_Movies[[#This Row],[budget]]</f>
        <v>530270</v>
      </c>
    </row>
    <row r="1620" spans="1:15" hidden="1" x14ac:dyDescent="0.3">
      <c r="A1620" s="1" t="s">
        <v>7659</v>
      </c>
      <c r="B1620">
        <v>29</v>
      </c>
      <c r="C1620">
        <v>93</v>
      </c>
      <c r="D1620">
        <v>906666</v>
      </c>
      <c r="E1620" s="1" t="s">
        <v>39</v>
      </c>
      <c r="F1620" s="1" t="s">
        <v>5009</v>
      </c>
      <c r="G1620" s="1" t="s">
        <v>7660</v>
      </c>
      <c r="H1620">
        <v>154</v>
      </c>
      <c r="I1620">
        <v>5</v>
      </c>
      <c r="J1620" s="1" t="s">
        <v>19</v>
      </c>
      <c r="K1620" s="1" t="s">
        <v>20</v>
      </c>
      <c r="L1620">
        <v>500000</v>
      </c>
      <c r="M1620">
        <v>2011</v>
      </c>
      <c r="N1620">
        <v>6.8</v>
      </c>
      <c r="O1620">
        <f>IMDB_Movies[[#This Row],[gross]]-IMDB_Movies[[#This Row],[budget]]</f>
        <v>406666</v>
      </c>
    </row>
    <row r="1621" spans="1:15" hidden="1" x14ac:dyDescent="0.3">
      <c r="A1621" s="1" t="s">
        <v>7697</v>
      </c>
      <c r="B1621">
        <v>10</v>
      </c>
      <c r="C1621">
        <v>82</v>
      </c>
      <c r="D1621">
        <v>21199</v>
      </c>
      <c r="E1621" s="1" t="s">
        <v>7698</v>
      </c>
      <c r="F1621" s="1" t="s">
        <v>7699</v>
      </c>
      <c r="G1621" s="1" t="s">
        <v>7700</v>
      </c>
      <c r="H1621">
        <v>40</v>
      </c>
      <c r="I1621">
        <v>10</v>
      </c>
      <c r="J1621" s="1" t="s">
        <v>19</v>
      </c>
      <c r="K1621" s="1" t="s">
        <v>20</v>
      </c>
      <c r="L1621">
        <v>500000</v>
      </c>
      <c r="M1621">
        <v>2014</v>
      </c>
      <c r="N1621">
        <v>6.8</v>
      </c>
      <c r="O1621">
        <f>IMDB_Movies[[#This Row],[gross]]-IMDB_Movies[[#This Row],[budget]]</f>
        <v>-478801</v>
      </c>
    </row>
    <row r="1622" spans="1:15" hidden="1" x14ac:dyDescent="0.3">
      <c r="A1622" s="1" t="s">
        <v>7881</v>
      </c>
      <c r="B1622">
        <v>193</v>
      </c>
      <c r="C1622">
        <v>88</v>
      </c>
      <c r="D1622">
        <v>59379</v>
      </c>
      <c r="E1622" s="1" t="s">
        <v>7882</v>
      </c>
      <c r="F1622" s="1" t="s">
        <v>5467</v>
      </c>
      <c r="G1622" s="1" t="s">
        <v>7883</v>
      </c>
      <c r="H1622">
        <v>12796</v>
      </c>
      <c r="I1622">
        <v>52</v>
      </c>
      <c r="J1622" s="1" t="s">
        <v>19</v>
      </c>
      <c r="K1622" s="1" t="s">
        <v>20</v>
      </c>
      <c r="L1622">
        <v>200000</v>
      </c>
      <c r="M1622">
        <v>2013</v>
      </c>
      <c r="N1622">
        <v>6.8</v>
      </c>
      <c r="O1622">
        <f>IMDB_Movies[[#This Row],[gross]]-IMDB_Movies[[#This Row],[budget]]</f>
        <v>-140621</v>
      </c>
    </row>
    <row r="1623" spans="1:15" x14ac:dyDescent="0.3">
      <c r="A1623" s="1" t="s">
        <v>75</v>
      </c>
      <c r="B1623">
        <v>403</v>
      </c>
      <c r="C1623">
        <v>106</v>
      </c>
      <c r="D1623">
        <v>168368427</v>
      </c>
      <c r="E1623" s="1" t="s">
        <v>76</v>
      </c>
      <c r="F1623" s="1" t="s">
        <v>77</v>
      </c>
      <c r="G1623" s="1" t="s">
        <v>78</v>
      </c>
      <c r="H1623">
        <v>330784</v>
      </c>
      <c r="I1623">
        <v>1243</v>
      </c>
      <c r="J1623" s="1" t="s">
        <v>19</v>
      </c>
      <c r="K1623" s="1" t="s">
        <v>31</v>
      </c>
      <c r="L1623">
        <v>200000000</v>
      </c>
      <c r="M1623">
        <v>2008</v>
      </c>
      <c r="N1623">
        <v>6.7</v>
      </c>
      <c r="O1623">
        <f>IMDB_Movies[[#This Row],[gross]]-IMDB_Movies[[#This Row],[budget]]</f>
        <v>-31631573</v>
      </c>
    </row>
    <row r="1624" spans="1:15" x14ac:dyDescent="0.3">
      <c r="A1624" s="1" t="s">
        <v>92</v>
      </c>
      <c r="B1624">
        <v>448</v>
      </c>
      <c r="C1624">
        <v>136</v>
      </c>
      <c r="D1624">
        <v>241063875</v>
      </c>
      <c r="E1624" s="1" t="s">
        <v>23</v>
      </c>
      <c r="F1624" s="1" t="s">
        <v>24</v>
      </c>
      <c r="G1624" s="1" t="s">
        <v>94</v>
      </c>
      <c r="H1624">
        <v>370704</v>
      </c>
      <c r="I1624">
        <v>484</v>
      </c>
      <c r="J1624" s="1" t="s">
        <v>19</v>
      </c>
      <c r="K1624" s="1" t="s">
        <v>20</v>
      </c>
      <c r="L1624">
        <v>250000000</v>
      </c>
      <c r="M1624">
        <v>2011</v>
      </c>
      <c r="N1624">
        <v>6.7</v>
      </c>
      <c r="O1624">
        <f>IMDB_Movies[[#This Row],[gross]]-IMDB_Movies[[#This Row],[budget]]</f>
        <v>-8936125</v>
      </c>
    </row>
    <row r="1625" spans="1:15" x14ac:dyDescent="0.3">
      <c r="A1625" s="1" t="s">
        <v>112</v>
      </c>
      <c r="B1625">
        <v>343</v>
      </c>
      <c r="C1625">
        <v>156</v>
      </c>
      <c r="D1625">
        <v>105219735</v>
      </c>
      <c r="E1625" s="1" t="s">
        <v>114</v>
      </c>
      <c r="F1625" s="1" t="s">
        <v>115</v>
      </c>
      <c r="G1625" s="1" t="s">
        <v>116</v>
      </c>
      <c r="H1625">
        <v>211765</v>
      </c>
      <c r="I1625">
        <v>546</v>
      </c>
      <c r="J1625" s="1" t="s">
        <v>19</v>
      </c>
      <c r="K1625" s="1" t="s">
        <v>20</v>
      </c>
      <c r="L1625">
        <v>200000000</v>
      </c>
      <c r="M1625">
        <v>2010</v>
      </c>
      <c r="N1625">
        <v>6.7</v>
      </c>
      <c r="O1625">
        <f>IMDB_Movies[[#This Row],[gross]]-IMDB_Movies[[#This Row],[budget]]</f>
        <v>-94780265</v>
      </c>
    </row>
    <row r="1626" spans="1:15" x14ac:dyDescent="0.3">
      <c r="A1626" s="1" t="s">
        <v>107</v>
      </c>
      <c r="B1626">
        <v>495</v>
      </c>
      <c r="C1626">
        <v>142</v>
      </c>
      <c r="D1626">
        <v>202853933</v>
      </c>
      <c r="E1626" s="1" t="s">
        <v>15</v>
      </c>
      <c r="F1626" s="1" t="s">
        <v>109</v>
      </c>
      <c r="G1626" s="1" t="s">
        <v>179</v>
      </c>
      <c r="H1626">
        <v>321227</v>
      </c>
      <c r="I1626">
        <v>1067</v>
      </c>
      <c r="J1626" s="1" t="s">
        <v>19</v>
      </c>
      <c r="K1626" s="1" t="s">
        <v>20</v>
      </c>
      <c r="L1626">
        <v>200000000</v>
      </c>
      <c r="M1626">
        <v>2014</v>
      </c>
      <c r="N1626">
        <v>6.7</v>
      </c>
      <c r="O1626">
        <f>IMDB_Movies[[#This Row],[gross]]-IMDB_Movies[[#This Row],[budget]]</f>
        <v>2853933</v>
      </c>
    </row>
    <row r="1627" spans="1:15" x14ac:dyDescent="0.3">
      <c r="A1627" s="1" t="s">
        <v>290</v>
      </c>
      <c r="B1627">
        <v>187</v>
      </c>
      <c r="C1627">
        <v>106</v>
      </c>
      <c r="D1627">
        <v>144512310</v>
      </c>
      <c r="E1627" s="1" t="s">
        <v>202</v>
      </c>
      <c r="F1627" s="1" t="s">
        <v>201</v>
      </c>
      <c r="G1627" s="1" t="s">
        <v>382</v>
      </c>
      <c r="H1627">
        <v>272223</v>
      </c>
      <c r="I1627">
        <v>988</v>
      </c>
      <c r="J1627" s="1" t="s">
        <v>19</v>
      </c>
      <c r="K1627" s="1" t="s">
        <v>20</v>
      </c>
      <c r="L1627">
        <v>38000000</v>
      </c>
      <c r="M1627">
        <v>2001</v>
      </c>
      <c r="N1627">
        <v>6.7</v>
      </c>
      <c r="O1627">
        <f>IMDB_Movies[[#This Row],[gross]]-IMDB_Movies[[#This Row],[budget]]</f>
        <v>106512310</v>
      </c>
    </row>
    <row r="1628" spans="1:15" x14ac:dyDescent="0.3">
      <c r="A1628" s="1" t="s">
        <v>155</v>
      </c>
      <c r="B1628">
        <v>276</v>
      </c>
      <c r="C1628">
        <v>115</v>
      </c>
      <c r="D1628">
        <v>206456431</v>
      </c>
      <c r="E1628" s="1" t="s">
        <v>443</v>
      </c>
      <c r="F1628" s="1" t="s">
        <v>24</v>
      </c>
      <c r="G1628" s="1" t="s">
        <v>444</v>
      </c>
      <c r="H1628">
        <v>320284</v>
      </c>
      <c r="I1628">
        <v>1361</v>
      </c>
      <c r="J1628" s="1" t="s">
        <v>19</v>
      </c>
      <c r="K1628" s="1" t="s">
        <v>20</v>
      </c>
      <c r="L1628">
        <v>150000000</v>
      </c>
      <c r="M1628">
        <v>2005</v>
      </c>
      <c r="N1628">
        <v>6.7</v>
      </c>
      <c r="O1628">
        <f>IMDB_Movies[[#This Row],[gross]]-IMDB_Movies[[#This Row],[budget]]</f>
        <v>56456431</v>
      </c>
    </row>
    <row r="1629" spans="1:15" x14ac:dyDescent="0.3">
      <c r="A1629" s="1" t="s">
        <v>450</v>
      </c>
      <c r="B1629">
        <v>167</v>
      </c>
      <c r="C1629">
        <v>89</v>
      </c>
      <c r="D1629">
        <v>179982968</v>
      </c>
      <c r="E1629" s="1" t="s">
        <v>452</v>
      </c>
      <c r="F1629" s="1" t="s">
        <v>453</v>
      </c>
      <c r="G1629" s="1" t="s">
        <v>454</v>
      </c>
      <c r="H1629">
        <v>146019</v>
      </c>
      <c r="I1629">
        <v>119</v>
      </c>
      <c r="J1629" s="1" t="s">
        <v>19</v>
      </c>
      <c r="K1629" s="1" t="s">
        <v>20</v>
      </c>
      <c r="L1629">
        <v>150000000</v>
      </c>
      <c r="M1629">
        <v>2008</v>
      </c>
      <c r="N1629">
        <v>6.7</v>
      </c>
      <c r="O1629">
        <f>IMDB_Movies[[#This Row],[gross]]-IMDB_Movies[[#This Row],[budget]]</f>
        <v>29982968</v>
      </c>
    </row>
    <row r="1630" spans="1:15" x14ac:dyDescent="0.3">
      <c r="A1630" s="1" t="s">
        <v>461</v>
      </c>
      <c r="B1630">
        <v>350</v>
      </c>
      <c r="C1630">
        <v>119</v>
      </c>
      <c r="D1630">
        <v>179883016</v>
      </c>
      <c r="E1630" s="1" t="s">
        <v>160</v>
      </c>
      <c r="F1630" s="1" t="s">
        <v>161</v>
      </c>
      <c r="G1630" s="1" t="s">
        <v>462</v>
      </c>
      <c r="H1630">
        <v>361924</v>
      </c>
      <c r="I1630">
        <v>641</v>
      </c>
      <c r="J1630" s="1" t="s">
        <v>19</v>
      </c>
      <c r="K1630" s="1" t="s">
        <v>20</v>
      </c>
      <c r="L1630">
        <v>150000000</v>
      </c>
      <c r="M1630">
        <v>2009</v>
      </c>
      <c r="N1630">
        <v>6.7</v>
      </c>
      <c r="O1630">
        <f>IMDB_Movies[[#This Row],[gross]]-IMDB_Movies[[#This Row],[budget]]</f>
        <v>29883016</v>
      </c>
    </row>
    <row r="1631" spans="1:15" x14ac:dyDescent="0.3">
      <c r="A1631" s="1" t="s">
        <v>260</v>
      </c>
      <c r="B1631">
        <v>245</v>
      </c>
      <c r="C1631">
        <v>129</v>
      </c>
      <c r="D1631">
        <v>139259759</v>
      </c>
      <c r="E1631" s="1" t="s">
        <v>367</v>
      </c>
      <c r="F1631" s="1" t="s">
        <v>463</v>
      </c>
      <c r="G1631" s="1" t="s">
        <v>464</v>
      </c>
      <c r="H1631">
        <v>364948</v>
      </c>
      <c r="I1631">
        <v>2121</v>
      </c>
      <c r="J1631" s="1" t="s">
        <v>19</v>
      </c>
      <c r="K1631" s="1" t="s">
        <v>221</v>
      </c>
      <c r="L1631">
        <v>150000000</v>
      </c>
      <c r="M1631">
        <v>2003</v>
      </c>
      <c r="N1631">
        <v>6.7</v>
      </c>
      <c r="O1631">
        <f>IMDB_Movies[[#This Row],[gross]]-IMDB_Movies[[#This Row],[budget]]</f>
        <v>-10740241</v>
      </c>
    </row>
    <row r="1632" spans="1:15" x14ac:dyDescent="0.3">
      <c r="A1632" s="1" t="s">
        <v>476</v>
      </c>
      <c r="B1632">
        <v>298</v>
      </c>
      <c r="C1632">
        <v>146</v>
      </c>
      <c r="D1632">
        <v>133375846</v>
      </c>
      <c r="E1632" s="1" t="s">
        <v>478</v>
      </c>
      <c r="F1632" s="1" t="s">
        <v>194</v>
      </c>
      <c r="G1632" s="1" t="s">
        <v>479</v>
      </c>
      <c r="H1632">
        <v>207839</v>
      </c>
      <c r="I1632">
        <v>435</v>
      </c>
      <c r="J1632" s="1" t="s">
        <v>19</v>
      </c>
      <c r="K1632" s="1" t="s">
        <v>20</v>
      </c>
      <c r="L1632">
        <v>150000000</v>
      </c>
      <c r="M1632">
        <v>2009</v>
      </c>
      <c r="N1632">
        <v>6.7</v>
      </c>
      <c r="O1632">
        <f>IMDB_Movies[[#This Row],[gross]]-IMDB_Movies[[#This Row],[budget]]</f>
        <v>-16624154</v>
      </c>
    </row>
    <row r="1633" spans="1:15" x14ac:dyDescent="0.3">
      <c r="A1633" s="1" t="s">
        <v>520</v>
      </c>
      <c r="B1633">
        <v>135</v>
      </c>
      <c r="C1633">
        <v>85</v>
      </c>
      <c r="D1633">
        <v>64459316</v>
      </c>
      <c r="E1633" s="1" t="s">
        <v>274</v>
      </c>
      <c r="F1633" s="1" t="s">
        <v>161</v>
      </c>
      <c r="G1633" s="1" t="s">
        <v>521</v>
      </c>
      <c r="H1633">
        <v>85086</v>
      </c>
      <c r="I1633">
        <v>122</v>
      </c>
      <c r="J1633" s="1" t="s">
        <v>19</v>
      </c>
      <c r="K1633" s="1" t="s">
        <v>31</v>
      </c>
      <c r="L1633">
        <v>149000000</v>
      </c>
      <c r="M1633">
        <v>2006</v>
      </c>
      <c r="N1633">
        <v>6.7</v>
      </c>
      <c r="O1633">
        <f>IMDB_Movies[[#This Row],[gross]]-IMDB_Movies[[#This Row],[budget]]</f>
        <v>-84540684</v>
      </c>
    </row>
    <row r="1634" spans="1:15" x14ac:dyDescent="0.3">
      <c r="A1634" s="1" t="s">
        <v>450</v>
      </c>
      <c r="B1634">
        <v>153</v>
      </c>
      <c r="C1634">
        <v>92</v>
      </c>
      <c r="D1634">
        <v>83348920</v>
      </c>
      <c r="E1634" s="1" t="s">
        <v>274</v>
      </c>
      <c r="F1634" s="1" t="s">
        <v>215</v>
      </c>
      <c r="G1634" s="1" t="s">
        <v>627</v>
      </c>
      <c r="H1634">
        <v>60230</v>
      </c>
      <c r="I1634">
        <v>118</v>
      </c>
      <c r="J1634" s="1" t="s">
        <v>19</v>
      </c>
      <c r="K1634" s="1" t="s">
        <v>20</v>
      </c>
      <c r="L1634">
        <v>132000000</v>
      </c>
      <c r="M1634">
        <v>2014</v>
      </c>
      <c r="N1634">
        <v>6.7</v>
      </c>
      <c r="O1634">
        <f>IMDB_Movies[[#This Row],[gross]]-IMDB_Movies[[#This Row],[budget]]</f>
        <v>-48651080</v>
      </c>
    </row>
    <row r="1635" spans="1:15" x14ac:dyDescent="0.3">
      <c r="A1635" s="1" t="s">
        <v>639</v>
      </c>
      <c r="B1635">
        <v>165</v>
      </c>
      <c r="C1635">
        <v>94</v>
      </c>
      <c r="D1635">
        <v>177343675</v>
      </c>
      <c r="E1635" s="1" t="s">
        <v>640</v>
      </c>
      <c r="F1635" s="1" t="s">
        <v>641</v>
      </c>
      <c r="G1635" s="1" t="s">
        <v>642</v>
      </c>
      <c r="H1635">
        <v>70121</v>
      </c>
      <c r="I1635">
        <v>214</v>
      </c>
      <c r="J1635" s="1" t="s">
        <v>19</v>
      </c>
      <c r="K1635" s="1" t="s">
        <v>20</v>
      </c>
      <c r="L1635">
        <v>135000000</v>
      </c>
      <c r="M1635">
        <v>2015</v>
      </c>
      <c r="N1635">
        <v>6.7</v>
      </c>
      <c r="O1635">
        <f>IMDB_Movies[[#This Row],[gross]]-IMDB_Movies[[#This Row],[budget]]</f>
        <v>42343675</v>
      </c>
    </row>
    <row r="1636" spans="1:15" x14ac:dyDescent="0.3">
      <c r="A1636" s="1" t="s">
        <v>405</v>
      </c>
      <c r="B1636">
        <v>246</v>
      </c>
      <c r="C1636">
        <v>90</v>
      </c>
      <c r="D1636">
        <v>149234747</v>
      </c>
      <c r="E1636" s="1" t="s">
        <v>570</v>
      </c>
      <c r="F1636" s="1" t="s">
        <v>286</v>
      </c>
      <c r="G1636" s="1" t="s">
        <v>647</v>
      </c>
      <c r="H1636">
        <v>114287</v>
      </c>
      <c r="I1636">
        <v>137</v>
      </c>
      <c r="J1636" s="1" t="s">
        <v>19</v>
      </c>
      <c r="K1636" s="1" t="s">
        <v>20</v>
      </c>
      <c r="L1636">
        <v>130000000</v>
      </c>
      <c r="M1636">
        <v>2011</v>
      </c>
      <c r="N1636">
        <v>6.7</v>
      </c>
      <c r="O1636">
        <f>IMDB_Movies[[#This Row],[gross]]-IMDB_Movies[[#This Row],[budget]]</f>
        <v>19234747</v>
      </c>
    </row>
    <row r="1637" spans="1:15" x14ac:dyDescent="0.3">
      <c r="A1637" s="1" t="s">
        <v>391</v>
      </c>
      <c r="B1637">
        <v>403</v>
      </c>
      <c r="C1637">
        <v>123</v>
      </c>
      <c r="D1637">
        <v>337103873</v>
      </c>
      <c r="E1637" s="1" t="s">
        <v>636</v>
      </c>
      <c r="F1637" s="1" t="s">
        <v>211</v>
      </c>
      <c r="G1637" s="1" t="s">
        <v>682</v>
      </c>
      <c r="H1637">
        <v>305008</v>
      </c>
      <c r="I1637">
        <v>591</v>
      </c>
      <c r="J1637" s="1" t="s">
        <v>19</v>
      </c>
      <c r="K1637" s="1" t="s">
        <v>20</v>
      </c>
      <c r="L1637">
        <v>125000000</v>
      </c>
      <c r="M1637">
        <v>2014</v>
      </c>
      <c r="N1637">
        <v>6.7</v>
      </c>
      <c r="O1637">
        <f>IMDB_Movies[[#This Row],[gross]]-IMDB_Movies[[#This Row],[budget]]</f>
        <v>212103873</v>
      </c>
    </row>
    <row r="1638" spans="1:15" x14ac:dyDescent="0.3">
      <c r="A1638" s="1" t="s">
        <v>703</v>
      </c>
      <c r="B1638">
        <v>436</v>
      </c>
      <c r="C1638">
        <v>135</v>
      </c>
      <c r="D1638">
        <v>113165635</v>
      </c>
      <c r="E1638" s="1" t="s">
        <v>28</v>
      </c>
      <c r="F1638" s="1" t="s">
        <v>496</v>
      </c>
      <c r="G1638" s="1" t="s">
        <v>705</v>
      </c>
      <c r="H1638">
        <v>229823</v>
      </c>
      <c r="I1638">
        <v>504</v>
      </c>
      <c r="J1638" s="1" t="s">
        <v>19</v>
      </c>
      <c r="K1638" s="1" t="s">
        <v>20</v>
      </c>
      <c r="L1638">
        <v>125000000</v>
      </c>
      <c r="M1638">
        <v>2012</v>
      </c>
      <c r="N1638">
        <v>6.7</v>
      </c>
      <c r="O1638">
        <f>IMDB_Movies[[#This Row],[gross]]-IMDB_Movies[[#This Row],[budget]]</f>
        <v>-11834365</v>
      </c>
    </row>
    <row r="1639" spans="1:15" x14ac:dyDescent="0.3">
      <c r="A1639" s="1" t="s">
        <v>743</v>
      </c>
      <c r="B1639">
        <v>207</v>
      </c>
      <c r="C1639">
        <v>134</v>
      </c>
      <c r="D1639">
        <v>57637485</v>
      </c>
      <c r="E1639" s="1" t="s">
        <v>138</v>
      </c>
      <c r="F1639" s="1" t="s">
        <v>205</v>
      </c>
      <c r="G1639" s="1" t="s">
        <v>744</v>
      </c>
      <c r="H1639">
        <v>183909</v>
      </c>
      <c r="I1639">
        <v>666</v>
      </c>
      <c r="J1639" s="1" t="s">
        <v>19</v>
      </c>
      <c r="K1639" s="1" t="s">
        <v>20</v>
      </c>
      <c r="L1639">
        <v>105000000</v>
      </c>
      <c r="M1639">
        <v>2004</v>
      </c>
      <c r="N1639">
        <v>6.7</v>
      </c>
      <c r="O1639">
        <f>IMDB_Movies[[#This Row],[gross]]-IMDB_Movies[[#This Row],[budget]]</f>
        <v>-47362515</v>
      </c>
    </row>
    <row r="1640" spans="1:15" x14ac:dyDescent="0.3">
      <c r="A1640" s="1" t="s">
        <v>763</v>
      </c>
      <c r="B1640">
        <v>284</v>
      </c>
      <c r="C1640">
        <v>142</v>
      </c>
      <c r="D1640">
        <v>310675583</v>
      </c>
      <c r="E1640" s="1" t="s">
        <v>15</v>
      </c>
      <c r="F1640" s="1" t="s">
        <v>471</v>
      </c>
      <c r="G1640" s="1" t="s">
        <v>766</v>
      </c>
      <c r="H1640">
        <v>464310</v>
      </c>
      <c r="I1640">
        <v>3516</v>
      </c>
      <c r="J1640" s="1" t="s">
        <v>19</v>
      </c>
      <c r="K1640" s="1" t="s">
        <v>20</v>
      </c>
      <c r="L1640">
        <v>115000000</v>
      </c>
      <c r="M1640">
        <v>2002</v>
      </c>
      <c r="N1640">
        <v>6.7</v>
      </c>
      <c r="O1640">
        <f>IMDB_Movies[[#This Row],[gross]]-IMDB_Movies[[#This Row],[budget]]</f>
        <v>195675583</v>
      </c>
    </row>
    <row r="1641" spans="1:15" x14ac:dyDescent="0.3">
      <c r="A1641" s="1" t="s">
        <v>757</v>
      </c>
      <c r="B1641">
        <v>440</v>
      </c>
      <c r="C1641">
        <v>138</v>
      </c>
      <c r="D1641">
        <v>132550960</v>
      </c>
      <c r="E1641" s="1" t="s">
        <v>138</v>
      </c>
      <c r="F1641" s="1" t="s">
        <v>161</v>
      </c>
      <c r="G1641" s="1" t="s">
        <v>769</v>
      </c>
      <c r="H1641">
        <v>328067</v>
      </c>
      <c r="I1641">
        <v>533</v>
      </c>
      <c r="J1641" s="1" t="s">
        <v>19</v>
      </c>
      <c r="K1641" s="1" t="s">
        <v>20</v>
      </c>
      <c r="L1641">
        <v>120000000</v>
      </c>
      <c r="M1641">
        <v>2013</v>
      </c>
      <c r="N1641">
        <v>6.7</v>
      </c>
      <c r="O1641">
        <f>IMDB_Movies[[#This Row],[gross]]-IMDB_Movies[[#This Row],[budget]]</f>
        <v>12550960</v>
      </c>
    </row>
    <row r="1642" spans="1:15" x14ac:dyDescent="0.3">
      <c r="A1642" s="1" t="s">
        <v>461</v>
      </c>
      <c r="B1642">
        <v>326</v>
      </c>
      <c r="C1642">
        <v>114</v>
      </c>
      <c r="D1642">
        <v>61656849</v>
      </c>
      <c r="E1642" s="1" t="s">
        <v>367</v>
      </c>
      <c r="F1642" s="1" t="s">
        <v>233</v>
      </c>
      <c r="G1642" s="1" t="s">
        <v>847</v>
      </c>
      <c r="H1642">
        <v>184561</v>
      </c>
      <c r="I1642">
        <v>554</v>
      </c>
      <c r="J1642" s="1" t="s">
        <v>19</v>
      </c>
      <c r="K1642" s="1" t="s">
        <v>20</v>
      </c>
      <c r="L1642">
        <v>110000000</v>
      </c>
      <c r="M1642">
        <v>2013</v>
      </c>
      <c r="N1642">
        <v>6.7</v>
      </c>
      <c r="O1642">
        <f>IMDB_Movies[[#This Row],[gross]]-IMDB_Movies[[#This Row],[budget]]</f>
        <v>-48343151</v>
      </c>
    </row>
    <row r="1643" spans="1:15" x14ac:dyDescent="0.3">
      <c r="A1643" s="1" t="s">
        <v>916</v>
      </c>
      <c r="B1643">
        <v>265</v>
      </c>
      <c r="C1643">
        <v>116</v>
      </c>
      <c r="D1643">
        <v>119219978</v>
      </c>
      <c r="E1643" s="1" t="s">
        <v>917</v>
      </c>
      <c r="F1643" s="1" t="s">
        <v>589</v>
      </c>
      <c r="G1643" s="1" t="s">
        <v>918</v>
      </c>
      <c r="H1643">
        <v>189806</v>
      </c>
      <c r="I1643">
        <v>316</v>
      </c>
      <c r="J1643" s="1" t="s">
        <v>19</v>
      </c>
      <c r="K1643" s="1" t="s">
        <v>20</v>
      </c>
      <c r="L1643">
        <v>100000000</v>
      </c>
      <c r="M1643">
        <v>2010</v>
      </c>
      <c r="N1643">
        <v>6.7</v>
      </c>
      <c r="O1643">
        <f>IMDB_Movies[[#This Row],[gross]]-IMDB_Movies[[#This Row],[budget]]</f>
        <v>19219978</v>
      </c>
    </row>
    <row r="1644" spans="1:15" x14ac:dyDescent="0.3">
      <c r="A1644" s="1" t="s">
        <v>933</v>
      </c>
      <c r="B1644">
        <v>383</v>
      </c>
      <c r="C1644">
        <v>103</v>
      </c>
      <c r="D1644">
        <v>85017401</v>
      </c>
      <c r="E1644" s="1" t="s">
        <v>28</v>
      </c>
      <c r="F1644" s="1" t="s">
        <v>203</v>
      </c>
      <c r="G1644" s="1" t="s">
        <v>935</v>
      </c>
      <c r="H1644">
        <v>246803</v>
      </c>
      <c r="I1644">
        <v>474</v>
      </c>
      <c r="J1644" s="1" t="s">
        <v>19</v>
      </c>
      <c r="K1644" s="1" t="s">
        <v>20</v>
      </c>
      <c r="L1644">
        <v>92000000</v>
      </c>
      <c r="M1644">
        <v>2012</v>
      </c>
      <c r="N1644">
        <v>6.7</v>
      </c>
      <c r="O1644">
        <f>IMDB_Movies[[#This Row],[gross]]-IMDB_Movies[[#This Row],[budget]]</f>
        <v>-6982599</v>
      </c>
    </row>
    <row r="1645" spans="1:15" x14ac:dyDescent="0.3">
      <c r="A1645" s="1" t="s">
        <v>945</v>
      </c>
      <c r="B1645">
        <v>203</v>
      </c>
      <c r="C1645">
        <v>102</v>
      </c>
      <c r="D1645">
        <v>107515297</v>
      </c>
      <c r="E1645" s="1" t="s">
        <v>357</v>
      </c>
      <c r="F1645" s="1" t="s">
        <v>395</v>
      </c>
      <c r="G1645" s="1" t="s">
        <v>946</v>
      </c>
      <c r="H1645">
        <v>85833</v>
      </c>
      <c r="I1645">
        <v>113</v>
      </c>
      <c r="J1645" s="1" t="s">
        <v>19</v>
      </c>
      <c r="K1645" s="1" t="s">
        <v>20</v>
      </c>
      <c r="L1645">
        <v>100000000</v>
      </c>
      <c r="M1645">
        <v>2013</v>
      </c>
      <c r="N1645">
        <v>6.7</v>
      </c>
      <c r="O1645">
        <f>IMDB_Movies[[#This Row],[gross]]-IMDB_Movies[[#This Row],[budget]]</f>
        <v>7515297</v>
      </c>
    </row>
    <row r="1646" spans="1:15" x14ac:dyDescent="0.3">
      <c r="A1646" s="1" t="s">
        <v>101</v>
      </c>
      <c r="B1646">
        <v>308</v>
      </c>
      <c r="C1646">
        <v>135</v>
      </c>
      <c r="D1646">
        <v>43982842</v>
      </c>
      <c r="E1646" s="1" t="s">
        <v>1041</v>
      </c>
      <c r="F1646" s="1" t="s">
        <v>1042</v>
      </c>
      <c r="G1646" s="1" t="s">
        <v>1043</v>
      </c>
      <c r="H1646">
        <v>125109</v>
      </c>
      <c r="I1646">
        <v>593</v>
      </c>
      <c r="J1646" s="1" t="s">
        <v>19</v>
      </c>
      <c r="K1646" s="1" t="s">
        <v>20</v>
      </c>
      <c r="L1646">
        <v>65000000</v>
      </c>
      <c r="M1646">
        <v>2009</v>
      </c>
      <c r="N1646">
        <v>6.7</v>
      </c>
      <c r="O1646">
        <f>IMDB_Movies[[#This Row],[gross]]-IMDB_Movies[[#This Row],[budget]]</f>
        <v>-21017158</v>
      </c>
    </row>
    <row r="1647" spans="1:15" x14ac:dyDescent="0.3">
      <c r="A1647" s="1" t="s">
        <v>1172</v>
      </c>
      <c r="B1647">
        <v>136</v>
      </c>
      <c r="C1647">
        <v>138</v>
      </c>
      <c r="D1647">
        <v>35168677</v>
      </c>
      <c r="E1647" s="1" t="s">
        <v>1126</v>
      </c>
      <c r="F1647" s="1" t="s">
        <v>139</v>
      </c>
      <c r="G1647" s="1" t="s">
        <v>1173</v>
      </c>
      <c r="H1647">
        <v>49311</v>
      </c>
      <c r="I1647">
        <v>278</v>
      </c>
      <c r="J1647" s="1" t="s">
        <v>19</v>
      </c>
      <c r="K1647" s="1" t="s">
        <v>31</v>
      </c>
      <c r="L1647">
        <v>100000000</v>
      </c>
      <c r="M1647">
        <v>2002</v>
      </c>
      <c r="N1647">
        <v>6.7</v>
      </c>
      <c r="O1647">
        <f>IMDB_Movies[[#This Row],[gross]]-IMDB_Movies[[#This Row],[budget]]</f>
        <v>-64831323</v>
      </c>
    </row>
    <row r="1648" spans="1:15" x14ac:dyDescent="0.3">
      <c r="A1648" s="1" t="s">
        <v>290</v>
      </c>
      <c r="B1648">
        <v>187</v>
      </c>
      <c r="C1648">
        <v>106</v>
      </c>
      <c r="D1648">
        <v>144512310</v>
      </c>
      <c r="E1648" s="1" t="s">
        <v>202</v>
      </c>
      <c r="F1648" s="1" t="s">
        <v>201</v>
      </c>
      <c r="G1648" s="1" t="s">
        <v>382</v>
      </c>
      <c r="H1648">
        <v>272223</v>
      </c>
      <c r="I1648">
        <v>988</v>
      </c>
      <c r="J1648" s="1" t="s">
        <v>19</v>
      </c>
      <c r="K1648" s="1" t="s">
        <v>20</v>
      </c>
      <c r="L1648">
        <v>38000000</v>
      </c>
      <c r="M1648">
        <v>2001</v>
      </c>
      <c r="N1648">
        <v>6.7</v>
      </c>
      <c r="O1648">
        <f>IMDB_Movies[[#This Row],[gross]]-IMDB_Movies[[#This Row],[budget]]</f>
        <v>106512310</v>
      </c>
    </row>
    <row r="1649" spans="1:15" x14ac:dyDescent="0.3">
      <c r="A1649" s="1" t="s">
        <v>1229</v>
      </c>
      <c r="B1649">
        <v>459</v>
      </c>
      <c r="C1649">
        <v>139</v>
      </c>
      <c r="D1649">
        <v>150832203</v>
      </c>
      <c r="E1649" s="1" t="s">
        <v>735</v>
      </c>
      <c r="F1649" s="1" t="s">
        <v>129</v>
      </c>
      <c r="G1649" s="1" t="s">
        <v>1230</v>
      </c>
      <c r="H1649">
        <v>341058</v>
      </c>
      <c r="I1649">
        <v>713</v>
      </c>
      <c r="J1649" s="1" t="s">
        <v>19</v>
      </c>
      <c r="K1649" s="1" t="s">
        <v>20</v>
      </c>
      <c r="L1649">
        <v>85000000</v>
      </c>
      <c r="M1649">
        <v>2014</v>
      </c>
      <c r="N1649">
        <v>6.7</v>
      </c>
      <c r="O1649">
        <f>IMDB_Movies[[#This Row],[gross]]-IMDB_Movies[[#This Row],[budget]]</f>
        <v>65832203</v>
      </c>
    </row>
    <row r="1650" spans="1:15" x14ac:dyDescent="0.3">
      <c r="A1650" s="1" t="s">
        <v>136</v>
      </c>
      <c r="B1650">
        <v>151</v>
      </c>
      <c r="C1650">
        <v>104</v>
      </c>
      <c r="D1650">
        <v>47592825</v>
      </c>
      <c r="E1650" s="1" t="s">
        <v>592</v>
      </c>
      <c r="F1650" s="1" t="s">
        <v>589</v>
      </c>
      <c r="G1650" s="1" t="s">
        <v>1234</v>
      </c>
      <c r="H1650">
        <v>82731</v>
      </c>
      <c r="I1650">
        <v>255</v>
      </c>
      <c r="J1650" s="1" t="s">
        <v>19</v>
      </c>
      <c r="K1650" s="1" t="s">
        <v>20</v>
      </c>
      <c r="L1650">
        <v>85000000</v>
      </c>
      <c r="M1650">
        <v>2003</v>
      </c>
      <c r="N1650">
        <v>6.7</v>
      </c>
      <c r="O1650">
        <f>IMDB_Movies[[#This Row],[gross]]-IMDB_Movies[[#This Row],[budget]]</f>
        <v>-37407175</v>
      </c>
    </row>
    <row r="1651" spans="1:15" x14ac:dyDescent="0.3">
      <c r="A1651" s="1" t="s">
        <v>298</v>
      </c>
      <c r="B1651">
        <v>191</v>
      </c>
      <c r="C1651">
        <v>101</v>
      </c>
      <c r="D1651">
        <v>242589580</v>
      </c>
      <c r="E1651" s="1" t="s">
        <v>1291</v>
      </c>
      <c r="F1651" s="1" t="s">
        <v>271</v>
      </c>
      <c r="G1651" s="1" t="s">
        <v>1292</v>
      </c>
      <c r="H1651">
        <v>296904</v>
      </c>
      <c r="I1651">
        <v>604</v>
      </c>
      <c r="J1651" s="1" t="s">
        <v>19</v>
      </c>
      <c r="K1651" s="1" t="s">
        <v>20</v>
      </c>
      <c r="L1651">
        <v>81000000</v>
      </c>
      <c r="M1651">
        <v>2003</v>
      </c>
      <c r="N1651">
        <v>6.7</v>
      </c>
      <c r="O1651">
        <f>IMDB_Movies[[#This Row],[gross]]-IMDB_Movies[[#This Row],[budget]]</f>
        <v>161589580</v>
      </c>
    </row>
    <row r="1652" spans="1:15" x14ac:dyDescent="0.3">
      <c r="A1652" s="1" t="s">
        <v>556</v>
      </c>
      <c r="B1652">
        <v>234</v>
      </c>
      <c r="C1652">
        <v>116</v>
      </c>
      <c r="D1652">
        <v>53215979</v>
      </c>
      <c r="E1652" s="1" t="s">
        <v>247</v>
      </c>
      <c r="F1652" s="1" t="s">
        <v>541</v>
      </c>
      <c r="G1652" s="1" t="s">
        <v>1308</v>
      </c>
      <c r="H1652">
        <v>125036</v>
      </c>
      <c r="I1652">
        <v>205</v>
      </c>
      <c r="J1652" s="1" t="s">
        <v>19</v>
      </c>
      <c r="K1652" s="1" t="s">
        <v>20</v>
      </c>
      <c r="L1652">
        <v>84000000</v>
      </c>
      <c r="M1652">
        <v>2013</v>
      </c>
      <c r="N1652">
        <v>6.7</v>
      </c>
      <c r="O1652">
        <f>IMDB_Movies[[#This Row],[gross]]-IMDB_Movies[[#This Row],[budget]]</f>
        <v>-30784021</v>
      </c>
    </row>
    <row r="1653" spans="1:15" x14ac:dyDescent="0.3">
      <c r="A1653" s="1" t="s">
        <v>1217</v>
      </c>
      <c r="B1653">
        <v>145</v>
      </c>
      <c r="C1653">
        <v>128</v>
      </c>
      <c r="D1653">
        <v>124590960</v>
      </c>
      <c r="E1653" s="1" t="s">
        <v>754</v>
      </c>
      <c r="F1653" s="1" t="s">
        <v>337</v>
      </c>
      <c r="G1653" s="1" t="s">
        <v>1314</v>
      </c>
      <c r="H1653">
        <v>91092</v>
      </c>
      <c r="I1653">
        <v>402</v>
      </c>
      <c r="J1653" s="1" t="s">
        <v>19</v>
      </c>
      <c r="K1653" s="1" t="s">
        <v>20</v>
      </c>
      <c r="L1653">
        <v>80000000</v>
      </c>
      <c r="M1653">
        <v>2003</v>
      </c>
      <c r="N1653">
        <v>6.7</v>
      </c>
      <c r="O1653">
        <f>IMDB_Movies[[#This Row],[gross]]-IMDB_Movies[[#This Row],[budget]]</f>
        <v>44590960</v>
      </c>
    </row>
    <row r="1654" spans="1:15" x14ac:dyDescent="0.3">
      <c r="A1654" s="1" t="s">
        <v>582</v>
      </c>
      <c r="B1654">
        <v>80</v>
      </c>
      <c r="C1654">
        <v>135</v>
      </c>
      <c r="D1654">
        <v>76081498</v>
      </c>
      <c r="E1654" s="1" t="s">
        <v>1359</v>
      </c>
      <c r="F1654" s="1" t="s">
        <v>809</v>
      </c>
      <c r="G1654" s="1" t="s">
        <v>1360</v>
      </c>
      <c r="H1654">
        <v>76099</v>
      </c>
      <c r="I1654">
        <v>162</v>
      </c>
      <c r="J1654" s="1" t="s">
        <v>19</v>
      </c>
      <c r="K1654" s="1" t="s">
        <v>20</v>
      </c>
      <c r="L1654">
        <v>75000000</v>
      </c>
      <c r="M1654">
        <v>1997</v>
      </c>
      <c r="N1654">
        <v>6.7</v>
      </c>
      <c r="O1654">
        <f>IMDB_Movies[[#This Row],[gross]]-IMDB_Movies[[#This Row],[budget]]</f>
        <v>1081498</v>
      </c>
    </row>
    <row r="1655" spans="1:15" x14ac:dyDescent="0.3">
      <c r="A1655" s="1" t="s">
        <v>1203</v>
      </c>
      <c r="B1655">
        <v>152</v>
      </c>
      <c r="C1655">
        <v>89</v>
      </c>
      <c r="D1655">
        <v>169692572</v>
      </c>
      <c r="E1655" s="1" t="s">
        <v>445</v>
      </c>
      <c r="F1655" s="1" t="s">
        <v>167</v>
      </c>
      <c r="G1655" s="1" t="s">
        <v>1380</v>
      </c>
      <c r="H1655">
        <v>56501</v>
      </c>
      <c r="I1655">
        <v>97</v>
      </c>
      <c r="J1655" s="1" t="s">
        <v>19</v>
      </c>
      <c r="K1655" s="1" t="s">
        <v>20</v>
      </c>
      <c r="L1655">
        <v>80000000</v>
      </c>
      <c r="M1655">
        <v>2015</v>
      </c>
      <c r="N1655">
        <v>6.7</v>
      </c>
      <c r="O1655">
        <f>IMDB_Movies[[#This Row],[gross]]-IMDB_Movies[[#This Row],[budget]]</f>
        <v>89692572</v>
      </c>
    </row>
    <row r="1656" spans="1:15" x14ac:dyDescent="0.3">
      <c r="A1656" s="1" t="s">
        <v>499</v>
      </c>
      <c r="B1656">
        <v>140</v>
      </c>
      <c r="C1656">
        <v>136</v>
      </c>
      <c r="D1656">
        <v>67286731</v>
      </c>
      <c r="E1656" s="1" t="s">
        <v>80</v>
      </c>
      <c r="F1656" s="1" t="s">
        <v>48</v>
      </c>
      <c r="G1656" s="1" t="s">
        <v>1460</v>
      </c>
      <c r="H1656">
        <v>67856</v>
      </c>
      <c r="I1656">
        <v>345</v>
      </c>
      <c r="J1656" s="1" t="s">
        <v>19</v>
      </c>
      <c r="K1656" s="1" t="s">
        <v>20</v>
      </c>
      <c r="L1656">
        <v>100000000</v>
      </c>
      <c r="M1656">
        <v>2004</v>
      </c>
      <c r="N1656">
        <v>6.7</v>
      </c>
      <c r="O1656">
        <f>IMDB_Movies[[#This Row],[gross]]-IMDB_Movies[[#This Row],[budget]]</f>
        <v>-32713269</v>
      </c>
    </row>
    <row r="1657" spans="1:15" x14ac:dyDescent="0.3">
      <c r="A1657" s="1" t="s">
        <v>1117</v>
      </c>
      <c r="B1657">
        <v>316</v>
      </c>
      <c r="C1657">
        <v>110</v>
      </c>
      <c r="D1657">
        <v>134568845</v>
      </c>
      <c r="E1657" s="1" t="s">
        <v>1490</v>
      </c>
      <c r="F1657" s="1" t="s">
        <v>326</v>
      </c>
      <c r="G1657" s="1" t="s">
        <v>1491</v>
      </c>
      <c r="H1657">
        <v>299852</v>
      </c>
      <c r="I1657">
        <v>713</v>
      </c>
      <c r="J1657" s="1" t="s">
        <v>19</v>
      </c>
      <c r="K1657" s="1" t="s">
        <v>20</v>
      </c>
      <c r="L1657">
        <v>75000000</v>
      </c>
      <c r="M1657">
        <v>2008</v>
      </c>
      <c r="N1657">
        <v>6.7</v>
      </c>
      <c r="O1657">
        <f>IMDB_Movies[[#This Row],[gross]]-IMDB_Movies[[#This Row],[budget]]</f>
        <v>59568845</v>
      </c>
    </row>
    <row r="1658" spans="1:15" x14ac:dyDescent="0.3">
      <c r="A1658" s="1" t="s">
        <v>1322</v>
      </c>
      <c r="B1658">
        <v>219</v>
      </c>
      <c r="C1658">
        <v>117</v>
      </c>
      <c r="D1658">
        <v>118823091</v>
      </c>
      <c r="E1658" s="1" t="s">
        <v>1497</v>
      </c>
      <c r="F1658" s="1" t="s">
        <v>1498</v>
      </c>
      <c r="G1658" s="1" t="s">
        <v>1499</v>
      </c>
      <c r="H1658">
        <v>98693</v>
      </c>
      <c r="I1658">
        <v>401</v>
      </c>
      <c r="J1658" s="1" t="s">
        <v>19</v>
      </c>
      <c r="K1658" s="1" t="s">
        <v>20</v>
      </c>
      <c r="L1658">
        <v>75000000</v>
      </c>
      <c r="M1658">
        <v>2007</v>
      </c>
      <c r="N1658">
        <v>6.7</v>
      </c>
      <c r="O1658">
        <f>IMDB_Movies[[#This Row],[gross]]-IMDB_Movies[[#This Row],[budget]]</f>
        <v>43823091</v>
      </c>
    </row>
    <row r="1659" spans="1:15" x14ac:dyDescent="0.3">
      <c r="A1659" s="1" t="s">
        <v>1547</v>
      </c>
      <c r="B1659">
        <v>91</v>
      </c>
      <c r="C1659">
        <v>148</v>
      </c>
      <c r="D1659">
        <v>39251128</v>
      </c>
      <c r="E1659" s="1" t="s">
        <v>1548</v>
      </c>
      <c r="F1659" s="1" t="s">
        <v>289</v>
      </c>
      <c r="G1659" s="1" t="s">
        <v>1549</v>
      </c>
      <c r="H1659">
        <v>31080</v>
      </c>
      <c r="I1659">
        <v>217</v>
      </c>
      <c r="J1659" s="1" t="s">
        <v>19</v>
      </c>
      <c r="K1659" s="1" t="s">
        <v>20</v>
      </c>
      <c r="L1659">
        <v>75000000</v>
      </c>
      <c r="M1659">
        <v>1999</v>
      </c>
      <c r="N1659">
        <v>6.7</v>
      </c>
      <c r="O1659">
        <f>IMDB_Movies[[#This Row],[gross]]-IMDB_Movies[[#This Row],[budget]]</f>
        <v>-35748872</v>
      </c>
    </row>
    <row r="1660" spans="1:15" x14ac:dyDescent="0.3">
      <c r="A1660" s="1" t="s">
        <v>509</v>
      </c>
      <c r="B1660">
        <v>208</v>
      </c>
      <c r="C1660">
        <v>106</v>
      </c>
      <c r="D1660">
        <v>227965690</v>
      </c>
      <c r="E1660" s="1" t="s">
        <v>1357</v>
      </c>
      <c r="F1660" s="1" t="s">
        <v>1617</v>
      </c>
      <c r="G1660" s="1" t="s">
        <v>1618</v>
      </c>
      <c r="H1660">
        <v>271592</v>
      </c>
      <c r="I1660">
        <v>2335</v>
      </c>
      <c r="J1660" s="1" t="s">
        <v>19</v>
      </c>
      <c r="K1660" s="1" t="s">
        <v>20</v>
      </c>
      <c r="L1660">
        <v>72000000</v>
      </c>
      <c r="M1660">
        <v>2002</v>
      </c>
      <c r="N1660">
        <v>6.7</v>
      </c>
      <c r="O1660">
        <f>IMDB_Movies[[#This Row],[gross]]-IMDB_Movies[[#This Row],[budget]]</f>
        <v>155965690</v>
      </c>
    </row>
    <row r="1661" spans="1:15" x14ac:dyDescent="0.3">
      <c r="A1661" s="1" t="s">
        <v>231</v>
      </c>
      <c r="B1661">
        <v>75</v>
      </c>
      <c r="C1661">
        <v>142</v>
      </c>
      <c r="D1661">
        <v>119654900</v>
      </c>
      <c r="E1661" s="1" t="s">
        <v>443</v>
      </c>
      <c r="F1661" s="1" t="s">
        <v>458</v>
      </c>
      <c r="G1661" s="1" t="s">
        <v>1635</v>
      </c>
      <c r="H1661">
        <v>182802</v>
      </c>
      <c r="I1661">
        <v>363</v>
      </c>
      <c r="J1661" s="1" t="s">
        <v>19</v>
      </c>
      <c r="K1661" s="1" t="s">
        <v>20</v>
      </c>
      <c r="L1661">
        <v>70000000</v>
      </c>
      <c r="M1661">
        <v>1991</v>
      </c>
      <c r="N1661">
        <v>6.7</v>
      </c>
      <c r="O1661">
        <f>IMDB_Movies[[#This Row],[gross]]-IMDB_Movies[[#This Row],[budget]]</f>
        <v>49654900</v>
      </c>
    </row>
    <row r="1662" spans="1:15" x14ac:dyDescent="0.3">
      <c r="A1662" s="1" t="s">
        <v>1728</v>
      </c>
      <c r="B1662">
        <v>286</v>
      </c>
      <c r="C1662">
        <v>115</v>
      </c>
      <c r="D1662">
        <v>25121291</v>
      </c>
      <c r="E1662" s="1" t="s">
        <v>1730</v>
      </c>
      <c r="F1662" s="1" t="s">
        <v>934</v>
      </c>
      <c r="G1662" s="1" t="s">
        <v>1731</v>
      </c>
      <c r="H1662">
        <v>177653</v>
      </c>
      <c r="I1662">
        <v>279</v>
      </c>
      <c r="J1662" s="1" t="s">
        <v>19</v>
      </c>
      <c r="K1662" s="1" t="s">
        <v>20</v>
      </c>
      <c r="L1662">
        <v>50000000</v>
      </c>
      <c r="M1662">
        <v>2013</v>
      </c>
      <c r="N1662">
        <v>6.7</v>
      </c>
      <c r="O1662">
        <f>IMDB_Movies[[#This Row],[gross]]-IMDB_Movies[[#This Row],[budget]]</f>
        <v>-24878709</v>
      </c>
    </row>
    <row r="1663" spans="1:15" x14ac:dyDescent="0.3">
      <c r="A1663" s="1" t="s">
        <v>189</v>
      </c>
      <c r="B1663">
        <v>156</v>
      </c>
      <c r="C1663">
        <v>136</v>
      </c>
      <c r="D1663">
        <v>93771072</v>
      </c>
      <c r="E1663" s="1" t="s">
        <v>1792</v>
      </c>
      <c r="F1663" s="1" t="s">
        <v>430</v>
      </c>
      <c r="G1663" s="1" t="s">
        <v>1793</v>
      </c>
      <c r="H1663">
        <v>135404</v>
      </c>
      <c r="I1663">
        <v>318</v>
      </c>
      <c r="J1663" s="1" t="s">
        <v>19</v>
      </c>
      <c r="K1663" s="1" t="s">
        <v>20</v>
      </c>
      <c r="L1663">
        <v>65000000</v>
      </c>
      <c r="M1663">
        <v>1998</v>
      </c>
      <c r="N1663">
        <v>6.7</v>
      </c>
      <c r="O1663">
        <f>IMDB_Movies[[#This Row],[gross]]-IMDB_Movies[[#This Row],[budget]]</f>
        <v>28771072</v>
      </c>
    </row>
    <row r="1664" spans="1:15" hidden="1" x14ac:dyDescent="0.3">
      <c r="A1664" s="1" t="s">
        <v>1514</v>
      </c>
      <c r="B1664">
        <v>117</v>
      </c>
      <c r="C1664">
        <v>143</v>
      </c>
      <c r="D1664">
        <v>38966057</v>
      </c>
      <c r="E1664" s="1" t="s">
        <v>1291</v>
      </c>
      <c r="F1664" s="1" t="s">
        <v>1829</v>
      </c>
      <c r="G1664" s="1" t="s">
        <v>1830</v>
      </c>
      <c r="H1664">
        <v>23940</v>
      </c>
      <c r="I1664">
        <v>157</v>
      </c>
      <c r="J1664" s="1" t="s">
        <v>19</v>
      </c>
      <c r="K1664" s="1" t="s">
        <v>775</v>
      </c>
      <c r="L1664">
        <v>65000000</v>
      </c>
      <c r="M1664">
        <v>1998</v>
      </c>
      <c r="N1664">
        <v>6.7</v>
      </c>
      <c r="O1664">
        <f>IMDB_Movies[[#This Row],[gross]]-IMDB_Movies[[#This Row],[budget]]</f>
        <v>-26033943</v>
      </c>
    </row>
    <row r="1665" spans="1:15" x14ac:dyDescent="0.3">
      <c r="A1665" s="1" t="s">
        <v>1074</v>
      </c>
      <c r="B1665">
        <v>94</v>
      </c>
      <c r="C1665">
        <v>121</v>
      </c>
      <c r="D1665">
        <v>33328051</v>
      </c>
      <c r="E1665" s="1" t="s">
        <v>614</v>
      </c>
      <c r="F1665" s="1" t="s">
        <v>1834</v>
      </c>
      <c r="G1665" s="1" t="s">
        <v>1835</v>
      </c>
      <c r="H1665">
        <v>60508</v>
      </c>
      <c r="I1665">
        <v>285</v>
      </c>
      <c r="J1665" s="1" t="s">
        <v>19</v>
      </c>
      <c r="K1665" s="1" t="s">
        <v>20</v>
      </c>
      <c r="L1665">
        <v>65000000</v>
      </c>
      <c r="M1665">
        <v>1996</v>
      </c>
      <c r="N1665">
        <v>6.7</v>
      </c>
      <c r="O1665">
        <f>IMDB_Movies[[#This Row],[gross]]-IMDB_Movies[[#This Row],[budget]]</f>
        <v>-31671949</v>
      </c>
    </row>
    <row r="1666" spans="1:15" x14ac:dyDescent="0.3">
      <c r="A1666" s="1" t="s">
        <v>1862</v>
      </c>
      <c r="B1666">
        <v>265</v>
      </c>
      <c r="C1666">
        <v>109</v>
      </c>
      <c r="D1666">
        <v>75573300</v>
      </c>
      <c r="E1666" s="1" t="s">
        <v>1743</v>
      </c>
      <c r="F1666" s="1" t="s">
        <v>903</v>
      </c>
      <c r="G1666" s="1" t="s">
        <v>1924</v>
      </c>
      <c r="H1666">
        <v>156898</v>
      </c>
      <c r="I1666">
        <v>172</v>
      </c>
      <c r="J1666" s="1" t="s">
        <v>19</v>
      </c>
      <c r="K1666" s="1" t="s">
        <v>20</v>
      </c>
      <c r="L1666">
        <v>61000000</v>
      </c>
      <c r="M1666">
        <v>2013</v>
      </c>
      <c r="N1666">
        <v>6.7</v>
      </c>
      <c r="O1666">
        <f>IMDB_Movies[[#This Row],[gross]]-IMDB_Movies[[#This Row],[budget]]</f>
        <v>14573300</v>
      </c>
    </row>
    <row r="1667" spans="1:15" x14ac:dyDescent="0.3">
      <c r="A1667" s="1" t="s">
        <v>158</v>
      </c>
      <c r="B1667">
        <v>121</v>
      </c>
      <c r="C1667">
        <v>125</v>
      </c>
      <c r="D1667">
        <v>75764085</v>
      </c>
      <c r="E1667" s="1" t="s">
        <v>1276</v>
      </c>
      <c r="F1667" s="1" t="s">
        <v>397</v>
      </c>
      <c r="G1667" s="1" t="s">
        <v>1946</v>
      </c>
      <c r="H1667">
        <v>85844</v>
      </c>
      <c r="I1667">
        <v>322</v>
      </c>
      <c r="J1667" s="1" t="s">
        <v>19</v>
      </c>
      <c r="K1667" s="1" t="s">
        <v>20</v>
      </c>
      <c r="L1667">
        <v>60000000</v>
      </c>
      <c r="M1667">
        <v>2000</v>
      </c>
      <c r="N1667">
        <v>6.7</v>
      </c>
      <c r="O1667">
        <f>IMDB_Movies[[#This Row],[gross]]-IMDB_Movies[[#This Row],[budget]]</f>
        <v>15764085</v>
      </c>
    </row>
    <row r="1668" spans="1:15" x14ac:dyDescent="0.3">
      <c r="A1668" s="1" t="s">
        <v>2027</v>
      </c>
      <c r="B1668">
        <v>415</v>
      </c>
      <c r="C1668">
        <v>113</v>
      </c>
      <c r="D1668">
        <v>45996718</v>
      </c>
      <c r="E1668" s="1" t="s">
        <v>269</v>
      </c>
      <c r="F1668" s="1" t="s">
        <v>2028</v>
      </c>
      <c r="G1668" s="1" t="s">
        <v>2029</v>
      </c>
      <c r="H1668">
        <v>173530</v>
      </c>
      <c r="I1668">
        <v>264</v>
      </c>
      <c r="J1668" s="1" t="s">
        <v>19</v>
      </c>
      <c r="K1668" s="1" t="s">
        <v>20</v>
      </c>
      <c r="L1668">
        <v>60000000</v>
      </c>
      <c r="M1668">
        <v>2013</v>
      </c>
      <c r="N1668">
        <v>6.7</v>
      </c>
      <c r="O1668">
        <f>IMDB_Movies[[#This Row],[gross]]-IMDB_Movies[[#This Row],[budget]]</f>
        <v>-14003282</v>
      </c>
    </row>
    <row r="1669" spans="1:15" x14ac:dyDescent="0.3">
      <c r="A1669" s="1" t="s">
        <v>522</v>
      </c>
      <c r="B1669">
        <v>210</v>
      </c>
      <c r="C1669">
        <v>117</v>
      </c>
      <c r="D1669">
        <v>31670931</v>
      </c>
      <c r="E1669" s="1" t="s">
        <v>2061</v>
      </c>
      <c r="F1669" s="1" t="s">
        <v>56</v>
      </c>
      <c r="G1669" s="1" t="s">
        <v>2062</v>
      </c>
      <c r="H1669">
        <v>44099</v>
      </c>
      <c r="I1669">
        <v>143</v>
      </c>
      <c r="J1669" s="1" t="s">
        <v>19</v>
      </c>
      <c r="K1669" s="1" t="s">
        <v>31</v>
      </c>
      <c r="L1669">
        <v>60000000</v>
      </c>
      <c r="M1669">
        <v>2009</v>
      </c>
      <c r="N1669">
        <v>6.7</v>
      </c>
      <c r="O1669">
        <f>IMDB_Movies[[#This Row],[gross]]-IMDB_Movies[[#This Row],[budget]]</f>
        <v>-28329069</v>
      </c>
    </row>
    <row r="1670" spans="1:15" x14ac:dyDescent="0.3">
      <c r="A1670" s="1" t="s">
        <v>1949</v>
      </c>
      <c r="B1670">
        <v>125</v>
      </c>
      <c r="C1670">
        <v>126</v>
      </c>
      <c r="D1670">
        <v>30695227</v>
      </c>
      <c r="E1670" s="1" t="s">
        <v>2063</v>
      </c>
      <c r="F1670" s="1" t="s">
        <v>630</v>
      </c>
      <c r="G1670" s="1" t="s">
        <v>2064</v>
      </c>
      <c r="H1670">
        <v>45296</v>
      </c>
      <c r="I1670">
        <v>267</v>
      </c>
      <c r="J1670" s="1" t="s">
        <v>19</v>
      </c>
      <c r="K1670" s="1" t="s">
        <v>20</v>
      </c>
      <c r="L1670">
        <v>60000000</v>
      </c>
      <c r="M1670">
        <v>2000</v>
      </c>
      <c r="N1670">
        <v>6.7</v>
      </c>
      <c r="O1670">
        <f>IMDB_Movies[[#This Row],[gross]]-IMDB_Movies[[#This Row],[budget]]</f>
        <v>-29304773</v>
      </c>
    </row>
    <row r="1671" spans="1:15" x14ac:dyDescent="0.3">
      <c r="A1671" s="1" t="s">
        <v>2074</v>
      </c>
      <c r="B1671">
        <v>98</v>
      </c>
      <c r="C1671">
        <v>85</v>
      </c>
      <c r="D1671">
        <v>26288320</v>
      </c>
      <c r="E1671" s="1" t="s">
        <v>2075</v>
      </c>
      <c r="F1671" s="1" t="s">
        <v>206</v>
      </c>
      <c r="G1671" s="1" t="s">
        <v>2076</v>
      </c>
      <c r="H1671">
        <v>36144</v>
      </c>
      <c r="I1671">
        <v>91</v>
      </c>
      <c r="J1671" s="1" t="s">
        <v>19</v>
      </c>
      <c r="K1671" s="1" t="s">
        <v>20</v>
      </c>
      <c r="L1671">
        <v>60000000</v>
      </c>
      <c r="M1671">
        <v>2003</v>
      </c>
      <c r="N1671">
        <v>6.7</v>
      </c>
      <c r="O1671">
        <f>IMDB_Movies[[#This Row],[gross]]-IMDB_Movies[[#This Row],[budget]]</f>
        <v>-33711680</v>
      </c>
    </row>
    <row r="1672" spans="1:15" x14ac:dyDescent="0.3">
      <c r="A1672" s="1" t="s">
        <v>1201</v>
      </c>
      <c r="B1672">
        <v>172</v>
      </c>
      <c r="C1672">
        <v>130</v>
      </c>
      <c r="D1672">
        <v>26616590</v>
      </c>
      <c r="E1672" s="1" t="s">
        <v>2077</v>
      </c>
      <c r="F1672" s="1" t="s">
        <v>1561</v>
      </c>
      <c r="G1672" s="1" t="s">
        <v>2078</v>
      </c>
      <c r="H1672">
        <v>120416</v>
      </c>
      <c r="I1672">
        <v>857</v>
      </c>
      <c r="J1672" s="1" t="s">
        <v>19</v>
      </c>
      <c r="K1672" s="1" t="s">
        <v>31</v>
      </c>
      <c r="L1672">
        <v>60000000</v>
      </c>
      <c r="M1672">
        <v>1997</v>
      </c>
      <c r="N1672">
        <v>6.7</v>
      </c>
      <c r="O1672">
        <f>IMDB_Movies[[#This Row],[gross]]-IMDB_Movies[[#This Row],[budget]]</f>
        <v>-33383410</v>
      </c>
    </row>
    <row r="1673" spans="1:15" hidden="1" x14ac:dyDescent="0.3">
      <c r="A1673" s="1" t="s">
        <v>2118</v>
      </c>
      <c r="B1673">
        <v>81</v>
      </c>
      <c r="C1673">
        <v>132</v>
      </c>
      <c r="D1673">
        <v>10166502</v>
      </c>
      <c r="E1673" s="1" t="s">
        <v>776</v>
      </c>
      <c r="F1673" s="1" t="s">
        <v>46</v>
      </c>
      <c r="G1673" s="1" t="s">
        <v>2119</v>
      </c>
      <c r="H1673">
        <v>18209</v>
      </c>
      <c r="I1673">
        <v>183</v>
      </c>
      <c r="J1673" s="1" t="s">
        <v>2120</v>
      </c>
      <c r="K1673" s="1" t="s">
        <v>20</v>
      </c>
      <c r="L1673">
        <v>80000000</v>
      </c>
      <c r="M1673">
        <v>2005</v>
      </c>
      <c r="N1673">
        <v>6.7</v>
      </c>
      <c r="O1673">
        <f>IMDB_Movies[[#This Row],[gross]]-IMDB_Movies[[#This Row],[budget]]</f>
        <v>-69833498</v>
      </c>
    </row>
    <row r="1674" spans="1:15" x14ac:dyDescent="0.3">
      <c r="A1674" s="1" t="s">
        <v>1062</v>
      </c>
      <c r="B1674">
        <v>142</v>
      </c>
      <c r="C1674">
        <v>95</v>
      </c>
      <c r="D1674">
        <v>48291624</v>
      </c>
      <c r="E1674" s="1" t="s">
        <v>1773</v>
      </c>
      <c r="F1674" s="1" t="s">
        <v>1018</v>
      </c>
      <c r="G1674" s="1" t="s">
        <v>2133</v>
      </c>
      <c r="H1674">
        <v>82819</v>
      </c>
      <c r="I1674">
        <v>263</v>
      </c>
      <c r="J1674" s="1" t="s">
        <v>19</v>
      </c>
      <c r="K1674" s="1" t="s">
        <v>20</v>
      </c>
      <c r="L1674">
        <v>58000000</v>
      </c>
      <c r="M1674">
        <v>2005</v>
      </c>
      <c r="N1674">
        <v>6.7</v>
      </c>
      <c r="O1674">
        <f>IMDB_Movies[[#This Row],[gross]]-IMDB_Movies[[#This Row],[budget]]</f>
        <v>-9708376</v>
      </c>
    </row>
    <row r="1675" spans="1:15" x14ac:dyDescent="0.3">
      <c r="A1675" s="1" t="s">
        <v>978</v>
      </c>
      <c r="B1675">
        <v>110</v>
      </c>
      <c r="C1675">
        <v>114</v>
      </c>
      <c r="D1675">
        <v>78745923</v>
      </c>
      <c r="E1675" s="1" t="s">
        <v>386</v>
      </c>
      <c r="F1675" s="1" t="s">
        <v>397</v>
      </c>
      <c r="G1675" s="1" t="s">
        <v>2208</v>
      </c>
      <c r="H1675">
        <v>94407</v>
      </c>
      <c r="I1675">
        <v>322</v>
      </c>
      <c r="J1675" s="1" t="s">
        <v>19</v>
      </c>
      <c r="K1675" s="1" t="s">
        <v>433</v>
      </c>
      <c r="L1675">
        <v>55000000</v>
      </c>
      <c r="M1675">
        <v>1998</v>
      </c>
      <c r="N1675">
        <v>6.7</v>
      </c>
      <c r="O1675">
        <f>IMDB_Movies[[#This Row],[gross]]-IMDB_Movies[[#This Row],[budget]]</f>
        <v>23745923</v>
      </c>
    </row>
    <row r="1676" spans="1:15" x14ac:dyDescent="0.3">
      <c r="A1676" s="1" t="s">
        <v>2250</v>
      </c>
      <c r="B1676">
        <v>238</v>
      </c>
      <c r="C1676">
        <v>88</v>
      </c>
      <c r="D1676">
        <v>31051126</v>
      </c>
      <c r="E1676" s="1" t="s">
        <v>274</v>
      </c>
      <c r="F1676" s="1" t="s">
        <v>286</v>
      </c>
      <c r="G1676" s="1" t="s">
        <v>2251</v>
      </c>
      <c r="H1676">
        <v>36877</v>
      </c>
      <c r="I1676">
        <v>101</v>
      </c>
      <c r="J1676" s="1" t="s">
        <v>19</v>
      </c>
      <c r="K1676" s="1" t="s">
        <v>31</v>
      </c>
      <c r="L1676">
        <v>55000000</v>
      </c>
      <c r="M1676">
        <v>2012</v>
      </c>
      <c r="N1676">
        <v>6.7</v>
      </c>
      <c r="O1676">
        <f>IMDB_Movies[[#This Row],[gross]]-IMDB_Movies[[#This Row],[budget]]</f>
        <v>-23948874</v>
      </c>
    </row>
    <row r="1677" spans="1:15" x14ac:dyDescent="0.3">
      <c r="A1677" s="1" t="s">
        <v>226</v>
      </c>
      <c r="B1677">
        <v>224</v>
      </c>
      <c r="C1677">
        <v>117</v>
      </c>
      <c r="D1677">
        <v>81645152</v>
      </c>
      <c r="E1677" s="1" t="s">
        <v>1144</v>
      </c>
      <c r="F1677" s="1" t="s">
        <v>2287</v>
      </c>
      <c r="G1677" s="1" t="s">
        <v>2288</v>
      </c>
      <c r="H1677">
        <v>158267</v>
      </c>
      <c r="I1677">
        <v>559</v>
      </c>
      <c r="J1677" s="1" t="s">
        <v>19</v>
      </c>
      <c r="K1677" s="1" t="s">
        <v>20</v>
      </c>
      <c r="L1677">
        <v>54000000</v>
      </c>
      <c r="M1677">
        <v>2002</v>
      </c>
      <c r="N1677">
        <v>6.7</v>
      </c>
      <c r="O1677">
        <f>IMDB_Movies[[#This Row],[gross]]-IMDB_Movies[[#This Row],[budget]]</f>
        <v>27645152</v>
      </c>
    </row>
    <row r="1678" spans="1:15" x14ac:dyDescent="0.3">
      <c r="A1678" s="1" t="s">
        <v>298</v>
      </c>
      <c r="B1678">
        <v>55</v>
      </c>
      <c r="C1678">
        <v>115</v>
      </c>
      <c r="D1678">
        <v>135014968</v>
      </c>
      <c r="E1678" s="1" t="s">
        <v>2365</v>
      </c>
      <c r="F1678" s="1" t="s">
        <v>458</v>
      </c>
      <c r="G1678" s="1" t="s">
        <v>2366</v>
      </c>
      <c r="H1678">
        <v>80580</v>
      </c>
      <c r="I1678">
        <v>375</v>
      </c>
      <c r="J1678" s="1" t="s">
        <v>19</v>
      </c>
      <c r="K1678" s="1" t="s">
        <v>20</v>
      </c>
      <c r="L1678">
        <v>50000000</v>
      </c>
      <c r="M1678">
        <v>1998</v>
      </c>
      <c r="N1678">
        <v>6.7</v>
      </c>
      <c r="O1678">
        <f>IMDB_Movies[[#This Row],[gross]]-IMDB_Movies[[#This Row],[budget]]</f>
        <v>85014968</v>
      </c>
    </row>
    <row r="1679" spans="1:15" x14ac:dyDescent="0.3">
      <c r="A1679" s="1" t="s">
        <v>674</v>
      </c>
      <c r="B1679">
        <v>65</v>
      </c>
      <c r="C1679">
        <v>124</v>
      </c>
      <c r="D1679">
        <v>91030827</v>
      </c>
      <c r="E1679" s="1" t="s">
        <v>1291</v>
      </c>
      <c r="F1679" s="1" t="s">
        <v>809</v>
      </c>
      <c r="G1679" s="1" t="s">
        <v>2384</v>
      </c>
      <c r="H1679">
        <v>46482</v>
      </c>
      <c r="I1679">
        <v>252</v>
      </c>
      <c r="J1679" s="1" t="s">
        <v>19</v>
      </c>
      <c r="K1679" s="1" t="s">
        <v>20</v>
      </c>
      <c r="L1679">
        <v>50000000</v>
      </c>
      <c r="M1679">
        <v>1998</v>
      </c>
      <c r="N1679">
        <v>6.7</v>
      </c>
      <c r="O1679">
        <f>IMDB_Movies[[#This Row],[gross]]-IMDB_Movies[[#This Row],[budget]]</f>
        <v>41030827</v>
      </c>
    </row>
    <row r="1680" spans="1:15" x14ac:dyDescent="0.3">
      <c r="A1680" s="1" t="s">
        <v>2432</v>
      </c>
      <c r="B1680">
        <v>152</v>
      </c>
      <c r="C1680">
        <v>124</v>
      </c>
      <c r="D1680">
        <v>52752475</v>
      </c>
      <c r="E1680" s="1" t="s">
        <v>1965</v>
      </c>
      <c r="F1680" s="1" t="s">
        <v>2433</v>
      </c>
      <c r="G1680" s="1" t="s">
        <v>2434</v>
      </c>
      <c r="H1680">
        <v>63067</v>
      </c>
      <c r="I1680">
        <v>533</v>
      </c>
      <c r="J1680" s="1" t="s">
        <v>19</v>
      </c>
      <c r="K1680" s="1" t="s">
        <v>20</v>
      </c>
      <c r="L1680">
        <v>50000000</v>
      </c>
      <c r="M1680">
        <v>2002</v>
      </c>
      <c r="N1680">
        <v>6.7</v>
      </c>
      <c r="O1680">
        <f>IMDB_Movies[[#This Row],[gross]]-IMDB_Movies[[#This Row],[budget]]</f>
        <v>2752475</v>
      </c>
    </row>
    <row r="1681" spans="1:15" x14ac:dyDescent="0.3">
      <c r="A1681" s="1" t="s">
        <v>1799</v>
      </c>
      <c r="B1681">
        <v>76</v>
      </c>
      <c r="C1681">
        <v>121</v>
      </c>
      <c r="D1681">
        <v>50007168</v>
      </c>
      <c r="E1681" s="1" t="s">
        <v>269</v>
      </c>
      <c r="F1681" s="1" t="s">
        <v>1799</v>
      </c>
      <c r="G1681" s="1" t="s">
        <v>2446</v>
      </c>
      <c r="H1681">
        <v>39529</v>
      </c>
      <c r="I1681">
        <v>142</v>
      </c>
      <c r="J1681" s="1" t="s">
        <v>19</v>
      </c>
      <c r="K1681" s="1" t="s">
        <v>20</v>
      </c>
      <c r="L1681">
        <v>50000000</v>
      </c>
      <c r="M1681">
        <v>1997</v>
      </c>
      <c r="N1681">
        <v>6.7</v>
      </c>
      <c r="O1681">
        <f>IMDB_Movies[[#This Row],[gross]]-IMDB_Movies[[#This Row],[budget]]</f>
        <v>7168</v>
      </c>
    </row>
    <row r="1682" spans="1:15" x14ac:dyDescent="0.3">
      <c r="A1682" s="1" t="s">
        <v>2456</v>
      </c>
      <c r="B1682">
        <v>291</v>
      </c>
      <c r="C1682">
        <v>113</v>
      </c>
      <c r="D1682">
        <v>56724080</v>
      </c>
      <c r="E1682" s="1" t="s">
        <v>873</v>
      </c>
      <c r="F1682" s="1" t="s">
        <v>2189</v>
      </c>
      <c r="G1682" s="1" t="s">
        <v>2458</v>
      </c>
      <c r="H1682">
        <v>172112</v>
      </c>
      <c r="I1682">
        <v>181</v>
      </c>
      <c r="J1682" s="1" t="s">
        <v>19</v>
      </c>
      <c r="K1682" s="1" t="s">
        <v>20</v>
      </c>
      <c r="L1682">
        <v>50000000</v>
      </c>
      <c r="M1682">
        <v>2012</v>
      </c>
      <c r="N1682">
        <v>6.7</v>
      </c>
      <c r="O1682">
        <f>IMDB_Movies[[#This Row],[gross]]-IMDB_Movies[[#This Row],[budget]]</f>
        <v>6724080</v>
      </c>
    </row>
    <row r="1683" spans="1:15" hidden="1" x14ac:dyDescent="0.3">
      <c r="A1683" s="1" t="s">
        <v>1185</v>
      </c>
      <c r="B1683">
        <v>79</v>
      </c>
      <c r="C1683">
        <v>139</v>
      </c>
      <c r="D1683">
        <v>20389967</v>
      </c>
      <c r="E1683" s="1" t="s">
        <v>2515</v>
      </c>
      <c r="F1683" s="1" t="s">
        <v>375</v>
      </c>
      <c r="G1683" s="1" t="s">
        <v>2516</v>
      </c>
      <c r="H1683">
        <v>3077</v>
      </c>
      <c r="I1683">
        <v>47</v>
      </c>
      <c r="J1683" s="1" t="s">
        <v>19</v>
      </c>
      <c r="K1683" s="1" t="s">
        <v>20</v>
      </c>
      <c r="L1683">
        <v>50000000</v>
      </c>
      <c r="M1683">
        <v>2016</v>
      </c>
      <c r="N1683">
        <v>6.7</v>
      </c>
      <c r="O1683">
        <f>IMDB_Movies[[#This Row],[gross]]-IMDB_Movies[[#This Row],[budget]]</f>
        <v>-29610033</v>
      </c>
    </row>
    <row r="1684" spans="1:15" x14ac:dyDescent="0.3">
      <c r="A1684" s="1" t="s">
        <v>648</v>
      </c>
      <c r="B1684">
        <v>75</v>
      </c>
      <c r="C1684">
        <v>118</v>
      </c>
      <c r="D1684">
        <v>66488090</v>
      </c>
      <c r="E1684" s="1" t="s">
        <v>1111</v>
      </c>
      <c r="F1684" s="1" t="s">
        <v>903</v>
      </c>
      <c r="G1684" s="1" t="s">
        <v>2572</v>
      </c>
      <c r="H1684">
        <v>120202</v>
      </c>
      <c r="I1684">
        <v>397</v>
      </c>
      <c r="J1684" s="1" t="s">
        <v>19</v>
      </c>
      <c r="K1684" s="1" t="s">
        <v>20</v>
      </c>
      <c r="L1684">
        <v>48000000</v>
      </c>
      <c r="M1684">
        <v>1999</v>
      </c>
      <c r="N1684">
        <v>6.7</v>
      </c>
      <c r="O1684">
        <f>IMDB_Movies[[#This Row],[gross]]-IMDB_Movies[[#This Row],[budget]]</f>
        <v>18488090</v>
      </c>
    </row>
    <row r="1685" spans="1:15" x14ac:dyDescent="0.3">
      <c r="A1685" s="1" t="s">
        <v>707</v>
      </c>
      <c r="B1685">
        <v>39</v>
      </c>
      <c r="C1685">
        <v>119</v>
      </c>
      <c r="D1685">
        <v>92115211</v>
      </c>
      <c r="E1685" s="1" t="s">
        <v>1111</v>
      </c>
      <c r="F1685" s="1" t="s">
        <v>2585</v>
      </c>
      <c r="G1685" s="1" t="s">
        <v>2645</v>
      </c>
      <c r="H1685">
        <v>45798</v>
      </c>
      <c r="I1685">
        <v>94</v>
      </c>
      <c r="J1685" s="1" t="s">
        <v>19</v>
      </c>
      <c r="K1685" s="1" t="s">
        <v>20</v>
      </c>
      <c r="L1685">
        <v>45000000</v>
      </c>
      <c r="M1685">
        <v>1994</v>
      </c>
      <c r="N1685">
        <v>6.7</v>
      </c>
      <c r="O1685">
        <f>IMDB_Movies[[#This Row],[gross]]-IMDB_Movies[[#This Row],[budget]]</f>
        <v>47115211</v>
      </c>
    </row>
    <row r="1686" spans="1:15" x14ac:dyDescent="0.3">
      <c r="A1686" s="1" t="s">
        <v>2858</v>
      </c>
      <c r="B1686">
        <v>224</v>
      </c>
      <c r="C1686">
        <v>108</v>
      </c>
      <c r="D1686">
        <v>163947053</v>
      </c>
      <c r="E1686" s="1" t="s">
        <v>754</v>
      </c>
      <c r="F1686" s="1" t="s">
        <v>190</v>
      </c>
      <c r="G1686" s="1" t="s">
        <v>2859</v>
      </c>
      <c r="H1686">
        <v>227824</v>
      </c>
      <c r="I1686">
        <v>273</v>
      </c>
      <c r="J1686" s="1" t="s">
        <v>19</v>
      </c>
      <c r="K1686" s="1" t="s">
        <v>20</v>
      </c>
      <c r="L1686">
        <v>40000000</v>
      </c>
      <c r="M1686">
        <v>2009</v>
      </c>
      <c r="N1686">
        <v>6.7</v>
      </c>
      <c r="O1686">
        <f>IMDB_Movies[[#This Row],[gross]]-IMDB_Movies[[#This Row],[budget]]</f>
        <v>123947053</v>
      </c>
    </row>
    <row r="1687" spans="1:15" x14ac:dyDescent="0.3">
      <c r="A1687" s="1" t="s">
        <v>2817</v>
      </c>
      <c r="B1687">
        <v>105</v>
      </c>
      <c r="C1687">
        <v>130</v>
      </c>
      <c r="D1687">
        <v>51185897</v>
      </c>
      <c r="E1687" s="1" t="s">
        <v>28</v>
      </c>
      <c r="F1687" s="1" t="s">
        <v>805</v>
      </c>
      <c r="G1687" s="1" t="s">
        <v>2946</v>
      </c>
      <c r="H1687">
        <v>69457</v>
      </c>
      <c r="I1687">
        <v>271</v>
      </c>
      <c r="J1687" s="1" t="s">
        <v>19</v>
      </c>
      <c r="K1687" s="1" t="s">
        <v>31</v>
      </c>
      <c r="L1687">
        <v>30000000</v>
      </c>
      <c r="M1687">
        <v>1987</v>
      </c>
      <c r="N1687">
        <v>6.7</v>
      </c>
      <c r="O1687">
        <f>IMDB_Movies[[#This Row],[gross]]-IMDB_Movies[[#This Row],[budget]]</f>
        <v>21185897</v>
      </c>
    </row>
    <row r="1688" spans="1:15" x14ac:dyDescent="0.3">
      <c r="A1688" s="1" t="s">
        <v>3019</v>
      </c>
      <c r="B1688">
        <v>169</v>
      </c>
      <c r="C1688">
        <v>115</v>
      </c>
      <c r="D1688">
        <v>26814957</v>
      </c>
      <c r="E1688" s="1" t="s">
        <v>2805</v>
      </c>
      <c r="F1688" s="1" t="s">
        <v>471</v>
      </c>
      <c r="G1688" s="1" t="s">
        <v>3020</v>
      </c>
      <c r="H1688">
        <v>84357</v>
      </c>
      <c r="I1688">
        <v>252</v>
      </c>
      <c r="J1688" s="1" t="s">
        <v>19</v>
      </c>
      <c r="K1688" s="1" t="s">
        <v>31</v>
      </c>
      <c r="L1688">
        <v>35000000</v>
      </c>
      <c r="M1688">
        <v>2008</v>
      </c>
      <c r="N1688">
        <v>6.7</v>
      </c>
      <c r="O1688">
        <f>IMDB_Movies[[#This Row],[gross]]-IMDB_Movies[[#This Row],[budget]]</f>
        <v>-8185043</v>
      </c>
    </row>
    <row r="1689" spans="1:15" x14ac:dyDescent="0.3">
      <c r="A1689" s="1" t="s">
        <v>3021</v>
      </c>
      <c r="B1689">
        <v>94</v>
      </c>
      <c r="C1689">
        <v>119</v>
      </c>
      <c r="D1689">
        <v>25178165</v>
      </c>
      <c r="E1689" s="1" t="s">
        <v>130</v>
      </c>
      <c r="F1689" s="1" t="s">
        <v>337</v>
      </c>
      <c r="G1689" s="1" t="s">
        <v>3022</v>
      </c>
      <c r="H1689">
        <v>70292</v>
      </c>
      <c r="I1689">
        <v>274</v>
      </c>
      <c r="J1689" s="1" t="s">
        <v>19</v>
      </c>
      <c r="K1689" s="1" t="s">
        <v>20</v>
      </c>
      <c r="L1689">
        <v>40000000</v>
      </c>
      <c r="M1689">
        <v>2001</v>
      </c>
      <c r="N1689">
        <v>6.7</v>
      </c>
      <c r="O1689">
        <f>IMDB_Movies[[#This Row],[gross]]-IMDB_Movies[[#This Row],[budget]]</f>
        <v>-14821835</v>
      </c>
    </row>
    <row r="1690" spans="1:15" x14ac:dyDescent="0.3">
      <c r="A1690" s="1" t="s">
        <v>290</v>
      </c>
      <c r="B1690">
        <v>187</v>
      </c>
      <c r="C1690">
        <v>106</v>
      </c>
      <c r="D1690">
        <v>144512310</v>
      </c>
      <c r="E1690" s="1" t="s">
        <v>202</v>
      </c>
      <c r="F1690" s="1" t="s">
        <v>201</v>
      </c>
      <c r="G1690" s="1" t="s">
        <v>382</v>
      </c>
      <c r="H1690">
        <v>272227</v>
      </c>
      <c r="I1690">
        <v>988</v>
      </c>
      <c r="J1690" s="1" t="s">
        <v>19</v>
      </c>
      <c r="K1690" s="1" t="s">
        <v>20</v>
      </c>
      <c r="L1690">
        <v>38000000</v>
      </c>
      <c r="M1690">
        <v>2001</v>
      </c>
      <c r="N1690">
        <v>6.7</v>
      </c>
      <c r="O1690">
        <f>IMDB_Movies[[#This Row],[gross]]-IMDB_Movies[[#This Row],[budget]]</f>
        <v>106512310</v>
      </c>
    </row>
    <row r="1691" spans="1:15" x14ac:dyDescent="0.3">
      <c r="A1691" s="1" t="s">
        <v>1853</v>
      </c>
      <c r="B1691">
        <v>172</v>
      </c>
      <c r="C1691">
        <v>133</v>
      </c>
      <c r="D1691">
        <v>18653746</v>
      </c>
      <c r="E1691" s="1" t="s">
        <v>478</v>
      </c>
      <c r="F1691" s="1" t="s">
        <v>24</v>
      </c>
      <c r="G1691" s="1" t="s">
        <v>3165</v>
      </c>
      <c r="H1691">
        <v>137722</v>
      </c>
      <c r="I1691">
        <v>638</v>
      </c>
      <c r="J1691" s="1" t="s">
        <v>19</v>
      </c>
      <c r="K1691" s="1" t="s">
        <v>1751</v>
      </c>
      <c r="L1691">
        <v>38000000</v>
      </c>
      <c r="M1691">
        <v>1999</v>
      </c>
      <c r="N1691">
        <v>6.7</v>
      </c>
      <c r="O1691">
        <f>IMDB_Movies[[#This Row],[gross]]-IMDB_Movies[[#This Row],[budget]]</f>
        <v>-19346254</v>
      </c>
    </row>
    <row r="1692" spans="1:15" hidden="1" x14ac:dyDescent="0.3">
      <c r="A1692" s="1" t="s">
        <v>1886</v>
      </c>
      <c r="B1692">
        <v>31</v>
      </c>
      <c r="C1692">
        <v>130</v>
      </c>
      <c r="D1692">
        <v>13052741</v>
      </c>
      <c r="E1692" s="1" t="s">
        <v>2966</v>
      </c>
      <c r="F1692" s="1" t="s">
        <v>2712</v>
      </c>
      <c r="G1692" s="1" t="s">
        <v>3237</v>
      </c>
      <c r="H1692">
        <v>8531</v>
      </c>
      <c r="I1692">
        <v>57</v>
      </c>
      <c r="J1692" s="1" t="s">
        <v>19</v>
      </c>
      <c r="K1692" s="1" t="s">
        <v>20</v>
      </c>
      <c r="L1692">
        <v>36000000</v>
      </c>
      <c r="M1692">
        <v>1996</v>
      </c>
      <c r="N1692">
        <v>6.7</v>
      </c>
      <c r="O1692">
        <f>IMDB_Movies[[#This Row],[gross]]-IMDB_Movies[[#This Row],[budget]]</f>
        <v>-22947259</v>
      </c>
    </row>
    <row r="1693" spans="1:15" x14ac:dyDescent="0.3">
      <c r="A1693" s="1" t="s">
        <v>582</v>
      </c>
      <c r="B1693">
        <v>68</v>
      </c>
      <c r="C1693">
        <v>121</v>
      </c>
      <c r="D1693">
        <v>144731527</v>
      </c>
      <c r="E1693" s="1" t="s">
        <v>202</v>
      </c>
      <c r="F1693" s="1" t="s">
        <v>583</v>
      </c>
      <c r="G1693" s="1" t="s">
        <v>3258</v>
      </c>
      <c r="H1693">
        <v>128010</v>
      </c>
      <c r="I1693">
        <v>136</v>
      </c>
      <c r="J1693" s="1" t="s">
        <v>19</v>
      </c>
      <c r="K1693" s="1" t="s">
        <v>20</v>
      </c>
      <c r="L1693">
        <v>35000000</v>
      </c>
      <c r="M1693">
        <v>1992</v>
      </c>
      <c r="N1693">
        <v>6.7</v>
      </c>
      <c r="O1693">
        <f>IMDB_Movies[[#This Row],[gross]]-IMDB_Movies[[#This Row],[budget]]</f>
        <v>109731527</v>
      </c>
    </row>
    <row r="1694" spans="1:15" x14ac:dyDescent="0.3">
      <c r="A1694" s="1" t="s">
        <v>1201</v>
      </c>
      <c r="B1694">
        <v>226</v>
      </c>
      <c r="C1694">
        <v>100</v>
      </c>
      <c r="D1694">
        <v>39532308</v>
      </c>
      <c r="E1694" s="1" t="s">
        <v>2009</v>
      </c>
      <c r="F1694" s="1" t="s">
        <v>1028</v>
      </c>
      <c r="G1694" s="1" t="s">
        <v>3314</v>
      </c>
      <c r="H1694">
        <v>198701</v>
      </c>
      <c r="I1694">
        <v>1138</v>
      </c>
      <c r="J1694" s="1" t="s">
        <v>19</v>
      </c>
      <c r="K1694" s="1" t="s">
        <v>31</v>
      </c>
      <c r="L1694">
        <v>33000000</v>
      </c>
      <c r="M1694">
        <v>2002</v>
      </c>
      <c r="N1694">
        <v>6.7</v>
      </c>
      <c r="O1694">
        <f>IMDB_Movies[[#This Row],[gross]]-IMDB_Movies[[#This Row],[budget]]</f>
        <v>6532308</v>
      </c>
    </row>
    <row r="1695" spans="1:15" x14ac:dyDescent="0.3">
      <c r="A1695" s="1" t="s">
        <v>2502</v>
      </c>
      <c r="B1695">
        <v>360</v>
      </c>
      <c r="C1695">
        <v>109</v>
      </c>
      <c r="D1695">
        <v>37553932</v>
      </c>
      <c r="E1695" s="1" t="s">
        <v>1407</v>
      </c>
      <c r="F1695" s="1" t="s">
        <v>2093</v>
      </c>
      <c r="G1695" s="1" t="s">
        <v>3322</v>
      </c>
      <c r="H1695">
        <v>304318</v>
      </c>
      <c r="I1695">
        <v>463</v>
      </c>
      <c r="J1695" s="1" t="s">
        <v>19</v>
      </c>
      <c r="K1695" s="1" t="s">
        <v>20</v>
      </c>
      <c r="L1695">
        <v>40000000</v>
      </c>
      <c r="M1695">
        <v>2011</v>
      </c>
      <c r="N1695">
        <v>6.7</v>
      </c>
      <c r="O1695">
        <f>IMDB_Movies[[#This Row],[gross]]-IMDB_Movies[[#This Row],[budget]]</f>
        <v>-2446068</v>
      </c>
    </row>
    <row r="1696" spans="1:15" x14ac:dyDescent="0.3">
      <c r="A1696" s="1" t="s">
        <v>2986</v>
      </c>
      <c r="B1696">
        <v>171</v>
      </c>
      <c r="C1696">
        <v>120</v>
      </c>
      <c r="D1696">
        <v>18317151</v>
      </c>
      <c r="E1696" s="1" t="s">
        <v>2928</v>
      </c>
      <c r="F1696" s="1" t="s">
        <v>1462</v>
      </c>
      <c r="G1696" s="1" t="s">
        <v>3397</v>
      </c>
      <c r="H1696">
        <v>55630</v>
      </c>
      <c r="I1696">
        <v>200</v>
      </c>
      <c r="J1696" s="1" t="s">
        <v>19</v>
      </c>
      <c r="K1696" s="1" t="s">
        <v>20</v>
      </c>
      <c r="L1696">
        <v>35000000</v>
      </c>
      <c r="M1696">
        <v>2007</v>
      </c>
      <c r="N1696">
        <v>6.7</v>
      </c>
      <c r="O1696">
        <f>IMDB_Movies[[#This Row],[gross]]-IMDB_Movies[[#This Row],[budget]]</f>
        <v>-16682849</v>
      </c>
    </row>
    <row r="1697" spans="1:15" x14ac:dyDescent="0.3">
      <c r="A1697" s="1" t="s">
        <v>2332</v>
      </c>
      <c r="B1697">
        <v>584</v>
      </c>
      <c r="C1697">
        <v>139</v>
      </c>
      <c r="D1697">
        <v>13303319</v>
      </c>
      <c r="E1697" s="1" t="s">
        <v>2493</v>
      </c>
      <c r="F1697" s="1" t="s">
        <v>206</v>
      </c>
      <c r="G1697" s="1" t="s">
        <v>3407</v>
      </c>
      <c r="H1697">
        <v>136367</v>
      </c>
      <c r="I1697">
        <v>975</v>
      </c>
      <c r="J1697" s="1" t="s">
        <v>19</v>
      </c>
      <c r="K1697" s="1" t="s">
        <v>20</v>
      </c>
      <c r="L1697">
        <v>32000000</v>
      </c>
      <c r="M1697">
        <v>2011</v>
      </c>
      <c r="N1697">
        <v>6.7</v>
      </c>
      <c r="O1697">
        <f>IMDB_Movies[[#This Row],[gross]]-IMDB_Movies[[#This Row],[budget]]</f>
        <v>-18696681</v>
      </c>
    </row>
    <row r="1698" spans="1:15" x14ac:dyDescent="0.3">
      <c r="A1698" s="1" t="s">
        <v>2834</v>
      </c>
      <c r="B1698">
        <v>418</v>
      </c>
      <c r="C1698">
        <v>107</v>
      </c>
      <c r="D1698">
        <v>101470202</v>
      </c>
      <c r="E1698" s="1" t="s">
        <v>1398</v>
      </c>
      <c r="F1698" s="1" t="s">
        <v>261</v>
      </c>
      <c r="G1698" s="1" t="s">
        <v>3504</v>
      </c>
      <c r="H1698">
        <v>310540</v>
      </c>
      <c r="I1698">
        <v>669</v>
      </c>
      <c r="J1698" s="1" t="s">
        <v>19</v>
      </c>
      <c r="K1698" s="1" t="s">
        <v>20</v>
      </c>
      <c r="L1698">
        <v>32000000</v>
      </c>
      <c r="M1698">
        <v>2013</v>
      </c>
      <c r="N1698">
        <v>6.7</v>
      </c>
      <c r="O1698">
        <f>IMDB_Movies[[#This Row],[gross]]-IMDB_Movies[[#This Row],[budget]]</f>
        <v>69470202</v>
      </c>
    </row>
    <row r="1699" spans="1:15" x14ac:dyDescent="0.3">
      <c r="A1699" s="1" t="s">
        <v>2381</v>
      </c>
      <c r="B1699">
        <v>191</v>
      </c>
      <c r="C1699">
        <v>92</v>
      </c>
      <c r="D1699">
        <v>114324072</v>
      </c>
      <c r="E1699" s="1" t="s">
        <v>1899</v>
      </c>
      <c r="F1699" s="1" t="s">
        <v>1591</v>
      </c>
      <c r="G1699" s="1" t="s">
        <v>3585</v>
      </c>
      <c r="H1699">
        <v>185338</v>
      </c>
      <c r="I1699">
        <v>392</v>
      </c>
      <c r="J1699" s="1" t="s">
        <v>19</v>
      </c>
      <c r="K1699" s="1" t="s">
        <v>20</v>
      </c>
      <c r="L1699">
        <v>20000000</v>
      </c>
      <c r="M1699">
        <v>2004</v>
      </c>
      <c r="N1699">
        <v>6.7</v>
      </c>
      <c r="O1699">
        <f>IMDB_Movies[[#This Row],[gross]]-IMDB_Movies[[#This Row],[budget]]</f>
        <v>94324072</v>
      </c>
    </row>
    <row r="1700" spans="1:15" x14ac:dyDescent="0.3">
      <c r="A1700" s="1" t="s">
        <v>2030</v>
      </c>
      <c r="B1700">
        <v>145</v>
      </c>
      <c r="C1700">
        <v>103</v>
      </c>
      <c r="D1700">
        <v>106694016</v>
      </c>
      <c r="E1700" s="1" t="s">
        <v>558</v>
      </c>
      <c r="F1700" s="1" t="s">
        <v>914</v>
      </c>
      <c r="G1700" s="1" t="s">
        <v>3598</v>
      </c>
      <c r="H1700">
        <v>123940</v>
      </c>
      <c r="I1700">
        <v>337</v>
      </c>
      <c r="J1700" s="1" t="s">
        <v>19</v>
      </c>
      <c r="K1700" s="1" t="s">
        <v>20</v>
      </c>
      <c r="L1700">
        <v>30000000</v>
      </c>
      <c r="M1700">
        <v>1999</v>
      </c>
      <c r="N1700">
        <v>6.7</v>
      </c>
      <c r="O1700">
        <f>IMDB_Movies[[#This Row],[gross]]-IMDB_Movies[[#This Row],[budget]]</f>
        <v>76694016</v>
      </c>
    </row>
    <row r="1701" spans="1:15" hidden="1" x14ac:dyDescent="0.3">
      <c r="A1701" s="1" t="s">
        <v>3692</v>
      </c>
      <c r="B1701">
        <v>101</v>
      </c>
      <c r="C1701">
        <v>118</v>
      </c>
      <c r="D1701">
        <v>34703228</v>
      </c>
      <c r="E1701" s="1" t="s">
        <v>2843</v>
      </c>
      <c r="F1701" s="1" t="s">
        <v>666</v>
      </c>
      <c r="G1701" s="1" t="s">
        <v>3694</v>
      </c>
      <c r="H1701">
        <v>21767</v>
      </c>
      <c r="I1701">
        <v>127</v>
      </c>
      <c r="J1701" s="1" t="s">
        <v>19</v>
      </c>
      <c r="K1701" s="1" t="s">
        <v>20</v>
      </c>
      <c r="L1701">
        <v>30000000</v>
      </c>
      <c r="M1701">
        <v>2006</v>
      </c>
      <c r="N1701">
        <v>6.7</v>
      </c>
      <c r="O1701">
        <f>IMDB_Movies[[#This Row],[gross]]-IMDB_Movies[[#This Row],[budget]]</f>
        <v>4703228</v>
      </c>
    </row>
    <row r="1702" spans="1:15" x14ac:dyDescent="0.3">
      <c r="A1702" s="1" t="s">
        <v>561</v>
      </c>
      <c r="B1702">
        <v>219</v>
      </c>
      <c r="C1702">
        <v>112</v>
      </c>
      <c r="D1702">
        <v>32357532</v>
      </c>
      <c r="E1702" s="1" t="s">
        <v>754</v>
      </c>
      <c r="F1702" s="1" t="s">
        <v>224</v>
      </c>
      <c r="G1702" s="1" t="s">
        <v>3741</v>
      </c>
      <c r="H1702">
        <v>143368</v>
      </c>
      <c r="I1702">
        <v>215</v>
      </c>
      <c r="J1702" s="1" t="s">
        <v>19</v>
      </c>
      <c r="K1702" s="1" t="s">
        <v>20</v>
      </c>
      <c r="L1702">
        <v>30000000</v>
      </c>
      <c r="M1702">
        <v>2010</v>
      </c>
      <c r="N1702">
        <v>6.7</v>
      </c>
      <c r="O1702">
        <f>IMDB_Movies[[#This Row],[gross]]-IMDB_Movies[[#This Row],[budget]]</f>
        <v>2357532</v>
      </c>
    </row>
    <row r="1703" spans="1:15" x14ac:dyDescent="0.3">
      <c r="A1703" s="1" t="s">
        <v>3752</v>
      </c>
      <c r="B1703">
        <v>154</v>
      </c>
      <c r="C1703">
        <v>130</v>
      </c>
      <c r="D1703">
        <v>15709385</v>
      </c>
      <c r="E1703" s="1" t="s">
        <v>1101</v>
      </c>
      <c r="F1703" s="1" t="s">
        <v>749</v>
      </c>
      <c r="G1703" s="1" t="s">
        <v>3753</v>
      </c>
      <c r="H1703">
        <v>53053</v>
      </c>
      <c r="I1703">
        <v>132</v>
      </c>
      <c r="J1703" s="1" t="s">
        <v>19</v>
      </c>
      <c r="K1703" s="1" t="s">
        <v>20</v>
      </c>
      <c r="L1703">
        <v>30000000</v>
      </c>
      <c r="M1703">
        <v>2008</v>
      </c>
      <c r="N1703">
        <v>6.7</v>
      </c>
      <c r="O1703">
        <f>IMDB_Movies[[#This Row],[gross]]-IMDB_Movies[[#This Row],[budget]]</f>
        <v>-14290615</v>
      </c>
    </row>
    <row r="1704" spans="1:15" x14ac:dyDescent="0.3">
      <c r="A1704" s="1" t="s">
        <v>2332</v>
      </c>
      <c r="B1704">
        <v>222</v>
      </c>
      <c r="C1704">
        <v>150</v>
      </c>
      <c r="D1704">
        <v>12712093</v>
      </c>
      <c r="E1704" s="1" t="s">
        <v>2805</v>
      </c>
      <c r="F1704" s="1" t="s">
        <v>33</v>
      </c>
      <c r="G1704" s="1" t="s">
        <v>3764</v>
      </c>
      <c r="H1704">
        <v>70771</v>
      </c>
      <c r="I1704">
        <v>671</v>
      </c>
      <c r="J1704" s="1" t="s">
        <v>19</v>
      </c>
      <c r="K1704" s="1" t="s">
        <v>20</v>
      </c>
      <c r="L1704">
        <v>30000000</v>
      </c>
      <c r="M1704">
        <v>2005</v>
      </c>
      <c r="N1704">
        <v>6.7</v>
      </c>
      <c r="O1704">
        <f>IMDB_Movies[[#This Row],[gross]]-IMDB_Movies[[#This Row],[budget]]</f>
        <v>-17287907</v>
      </c>
    </row>
    <row r="1705" spans="1:15" hidden="1" x14ac:dyDescent="0.3">
      <c r="A1705" s="1" t="s">
        <v>585</v>
      </c>
      <c r="B1705">
        <v>210</v>
      </c>
      <c r="C1705">
        <v>120</v>
      </c>
      <c r="D1705">
        <v>7443007</v>
      </c>
      <c r="E1705" s="1" t="s">
        <v>2566</v>
      </c>
      <c r="F1705" s="1" t="s">
        <v>1243</v>
      </c>
      <c r="G1705" s="1" t="s">
        <v>3846</v>
      </c>
      <c r="H1705">
        <v>24663</v>
      </c>
      <c r="I1705">
        <v>71</v>
      </c>
      <c r="J1705" s="1" t="s">
        <v>19</v>
      </c>
      <c r="K1705" s="1" t="s">
        <v>20</v>
      </c>
      <c r="L1705">
        <v>30000000</v>
      </c>
      <c r="M1705">
        <v>2009</v>
      </c>
      <c r="N1705">
        <v>6.7</v>
      </c>
      <c r="O1705">
        <f>IMDB_Movies[[#This Row],[gross]]-IMDB_Movies[[#This Row],[budget]]</f>
        <v>-22556993</v>
      </c>
    </row>
    <row r="1706" spans="1:15" x14ac:dyDescent="0.3">
      <c r="A1706" s="1" t="s">
        <v>3398</v>
      </c>
      <c r="B1706">
        <v>184</v>
      </c>
      <c r="C1706">
        <v>115</v>
      </c>
      <c r="D1706">
        <v>71346930</v>
      </c>
      <c r="E1706" s="1" t="s">
        <v>3862</v>
      </c>
      <c r="F1706" s="1" t="s">
        <v>3863</v>
      </c>
      <c r="G1706" s="1" t="s">
        <v>3864</v>
      </c>
      <c r="H1706">
        <v>78008</v>
      </c>
      <c r="I1706">
        <v>160</v>
      </c>
      <c r="J1706" s="1" t="s">
        <v>19</v>
      </c>
      <c r="K1706" s="1" t="s">
        <v>20</v>
      </c>
      <c r="L1706">
        <v>28000000</v>
      </c>
      <c r="M1706">
        <v>2013</v>
      </c>
      <c r="N1706">
        <v>6.7</v>
      </c>
      <c r="O1706">
        <f>IMDB_Movies[[#This Row],[gross]]-IMDB_Movies[[#This Row],[budget]]</f>
        <v>43346930</v>
      </c>
    </row>
    <row r="1707" spans="1:15" x14ac:dyDescent="0.3">
      <c r="A1707" s="1" t="s">
        <v>1960</v>
      </c>
      <c r="B1707">
        <v>36</v>
      </c>
      <c r="C1707">
        <v>96</v>
      </c>
      <c r="D1707">
        <v>39514713</v>
      </c>
      <c r="E1707" s="1" t="s">
        <v>299</v>
      </c>
      <c r="F1707" s="1" t="s">
        <v>1813</v>
      </c>
      <c r="G1707" s="1" t="s">
        <v>3865</v>
      </c>
      <c r="H1707">
        <v>60494</v>
      </c>
      <c r="I1707">
        <v>132</v>
      </c>
      <c r="J1707" s="1" t="s">
        <v>19</v>
      </c>
      <c r="K1707" s="1" t="s">
        <v>20</v>
      </c>
      <c r="L1707">
        <v>28000000</v>
      </c>
      <c r="M1707">
        <v>1993</v>
      </c>
      <c r="N1707">
        <v>6.7</v>
      </c>
      <c r="O1707">
        <f>IMDB_Movies[[#This Row],[gross]]-IMDB_Movies[[#This Row],[budget]]</f>
        <v>11514713</v>
      </c>
    </row>
    <row r="1708" spans="1:15" hidden="1" x14ac:dyDescent="0.3">
      <c r="A1708" s="1" t="s">
        <v>1025</v>
      </c>
      <c r="B1708">
        <v>74</v>
      </c>
      <c r="C1708">
        <v>119</v>
      </c>
      <c r="D1708">
        <v>8888143</v>
      </c>
      <c r="E1708" s="1" t="s">
        <v>2874</v>
      </c>
      <c r="F1708" s="1" t="s">
        <v>117</v>
      </c>
      <c r="G1708" s="1" t="s">
        <v>3889</v>
      </c>
      <c r="H1708">
        <v>22250</v>
      </c>
      <c r="I1708">
        <v>123</v>
      </c>
      <c r="J1708" s="1" t="s">
        <v>19</v>
      </c>
      <c r="K1708" s="1" t="s">
        <v>163</v>
      </c>
      <c r="L1708">
        <v>28000000</v>
      </c>
      <c r="M1708">
        <v>1999</v>
      </c>
      <c r="N1708">
        <v>6.7</v>
      </c>
      <c r="O1708">
        <f>IMDB_Movies[[#This Row],[gross]]-IMDB_Movies[[#This Row],[budget]]</f>
        <v>-19111857</v>
      </c>
    </row>
    <row r="1709" spans="1:15" hidden="1" x14ac:dyDescent="0.3">
      <c r="A1709" s="1" t="s">
        <v>3955</v>
      </c>
      <c r="B1709">
        <v>268</v>
      </c>
      <c r="C1709">
        <v>98</v>
      </c>
      <c r="D1709">
        <v>41008532</v>
      </c>
      <c r="E1709" s="1" t="s">
        <v>1101</v>
      </c>
      <c r="F1709" s="1" t="s">
        <v>809</v>
      </c>
      <c r="G1709" s="1" t="s">
        <v>3956</v>
      </c>
      <c r="H1709">
        <v>19611</v>
      </c>
      <c r="I1709">
        <v>103</v>
      </c>
      <c r="J1709" s="1" t="s">
        <v>19</v>
      </c>
      <c r="K1709" s="1" t="s">
        <v>20</v>
      </c>
      <c r="L1709">
        <v>27000000</v>
      </c>
      <c r="M1709">
        <v>2016</v>
      </c>
      <c r="N1709">
        <v>6.7</v>
      </c>
      <c r="O1709">
        <f>IMDB_Movies[[#This Row],[gross]]-IMDB_Movies[[#This Row],[budget]]</f>
        <v>14008532</v>
      </c>
    </row>
    <row r="1710" spans="1:15" x14ac:dyDescent="0.3">
      <c r="A1710" s="1" t="s">
        <v>4023</v>
      </c>
      <c r="B1710">
        <v>85</v>
      </c>
      <c r="C1710">
        <v>118</v>
      </c>
      <c r="D1710">
        <v>26761283</v>
      </c>
      <c r="E1710" s="1" t="s">
        <v>130</v>
      </c>
      <c r="F1710" s="1" t="s">
        <v>4024</v>
      </c>
      <c r="G1710" s="1" t="s">
        <v>4025</v>
      </c>
      <c r="H1710">
        <v>43084</v>
      </c>
      <c r="I1710">
        <v>99</v>
      </c>
      <c r="J1710" s="1" t="s">
        <v>19</v>
      </c>
      <c r="K1710" s="1" t="s">
        <v>20</v>
      </c>
      <c r="L1710">
        <v>26000000</v>
      </c>
      <c r="M1710">
        <v>2014</v>
      </c>
      <c r="N1710">
        <v>6.7</v>
      </c>
      <c r="O1710">
        <f>IMDB_Movies[[#This Row],[gross]]-IMDB_Movies[[#This Row],[budget]]</f>
        <v>761283</v>
      </c>
    </row>
    <row r="1711" spans="1:15" x14ac:dyDescent="0.3">
      <c r="A1711" s="1" t="s">
        <v>4047</v>
      </c>
      <c r="B1711">
        <v>168</v>
      </c>
      <c r="C1711">
        <v>97</v>
      </c>
      <c r="D1711">
        <v>71500556</v>
      </c>
      <c r="E1711" s="1" t="s">
        <v>754</v>
      </c>
      <c r="F1711" s="1" t="s">
        <v>255</v>
      </c>
      <c r="G1711" s="1" t="s">
        <v>4048</v>
      </c>
      <c r="H1711">
        <v>171568</v>
      </c>
      <c r="I1711">
        <v>571</v>
      </c>
      <c r="J1711" s="1" t="s">
        <v>19</v>
      </c>
      <c r="K1711" s="1" t="s">
        <v>31</v>
      </c>
      <c r="L1711">
        <v>26000000</v>
      </c>
      <c r="M1711">
        <v>2001</v>
      </c>
      <c r="N1711">
        <v>6.7</v>
      </c>
      <c r="O1711">
        <f>IMDB_Movies[[#This Row],[gross]]-IMDB_Movies[[#This Row],[budget]]</f>
        <v>45500556</v>
      </c>
    </row>
    <row r="1712" spans="1:15" x14ac:dyDescent="0.3">
      <c r="A1712" s="1" t="s">
        <v>2347</v>
      </c>
      <c r="B1712">
        <v>49</v>
      </c>
      <c r="C1712">
        <v>98</v>
      </c>
      <c r="D1712">
        <v>44455658</v>
      </c>
      <c r="E1712" s="1" t="s">
        <v>731</v>
      </c>
      <c r="F1712" s="1" t="s">
        <v>859</v>
      </c>
      <c r="G1712" s="1" t="s">
        <v>4080</v>
      </c>
      <c r="H1712">
        <v>36253</v>
      </c>
      <c r="I1712">
        <v>92</v>
      </c>
      <c r="J1712" s="1" t="s">
        <v>19</v>
      </c>
      <c r="K1712" s="1" t="s">
        <v>20</v>
      </c>
      <c r="L1712">
        <v>25000000</v>
      </c>
      <c r="M1712">
        <v>1997</v>
      </c>
      <c r="N1712">
        <v>6.7</v>
      </c>
      <c r="O1712">
        <f>IMDB_Movies[[#This Row],[gross]]-IMDB_Movies[[#This Row],[budget]]</f>
        <v>19455658</v>
      </c>
    </row>
    <row r="1713" spans="1:15" hidden="1" x14ac:dyDescent="0.3">
      <c r="A1713" s="1" t="s">
        <v>3398</v>
      </c>
      <c r="B1713">
        <v>142</v>
      </c>
      <c r="C1713">
        <v>116</v>
      </c>
      <c r="D1713">
        <v>7156933</v>
      </c>
      <c r="E1713" s="1" t="s">
        <v>1291</v>
      </c>
      <c r="F1713" s="1" t="s">
        <v>3562</v>
      </c>
      <c r="G1713" s="1" t="s">
        <v>4224</v>
      </c>
      <c r="H1713">
        <v>14581</v>
      </c>
      <c r="I1713">
        <v>74</v>
      </c>
      <c r="J1713" s="1" t="s">
        <v>19</v>
      </c>
      <c r="K1713" s="1" t="s">
        <v>20</v>
      </c>
      <c r="L1713">
        <v>25000000</v>
      </c>
      <c r="M1713">
        <v>2006</v>
      </c>
      <c r="N1713">
        <v>6.7</v>
      </c>
      <c r="O1713">
        <f>IMDB_Movies[[#This Row],[gross]]-IMDB_Movies[[#This Row],[budget]]</f>
        <v>-17843067</v>
      </c>
    </row>
    <row r="1714" spans="1:15" x14ac:dyDescent="0.3">
      <c r="A1714" s="1" t="s">
        <v>4249</v>
      </c>
      <c r="B1714">
        <v>280</v>
      </c>
      <c r="C1714">
        <v>122</v>
      </c>
      <c r="D1714">
        <v>1697956</v>
      </c>
      <c r="E1714" s="1" t="s">
        <v>1008</v>
      </c>
      <c r="F1714" s="1" t="s">
        <v>397</v>
      </c>
      <c r="G1714" s="1" t="s">
        <v>4250</v>
      </c>
      <c r="H1714">
        <v>64944</v>
      </c>
      <c r="I1714">
        <v>212</v>
      </c>
      <c r="J1714" s="1" t="s">
        <v>19</v>
      </c>
      <c r="K1714" s="1" t="s">
        <v>20</v>
      </c>
      <c r="L1714">
        <v>20000000</v>
      </c>
      <c r="M1714">
        <v>2009</v>
      </c>
      <c r="N1714">
        <v>6.7</v>
      </c>
      <c r="O1714">
        <f>IMDB_Movies[[#This Row],[gross]]-IMDB_Movies[[#This Row],[budget]]</f>
        <v>-18302044</v>
      </c>
    </row>
    <row r="1715" spans="1:15" x14ac:dyDescent="0.3">
      <c r="A1715" s="1" t="s">
        <v>3143</v>
      </c>
      <c r="B1715">
        <v>129</v>
      </c>
      <c r="C1715">
        <v>98</v>
      </c>
      <c r="D1715">
        <v>57262492</v>
      </c>
      <c r="E1715" s="1" t="s">
        <v>558</v>
      </c>
      <c r="F1715" s="1" t="s">
        <v>541</v>
      </c>
      <c r="G1715" s="1" t="s">
        <v>4266</v>
      </c>
      <c r="H1715">
        <v>90374</v>
      </c>
      <c r="I1715">
        <v>318</v>
      </c>
      <c r="J1715" s="1" t="s">
        <v>19</v>
      </c>
      <c r="K1715" s="1" t="s">
        <v>20</v>
      </c>
      <c r="L1715">
        <v>24000000</v>
      </c>
      <c r="M1715">
        <v>2000</v>
      </c>
      <c r="N1715">
        <v>6.7</v>
      </c>
      <c r="O1715">
        <f>IMDB_Movies[[#This Row],[gross]]-IMDB_Movies[[#This Row],[budget]]</f>
        <v>33262492</v>
      </c>
    </row>
    <row r="1716" spans="1:15" hidden="1" x14ac:dyDescent="0.3">
      <c r="A1716" s="1" t="s">
        <v>72</v>
      </c>
      <c r="B1716">
        <v>113</v>
      </c>
      <c r="C1716">
        <v>118</v>
      </c>
      <c r="D1716">
        <v>6144806</v>
      </c>
      <c r="E1716" s="1" t="s">
        <v>2961</v>
      </c>
      <c r="F1716" s="1" t="s">
        <v>72</v>
      </c>
      <c r="G1716" s="1" t="s">
        <v>4294</v>
      </c>
      <c r="H1716">
        <v>12821</v>
      </c>
      <c r="I1716">
        <v>248</v>
      </c>
      <c r="J1716" s="1" t="s">
        <v>19</v>
      </c>
      <c r="K1716" s="1" t="s">
        <v>20</v>
      </c>
      <c r="L1716">
        <v>23000000</v>
      </c>
      <c r="M1716">
        <v>2004</v>
      </c>
      <c r="N1716">
        <v>6.7</v>
      </c>
      <c r="O1716">
        <f>IMDB_Movies[[#This Row],[gross]]-IMDB_Movies[[#This Row],[budget]]</f>
        <v>-16855194</v>
      </c>
    </row>
    <row r="1717" spans="1:15" x14ac:dyDescent="0.3">
      <c r="A1717" s="1" t="s">
        <v>2560</v>
      </c>
      <c r="B1717">
        <v>211</v>
      </c>
      <c r="C1717">
        <v>98</v>
      </c>
      <c r="D1717">
        <v>53302314</v>
      </c>
      <c r="E1717" s="1" t="s">
        <v>2575</v>
      </c>
      <c r="F1717" s="1" t="s">
        <v>2759</v>
      </c>
      <c r="G1717" s="1" t="s">
        <v>4311</v>
      </c>
      <c r="H1717">
        <v>181058</v>
      </c>
      <c r="I1717">
        <v>674</v>
      </c>
      <c r="J1717" s="1" t="s">
        <v>19</v>
      </c>
      <c r="K1717" s="1" t="s">
        <v>20</v>
      </c>
      <c r="L1717">
        <v>23000000</v>
      </c>
      <c r="M1717">
        <v>2000</v>
      </c>
      <c r="N1717">
        <v>6.7</v>
      </c>
      <c r="O1717">
        <f>IMDB_Movies[[#This Row],[gross]]-IMDB_Movies[[#This Row],[budget]]</f>
        <v>30302314</v>
      </c>
    </row>
    <row r="1718" spans="1:15" hidden="1" x14ac:dyDescent="0.3">
      <c r="A1718" s="1" t="s">
        <v>4328</v>
      </c>
      <c r="B1718">
        <v>45</v>
      </c>
      <c r="C1718">
        <v>98</v>
      </c>
      <c r="D1718">
        <v>12782508</v>
      </c>
      <c r="E1718" s="1" t="s">
        <v>1673</v>
      </c>
      <c r="F1718" s="1" t="s">
        <v>131</v>
      </c>
      <c r="G1718" s="1" t="s">
        <v>4329</v>
      </c>
      <c r="H1718">
        <v>20163</v>
      </c>
      <c r="I1718">
        <v>71</v>
      </c>
      <c r="J1718" s="1" t="s">
        <v>19</v>
      </c>
      <c r="K1718" s="1" t="s">
        <v>20</v>
      </c>
      <c r="L1718">
        <v>23000000</v>
      </c>
      <c r="M1718">
        <v>1996</v>
      </c>
      <c r="N1718">
        <v>6.7</v>
      </c>
      <c r="O1718">
        <f>IMDB_Movies[[#This Row],[gross]]-IMDB_Movies[[#This Row],[budget]]</f>
        <v>-10217492</v>
      </c>
    </row>
    <row r="1719" spans="1:15" x14ac:dyDescent="0.3">
      <c r="A1719" s="1" t="s">
        <v>4336</v>
      </c>
      <c r="B1719">
        <v>165</v>
      </c>
      <c r="C1719">
        <v>111</v>
      </c>
      <c r="D1719">
        <v>6109075</v>
      </c>
      <c r="E1719" s="1" t="s">
        <v>818</v>
      </c>
      <c r="F1719" s="1" t="s">
        <v>1058</v>
      </c>
      <c r="G1719" s="1" t="s">
        <v>4337</v>
      </c>
      <c r="H1719">
        <v>32003</v>
      </c>
      <c r="I1719">
        <v>65</v>
      </c>
      <c r="J1719" s="1" t="s">
        <v>774</v>
      </c>
      <c r="K1719" s="1" t="s">
        <v>775</v>
      </c>
      <c r="L1719">
        <v>19430000</v>
      </c>
      <c r="M1719">
        <v>2009</v>
      </c>
      <c r="N1719">
        <v>6.7</v>
      </c>
      <c r="O1719">
        <f>IMDB_Movies[[#This Row],[gross]]-IMDB_Movies[[#This Row],[budget]]</f>
        <v>-13320925</v>
      </c>
    </row>
    <row r="1720" spans="1:15" x14ac:dyDescent="0.3">
      <c r="A1720" s="1" t="s">
        <v>2003</v>
      </c>
      <c r="B1720">
        <v>183</v>
      </c>
      <c r="C1720">
        <v>107</v>
      </c>
      <c r="D1720">
        <v>12784713</v>
      </c>
      <c r="E1720" s="1" t="s">
        <v>873</v>
      </c>
      <c r="F1720" s="1" t="s">
        <v>127</v>
      </c>
      <c r="G1720" s="1" t="s">
        <v>4393</v>
      </c>
      <c r="H1720">
        <v>56813</v>
      </c>
      <c r="I1720">
        <v>381</v>
      </c>
      <c r="J1720" s="1" t="s">
        <v>19</v>
      </c>
      <c r="K1720" s="1" t="s">
        <v>20</v>
      </c>
      <c r="L1720">
        <v>22000000</v>
      </c>
      <c r="M1720">
        <v>2004</v>
      </c>
      <c r="N1720">
        <v>6.7</v>
      </c>
      <c r="O1720">
        <f>IMDB_Movies[[#This Row],[gross]]-IMDB_Movies[[#This Row],[budget]]</f>
        <v>-9215287</v>
      </c>
    </row>
    <row r="1721" spans="1:15" hidden="1" x14ac:dyDescent="0.3">
      <c r="A1721" s="1" t="s">
        <v>978</v>
      </c>
      <c r="B1721">
        <v>111</v>
      </c>
      <c r="C1721">
        <v>112</v>
      </c>
      <c r="D1721">
        <v>6830957</v>
      </c>
      <c r="E1721" s="1" t="s">
        <v>130</v>
      </c>
      <c r="F1721" s="1" t="s">
        <v>224</v>
      </c>
      <c r="G1721" s="1" t="s">
        <v>4448</v>
      </c>
      <c r="H1721">
        <v>11983</v>
      </c>
      <c r="I1721">
        <v>147</v>
      </c>
      <c r="J1721" s="1" t="s">
        <v>19</v>
      </c>
      <c r="K1721" s="1" t="s">
        <v>20</v>
      </c>
      <c r="L1721">
        <v>21000000</v>
      </c>
      <c r="M1721">
        <v>2002</v>
      </c>
      <c r="N1721">
        <v>6.7</v>
      </c>
      <c r="O1721">
        <f>IMDB_Movies[[#This Row],[gross]]-IMDB_Movies[[#This Row],[budget]]</f>
        <v>-14169043</v>
      </c>
    </row>
    <row r="1722" spans="1:15" x14ac:dyDescent="0.3">
      <c r="A1722" s="1" t="s">
        <v>3955</v>
      </c>
      <c r="B1722">
        <v>276</v>
      </c>
      <c r="C1722">
        <v>91</v>
      </c>
      <c r="D1722">
        <v>958319</v>
      </c>
      <c r="E1722" s="1" t="s">
        <v>1673</v>
      </c>
      <c r="F1722" s="1" t="s">
        <v>211</v>
      </c>
      <c r="G1722" s="1" t="s">
        <v>4454</v>
      </c>
      <c r="H1722">
        <v>39764</v>
      </c>
      <c r="I1722">
        <v>148</v>
      </c>
      <c r="J1722" s="1" t="s">
        <v>19</v>
      </c>
      <c r="K1722" s="1" t="s">
        <v>20</v>
      </c>
      <c r="L1722">
        <v>21000000</v>
      </c>
      <c r="M1722">
        <v>2011</v>
      </c>
      <c r="N1722">
        <v>6.7</v>
      </c>
      <c r="O1722">
        <f>IMDB_Movies[[#This Row],[gross]]-IMDB_Movies[[#This Row],[budget]]</f>
        <v>-20041681</v>
      </c>
    </row>
    <row r="1723" spans="1:15" hidden="1" x14ac:dyDescent="0.3">
      <c r="A1723" s="1" t="s">
        <v>4501</v>
      </c>
      <c r="B1723">
        <v>81</v>
      </c>
      <c r="C1723">
        <v>100</v>
      </c>
      <c r="D1723">
        <v>55461307</v>
      </c>
      <c r="E1723" s="1" t="s">
        <v>873</v>
      </c>
      <c r="F1723" s="1" t="s">
        <v>176</v>
      </c>
      <c r="G1723" s="1" t="s">
        <v>4502</v>
      </c>
      <c r="H1723">
        <v>4654</v>
      </c>
      <c r="I1723">
        <v>46</v>
      </c>
      <c r="J1723" s="1" t="s">
        <v>19</v>
      </c>
      <c r="K1723" s="1" t="s">
        <v>20</v>
      </c>
      <c r="L1723">
        <v>20000000</v>
      </c>
      <c r="M1723">
        <v>2016</v>
      </c>
      <c r="N1723">
        <v>6.7</v>
      </c>
      <c r="O1723">
        <f>IMDB_Movies[[#This Row],[gross]]-IMDB_Movies[[#This Row],[budget]]</f>
        <v>35461307</v>
      </c>
    </row>
    <row r="1724" spans="1:15" hidden="1" x14ac:dyDescent="0.3">
      <c r="A1724" s="1" t="s">
        <v>4535</v>
      </c>
      <c r="B1724">
        <v>37</v>
      </c>
      <c r="C1724">
        <v>127</v>
      </c>
      <c r="D1724">
        <v>35422828</v>
      </c>
      <c r="E1724" s="1" t="s">
        <v>2061</v>
      </c>
      <c r="F1724" s="1" t="s">
        <v>2291</v>
      </c>
      <c r="G1724" s="1" t="s">
        <v>4536</v>
      </c>
      <c r="H1724">
        <v>19126</v>
      </c>
      <c r="I1724">
        <v>155</v>
      </c>
      <c r="J1724" s="1" t="s">
        <v>19</v>
      </c>
      <c r="K1724" s="1" t="s">
        <v>20</v>
      </c>
      <c r="L1724">
        <v>20000000</v>
      </c>
      <c r="M1724">
        <v>1997</v>
      </c>
      <c r="N1724">
        <v>6.7</v>
      </c>
      <c r="O1724">
        <f>IMDB_Movies[[#This Row],[gross]]-IMDB_Movies[[#This Row],[budget]]</f>
        <v>15422828</v>
      </c>
    </row>
    <row r="1725" spans="1:15" x14ac:dyDescent="0.3">
      <c r="A1725" s="1" t="s">
        <v>2110</v>
      </c>
      <c r="B1725">
        <v>210</v>
      </c>
      <c r="C1725">
        <v>102</v>
      </c>
      <c r="D1725">
        <v>13214030</v>
      </c>
      <c r="E1725" s="1" t="s">
        <v>1276</v>
      </c>
      <c r="F1725" s="1" t="s">
        <v>512</v>
      </c>
      <c r="G1725" s="1" t="s">
        <v>4668</v>
      </c>
      <c r="H1725">
        <v>60516</v>
      </c>
      <c r="I1725">
        <v>147</v>
      </c>
      <c r="J1725" s="1" t="s">
        <v>19</v>
      </c>
      <c r="K1725" s="1" t="s">
        <v>20</v>
      </c>
      <c r="L1725">
        <v>20000000</v>
      </c>
      <c r="M1725">
        <v>2008</v>
      </c>
      <c r="N1725">
        <v>6.7</v>
      </c>
      <c r="O1725">
        <f>IMDB_Movies[[#This Row],[gross]]-IMDB_Movies[[#This Row],[budget]]</f>
        <v>-6785970</v>
      </c>
    </row>
    <row r="1726" spans="1:15" x14ac:dyDescent="0.3">
      <c r="A1726" s="1" t="s">
        <v>3189</v>
      </c>
      <c r="B1726">
        <v>401</v>
      </c>
      <c r="C1726">
        <v>148</v>
      </c>
      <c r="D1726">
        <v>8093318</v>
      </c>
      <c r="E1726" s="1" t="s">
        <v>4697</v>
      </c>
      <c r="F1726" s="1" t="s">
        <v>4698</v>
      </c>
      <c r="G1726" s="1" t="s">
        <v>4699</v>
      </c>
      <c r="H1726">
        <v>61935</v>
      </c>
      <c r="I1726">
        <v>242</v>
      </c>
      <c r="J1726" s="1" t="s">
        <v>19</v>
      </c>
      <c r="K1726" s="1" t="s">
        <v>20</v>
      </c>
      <c r="L1726">
        <v>20000000</v>
      </c>
      <c r="M1726">
        <v>2014</v>
      </c>
      <c r="N1726">
        <v>6.7</v>
      </c>
      <c r="O1726">
        <f>IMDB_Movies[[#This Row],[gross]]-IMDB_Movies[[#This Row],[budget]]</f>
        <v>-11906682</v>
      </c>
    </row>
    <row r="1727" spans="1:15" hidden="1" x14ac:dyDescent="0.3">
      <c r="A1727" s="1" t="s">
        <v>4757</v>
      </c>
      <c r="B1727">
        <v>28</v>
      </c>
      <c r="C1727">
        <v>88</v>
      </c>
      <c r="D1727">
        <v>1064277</v>
      </c>
      <c r="E1727" s="1" t="s">
        <v>4174</v>
      </c>
      <c r="F1727" s="1" t="s">
        <v>864</v>
      </c>
      <c r="G1727" s="1" t="s">
        <v>4758</v>
      </c>
      <c r="H1727">
        <v>14015</v>
      </c>
      <c r="I1727">
        <v>83</v>
      </c>
      <c r="J1727" s="1" t="s">
        <v>19</v>
      </c>
      <c r="K1727" s="1" t="s">
        <v>20</v>
      </c>
      <c r="L1727">
        <v>20000000</v>
      </c>
      <c r="M1727">
        <v>2012</v>
      </c>
      <c r="N1727">
        <v>6.7</v>
      </c>
      <c r="O1727">
        <f>IMDB_Movies[[#This Row],[gross]]-IMDB_Movies[[#This Row],[budget]]</f>
        <v>-18935723</v>
      </c>
    </row>
    <row r="1728" spans="1:15" x14ac:dyDescent="0.3">
      <c r="A1728" s="1" t="s">
        <v>1356</v>
      </c>
      <c r="B1728">
        <v>233</v>
      </c>
      <c r="C1728">
        <v>122</v>
      </c>
      <c r="D1728">
        <v>75072454</v>
      </c>
      <c r="E1728" s="1" t="s">
        <v>2103</v>
      </c>
      <c r="F1728" s="1" t="s">
        <v>82</v>
      </c>
      <c r="G1728" s="1" t="s">
        <v>4838</v>
      </c>
      <c r="H1728">
        <v>96569</v>
      </c>
      <c r="I1728">
        <v>522</v>
      </c>
      <c r="J1728" s="1" t="s">
        <v>19</v>
      </c>
      <c r="K1728" s="1" t="s">
        <v>20</v>
      </c>
      <c r="L1728">
        <v>20000000</v>
      </c>
      <c r="M1728">
        <v>2005</v>
      </c>
      <c r="N1728">
        <v>6.7</v>
      </c>
      <c r="O1728">
        <f>IMDB_Movies[[#This Row],[gross]]-IMDB_Movies[[#This Row],[budget]]</f>
        <v>55072454</v>
      </c>
    </row>
    <row r="1729" spans="1:15" x14ac:dyDescent="0.3">
      <c r="A1729" s="1" t="s">
        <v>4857</v>
      </c>
      <c r="B1729">
        <v>111</v>
      </c>
      <c r="C1729">
        <v>113</v>
      </c>
      <c r="D1729">
        <v>43601508</v>
      </c>
      <c r="E1729" s="1" t="s">
        <v>754</v>
      </c>
      <c r="F1729" s="1" t="s">
        <v>1649</v>
      </c>
      <c r="G1729" s="1" t="s">
        <v>4858</v>
      </c>
      <c r="H1729">
        <v>35718</v>
      </c>
      <c r="I1729">
        <v>317</v>
      </c>
      <c r="J1729" s="1" t="s">
        <v>19</v>
      </c>
      <c r="K1729" s="1" t="s">
        <v>20</v>
      </c>
      <c r="L1729">
        <v>18000000</v>
      </c>
      <c r="M1729">
        <v>2003</v>
      </c>
      <c r="N1729">
        <v>6.7</v>
      </c>
      <c r="O1729">
        <f>IMDB_Movies[[#This Row],[gross]]-IMDB_Movies[[#This Row],[budget]]</f>
        <v>25601508</v>
      </c>
    </row>
    <row r="1730" spans="1:15" x14ac:dyDescent="0.3">
      <c r="A1730" s="1" t="s">
        <v>1932</v>
      </c>
      <c r="B1730">
        <v>128</v>
      </c>
      <c r="C1730">
        <v>94</v>
      </c>
      <c r="D1730">
        <v>17071230</v>
      </c>
      <c r="E1730" s="1" t="s">
        <v>558</v>
      </c>
      <c r="F1730" s="1" t="s">
        <v>1932</v>
      </c>
      <c r="G1730" s="1" t="s">
        <v>4888</v>
      </c>
      <c r="H1730">
        <v>31169</v>
      </c>
      <c r="I1730">
        <v>192</v>
      </c>
      <c r="J1730" s="1" t="s">
        <v>19</v>
      </c>
      <c r="K1730" s="1" t="s">
        <v>20</v>
      </c>
      <c r="L1730">
        <v>18000000</v>
      </c>
      <c r="M1730">
        <v>2000</v>
      </c>
      <c r="N1730">
        <v>6.7</v>
      </c>
      <c r="O1730">
        <f>IMDB_Movies[[#This Row],[gross]]-IMDB_Movies[[#This Row],[budget]]</f>
        <v>-928770</v>
      </c>
    </row>
    <row r="1731" spans="1:15" hidden="1" x14ac:dyDescent="0.3">
      <c r="A1731" s="1" t="s">
        <v>4889</v>
      </c>
      <c r="B1731">
        <v>68</v>
      </c>
      <c r="C1731">
        <v>115</v>
      </c>
      <c r="D1731">
        <v>17174870</v>
      </c>
      <c r="E1731" s="1" t="s">
        <v>3469</v>
      </c>
      <c r="F1731" s="1" t="s">
        <v>3819</v>
      </c>
      <c r="G1731" s="1" t="s">
        <v>4890</v>
      </c>
      <c r="H1731">
        <v>15817</v>
      </c>
      <c r="I1731">
        <v>210</v>
      </c>
      <c r="J1731" s="1" t="s">
        <v>19</v>
      </c>
      <c r="K1731" s="1" t="s">
        <v>20</v>
      </c>
      <c r="L1731">
        <v>18000000</v>
      </c>
      <c r="M1731">
        <v>2000</v>
      </c>
      <c r="N1731">
        <v>6.7</v>
      </c>
      <c r="O1731">
        <f>IMDB_Movies[[#This Row],[gross]]-IMDB_Movies[[#This Row],[budget]]</f>
        <v>-825130</v>
      </c>
    </row>
    <row r="1732" spans="1:15" hidden="1" x14ac:dyDescent="0.3">
      <c r="A1732" s="1" t="s">
        <v>4913</v>
      </c>
      <c r="B1732">
        <v>60</v>
      </c>
      <c r="C1732">
        <v>108</v>
      </c>
      <c r="D1732">
        <v>6000000</v>
      </c>
      <c r="E1732" s="1" t="s">
        <v>23</v>
      </c>
      <c r="F1732" s="1" t="s">
        <v>771</v>
      </c>
      <c r="G1732" s="1" t="s">
        <v>4914</v>
      </c>
      <c r="H1732">
        <v>10832</v>
      </c>
      <c r="I1732">
        <v>102</v>
      </c>
      <c r="J1732" s="1" t="s">
        <v>19</v>
      </c>
      <c r="K1732" s="1" t="s">
        <v>20</v>
      </c>
      <c r="L1732">
        <v>18000000</v>
      </c>
      <c r="M1732">
        <v>1981</v>
      </c>
      <c r="N1732">
        <v>6.7</v>
      </c>
      <c r="O1732">
        <f>IMDB_Movies[[#This Row],[gross]]-IMDB_Movies[[#This Row],[budget]]</f>
        <v>-12000000</v>
      </c>
    </row>
    <row r="1733" spans="1:15" x14ac:dyDescent="0.3">
      <c r="A1733" s="1" t="s">
        <v>4926</v>
      </c>
      <c r="B1733">
        <v>263</v>
      </c>
      <c r="C1733">
        <v>112</v>
      </c>
      <c r="D1733">
        <v>3707794</v>
      </c>
      <c r="E1733" s="1" t="s">
        <v>783</v>
      </c>
      <c r="F1733" s="1" t="s">
        <v>50</v>
      </c>
      <c r="G1733" s="1" t="s">
        <v>4927</v>
      </c>
      <c r="H1733">
        <v>31359</v>
      </c>
      <c r="I1733">
        <v>156</v>
      </c>
      <c r="J1733" s="1" t="s">
        <v>19</v>
      </c>
      <c r="K1733" s="1" t="s">
        <v>4928</v>
      </c>
      <c r="L1733">
        <v>18000000</v>
      </c>
      <c r="M1733">
        <v>2016</v>
      </c>
      <c r="N1733">
        <v>6.7</v>
      </c>
      <c r="O1733">
        <f>IMDB_Movies[[#This Row],[gross]]-IMDB_Movies[[#This Row],[budget]]</f>
        <v>-14292206</v>
      </c>
    </row>
    <row r="1734" spans="1:15" hidden="1" x14ac:dyDescent="0.3">
      <c r="A1734" s="1" t="s">
        <v>4944</v>
      </c>
      <c r="B1734">
        <v>112</v>
      </c>
      <c r="C1734">
        <v>105</v>
      </c>
      <c r="D1734">
        <v>63260</v>
      </c>
      <c r="E1734" s="1" t="s">
        <v>4945</v>
      </c>
      <c r="F1734" s="1" t="s">
        <v>4341</v>
      </c>
      <c r="G1734" s="1" t="s">
        <v>4946</v>
      </c>
      <c r="H1734">
        <v>14325</v>
      </c>
      <c r="I1734">
        <v>90</v>
      </c>
      <c r="J1734" s="1" t="s">
        <v>19</v>
      </c>
      <c r="K1734" s="1" t="s">
        <v>775</v>
      </c>
      <c r="L1734">
        <v>14000000</v>
      </c>
      <c r="M1734">
        <v>2006</v>
      </c>
      <c r="N1734">
        <v>6.7</v>
      </c>
      <c r="O1734">
        <f>IMDB_Movies[[#This Row],[gross]]-IMDB_Movies[[#This Row],[budget]]</f>
        <v>-13936740</v>
      </c>
    </row>
    <row r="1735" spans="1:15" hidden="1" x14ac:dyDescent="0.3">
      <c r="A1735" s="1" t="s">
        <v>3078</v>
      </c>
      <c r="B1735">
        <v>56</v>
      </c>
      <c r="C1735">
        <v>123</v>
      </c>
      <c r="D1735">
        <v>70492685</v>
      </c>
      <c r="E1735" s="1" t="s">
        <v>1291</v>
      </c>
      <c r="F1735" s="1" t="s">
        <v>1405</v>
      </c>
      <c r="G1735" s="1" t="s">
        <v>4982</v>
      </c>
      <c r="H1735">
        <v>11600</v>
      </c>
      <c r="I1735">
        <v>64</v>
      </c>
      <c r="J1735" s="1" t="s">
        <v>19</v>
      </c>
      <c r="K1735" s="1" t="s">
        <v>20</v>
      </c>
      <c r="L1735">
        <v>17000000</v>
      </c>
      <c r="M1735">
        <v>2013</v>
      </c>
      <c r="N1735">
        <v>6.7</v>
      </c>
      <c r="O1735">
        <f>IMDB_Movies[[#This Row],[gross]]-IMDB_Movies[[#This Row],[budget]]</f>
        <v>53492685</v>
      </c>
    </row>
    <row r="1736" spans="1:15" x14ac:dyDescent="0.3">
      <c r="A1736" s="1" t="s">
        <v>4068</v>
      </c>
      <c r="B1736">
        <v>186</v>
      </c>
      <c r="C1736">
        <v>109</v>
      </c>
      <c r="D1736">
        <v>35635046</v>
      </c>
      <c r="E1736" s="1" t="s">
        <v>269</v>
      </c>
      <c r="F1736" s="1" t="s">
        <v>190</v>
      </c>
      <c r="G1736" s="1" t="s">
        <v>4983</v>
      </c>
      <c r="H1736">
        <v>121058</v>
      </c>
      <c r="I1736">
        <v>482</v>
      </c>
      <c r="J1736" s="1" t="s">
        <v>19</v>
      </c>
      <c r="K1736" s="1" t="s">
        <v>31</v>
      </c>
      <c r="L1736">
        <v>17000000</v>
      </c>
      <c r="M1736">
        <v>2006</v>
      </c>
      <c r="N1736">
        <v>6.7</v>
      </c>
      <c r="O1736">
        <f>IMDB_Movies[[#This Row],[gross]]-IMDB_Movies[[#This Row],[budget]]</f>
        <v>18635046</v>
      </c>
    </row>
    <row r="1737" spans="1:15" x14ac:dyDescent="0.3">
      <c r="A1737" s="1" t="s">
        <v>1530</v>
      </c>
      <c r="B1737">
        <v>197</v>
      </c>
      <c r="C1737">
        <v>132</v>
      </c>
      <c r="D1737">
        <v>27154426</v>
      </c>
      <c r="E1737" s="1" t="s">
        <v>1101</v>
      </c>
      <c r="F1737" s="1" t="s">
        <v>154</v>
      </c>
      <c r="G1737" s="1" t="s">
        <v>5005</v>
      </c>
      <c r="H1737">
        <v>52852</v>
      </c>
      <c r="I1737">
        <v>138</v>
      </c>
      <c r="J1737" s="1" t="s">
        <v>19</v>
      </c>
      <c r="K1737" s="1" t="s">
        <v>20</v>
      </c>
      <c r="L1737">
        <v>17000000</v>
      </c>
      <c r="M1737">
        <v>2009</v>
      </c>
      <c r="N1737">
        <v>6.7</v>
      </c>
      <c r="O1737">
        <f>IMDB_Movies[[#This Row],[gross]]-IMDB_Movies[[#This Row],[budget]]</f>
        <v>10154426</v>
      </c>
    </row>
    <row r="1738" spans="1:15" hidden="1" x14ac:dyDescent="0.3">
      <c r="A1738" s="1" t="s">
        <v>4501</v>
      </c>
      <c r="B1738">
        <v>81</v>
      </c>
      <c r="C1738">
        <v>100</v>
      </c>
      <c r="D1738">
        <v>55461307</v>
      </c>
      <c r="E1738" s="1" t="s">
        <v>873</v>
      </c>
      <c r="F1738" s="1" t="s">
        <v>176</v>
      </c>
      <c r="G1738" s="1" t="s">
        <v>4502</v>
      </c>
      <c r="H1738">
        <v>4654</v>
      </c>
      <c r="I1738">
        <v>46</v>
      </c>
      <c r="J1738" s="1" t="s">
        <v>19</v>
      </c>
      <c r="K1738" s="1" t="s">
        <v>20</v>
      </c>
      <c r="L1738">
        <v>20000000</v>
      </c>
      <c r="M1738">
        <v>2016</v>
      </c>
      <c r="N1738">
        <v>6.7</v>
      </c>
      <c r="O1738">
        <f>IMDB_Movies[[#This Row],[gross]]-IMDB_Movies[[#This Row],[budget]]</f>
        <v>35461307</v>
      </c>
    </row>
    <row r="1739" spans="1:15" hidden="1" x14ac:dyDescent="0.3">
      <c r="A1739" s="1" t="s">
        <v>5114</v>
      </c>
      <c r="B1739">
        <v>64</v>
      </c>
      <c r="C1739">
        <v>135</v>
      </c>
      <c r="D1739">
        <v>1666262</v>
      </c>
      <c r="E1739" s="1" t="s">
        <v>1011</v>
      </c>
      <c r="F1739" s="1" t="s">
        <v>1295</v>
      </c>
      <c r="G1739" s="1" t="s">
        <v>5115</v>
      </c>
      <c r="H1739">
        <v>5321</v>
      </c>
      <c r="I1739">
        <v>78</v>
      </c>
      <c r="J1739" s="1" t="s">
        <v>19</v>
      </c>
      <c r="K1739" s="1" t="s">
        <v>31</v>
      </c>
      <c r="L1739">
        <v>16000000</v>
      </c>
      <c r="M1739">
        <v>2005</v>
      </c>
      <c r="N1739">
        <v>6.7</v>
      </c>
      <c r="O1739">
        <f>IMDB_Movies[[#This Row],[gross]]-IMDB_Movies[[#This Row],[budget]]</f>
        <v>-14333738</v>
      </c>
    </row>
    <row r="1740" spans="1:15" hidden="1" x14ac:dyDescent="0.3">
      <c r="A1740" s="1" t="s">
        <v>2659</v>
      </c>
      <c r="B1740">
        <v>50</v>
      </c>
      <c r="C1740">
        <v>115</v>
      </c>
      <c r="D1740">
        <v>30127963</v>
      </c>
      <c r="E1740" s="1" t="s">
        <v>3522</v>
      </c>
      <c r="F1740" s="1" t="s">
        <v>5218</v>
      </c>
      <c r="G1740" s="1" t="s">
        <v>5219</v>
      </c>
      <c r="H1740">
        <v>12596</v>
      </c>
      <c r="I1740">
        <v>64</v>
      </c>
      <c r="J1740" s="1" t="s">
        <v>19</v>
      </c>
      <c r="K1740" s="1" t="s">
        <v>20</v>
      </c>
      <c r="L1740">
        <v>15000000</v>
      </c>
      <c r="M1740">
        <v>2014</v>
      </c>
      <c r="N1740">
        <v>6.7</v>
      </c>
      <c r="O1740">
        <f>IMDB_Movies[[#This Row],[gross]]-IMDB_Movies[[#This Row],[budget]]</f>
        <v>15127963</v>
      </c>
    </row>
    <row r="1741" spans="1:15" hidden="1" x14ac:dyDescent="0.3">
      <c r="A1741" s="1" t="s">
        <v>5233</v>
      </c>
      <c r="B1741">
        <v>81</v>
      </c>
      <c r="C1741">
        <v>103</v>
      </c>
      <c r="D1741">
        <v>26161406</v>
      </c>
      <c r="E1741" s="1" t="s">
        <v>443</v>
      </c>
      <c r="F1741" s="1" t="s">
        <v>5234</v>
      </c>
      <c r="G1741" s="1" t="s">
        <v>5235</v>
      </c>
      <c r="H1741">
        <v>13874</v>
      </c>
      <c r="I1741">
        <v>52</v>
      </c>
      <c r="J1741" s="1" t="s">
        <v>19</v>
      </c>
      <c r="K1741" s="1" t="s">
        <v>20</v>
      </c>
      <c r="L1741">
        <v>15000000</v>
      </c>
      <c r="M1741">
        <v>2010</v>
      </c>
      <c r="N1741">
        <v>6.7</v>
      </c>
      <c r="O1741">
        <f>IMDB_Movies[[#This Row],[gross]]-IMDB_Movies[[#This Row],[budget]]</f>
        <v>11161406</v>
      </c>
    </row>
    <row r="1742" spans="1:15" hidden="1" x14ac:dyDescent="0.3">
      <c r="A1742" s="1" t="s">
        <v>1954</v>
      </c>
      <c r="B1742">
        <v>69</v>
      </c>
      <c r="C1742">
        <v>90</v>
      </c>
      <c r="D1742">
        <v>19158074</v>
      </c>
      <c r="E1742" s="1" t="s">
        <v>1039</v>
      </c>
      <c r="F1742" s="1" t="s">
        <v>113</v>
      </c>
      <c r="G1742" s="1" t="s">
        <v>5247</v>
      </c>
      <c r="H1742">
        <v>17983</v>
      </c>
      <c r="I1742">
        <v>127</v>
      </c>
      <c r="J1742" s="1" t="s">
        <v>19</v>
      </c>
      <c r="K1742" s="1" t="s">
        <v>20</v>
      </c>
      <c r="L1742">
        <v>15000000</v>
      </c>
      <c r="M1742">
        <v>2002</v>
      </c>
      <c r="N1742">
        <v>6.7</v>
      </c>
      <c r="O1742">
        <f>IMDB_Movies[[#This Row],[gross]]-IMDB_Movies[[#This Row],[budget]]</f>
        <v>4158074</v>
      </c>
    </row>
    <row r="1743" spans="1:15" x14ac:dyDescent="0.3">
      <c r="A1743" s="1" t="s">
        <v>5283</v>
      </c>
      <c r="B1743">
        <v>119</v>
      </c>
      <c r="C1743">
        <v>97</v>
      </c>
      <c r="D1743">
        <v>12212417</v>
      </c>
      <c r="E1743" s="1" t="s">
        <v>810</v>
      </c>
      <c r="F1743" s="1" t="s">
        <v>2109</v>
      </c>
      <c r="G1743" s="1" t="s">
        <v>5284</v>
      </c>
      <c r="H1743">
        <v>30643</v>
      </c>
      <c r="I1743">
        <v>144</v>
      </c>
      <c r="J1743" s="1" t="s">
        <v>19</v>
      </c>
      <c r="K1743" s="1" t="s">
        <v>20</v>
      </c>
      <c r="L1743">
        <v>15000000</v>
      </c>
      <c r="M1743">
        <v>2003</v>
      </c>
      <c r="N1743">
        <v>6.7</v>
      </c>
      <c r="O1743">
        <f>IMDB_Movies[[#This Row],[gross]]-IMDB_Movies[[#This Row],[budget]]</f>
        <v>-2787583</v>
      </c>
    </row>
    <row r="1744" spans="1:15" hidden="1" x14ac:dyDescent="0.3">
      <c r="A1744" s="1" t="s">
        <v>4036</v>
      </c>
      <c r="B1744">
        <v>190</v>
      </c>
      <c r="C1744">
        <v>108</v>
      </c>
      <c r="D1744">
        <v>9172810</v>
      </c>
      <c r="E1744" s="1" t="s">
        <v>5302</v>
      </c>
      <c r="F1744" s="1" t="s">
        <v>326</v>
      </c>
      <c r="G1744" s="1" t="s">
        <v>5303</v>
      </c>
      <c r="H1744">
        <v>24150</v>
      </c>
      <c r="I1744">
        <v>118</v>
      </c>
      <c r="J1744" s="1" t="s">
        <v>19</v>
      </c>
      <c r="K1744" s="1" t="s">
        <v>20</v>
      </c>
      <c r="L1744">
        <v>16000000</v>
      </c>
      <c r="M1744">
        <v>2007</v>
      </c>
      <c r="N1744">
        <v>6.7</v>
      </c>
      <c r="O1744">
        <f>IMDB_Movies[[#This Row],[gross]]-IMDB_Movies[[#This Row],[budget]]</f>
        <v>-6827190</v>
      </c>
    </row>
    <row r="1745" spans="1:15" x14ac:dyDescent="0.3">
      <c r="A1745" s="1" t="s">
        <v>5338</v>
      </c>
      <c r="B1745">
        <v>150</v>
      </c>
      <c r="C1745">
        <v>111</v>
      </c>
      <c r="D1745">
        <v>2203641</v>
      </c>
      <c r="E1745" s="1" t="s">
        <v>1111</v>
      </c>
      <c r="F1745" s="1" t="s">
        <v>125</v>
      </c>
      <c r="G1745" s="1" t="s">
        <v>5339</v>
      </c>
      <c r="H1745">
        <v>42792</v>
      </c>
      <c r="I1745">
        <v>162</v>
      </c>
      <c r="J1745" s="1" t="s">
        <v>19</v>
      </c>
      <c r="K1745" s="1" t="s">
        <v>1751</v>
      </c>
      <c r="L1745">
        <v>15000000</v>
      </c>
      <c r="M1745">
        <v>2008</v>
      </c>
      <c r="N1745">
        <v>6.7</v>
      </c>
      <c r="O1745">
        <f>IMDB_Movies[[#This Row],[gross]]-IMDB_Movies[[#This Row],[budget]]</f>
        <v>-12796359</v>
      </c>
    </row>
    <row r="1746" spans="1:15" hidden="1" x14ac:dyDescent="0.3">
      <c r="A1746" s="1" t="s">
        <v>5396</v>
      </c>
      <c r="B1746">
        <v>10</v>
      </c>
      <c r="C1746">
        <v>107</v>
      </c>
      <c r="D1746">
        <v>34793160</v>
      </c>
      <c r="E1746" s="1" t="s">
        <v>3173</v>
      </c>
      <c r="F1746" s="1" t="s">
        <v>2247</v>
      </c>
      <c r="G1746" s="1" t="s">
        <v>5397</v>
      </c>
      <c r="H1746">
        <v>15730</v>
      </c>
      <c r="I1746">
        <v>31</v>
      </c>
      <c r="J1746" s="1" t="s">
        <v>19</v>
      </c>
      <c r="K1746" s="1" t="s">
        <v>20</v>
      </c>
      <c r="L1746">
        <v>14000000</v>
      </c>
      <c r="M1746">
        <v>1991</v>
      </c>
      <c r="N1746">
        <v>6.7</v>
      </c>
      <c r="O1746">
        <f>IMDB_Movies[[#This Row],[gross]]-IMDB_Movies[[#This Row],[budget]]</f>
        <v>20793160</v>
      </c>
    </row>
    <row r="1747" spans="1:15" hidden="1" x14ac:dyDescent="0.3">
      <c r="A1747" s="1" t="s">
        <v>648</v>
      </c>
      <c r="B1747">
        <v>108</v>
      </c>
      <c r="C1747">
        <v>98</v>
      </c>
      <c r="D1747">
        <v>4291965</v>
      </c>
      <c r="E1747" s="1" t="s">
        <v>2732</v>
      </c>
      <c r="F1747" s="1" t="s">
        <v>3660</v>
      </c>
      <c r="G1747" s="1" t="s">
        <v>5432</v>
      </c>
      <c r="H1747">
        <v>9334</v>
      </c>
      <c r="I1747">
        <v>59</v>
      </c>
      <c r="J1747" s="1" t="s">
        <v>19</v>
      </c>
      <c r="K1747" s="1" t="s">
        <v>775</v>
      </c>
      <c r="L1747">
        <v>14000000</v>
      </c>
      <c r="M1747">
        <v>2006</v>
      </c>
      <c r="N1747">
        <v>6.7</v>
      </c>
      <c r="O1747">
        <f>IMDB_Movies[[#This Row],[gross]]-IMDB_Movies[[#This Row],[budget]]</f>
        <v>-9708035</v>
      </c>
    </row>
    <row r="1748" spans="1:15" hidden="1" x14ac:dyDescent="0.3">
      <c r="A1748" s="1" t="s">
        <v>5519</v>
      </c>
      <c r="B1748">
        <v>52</v>
      </c>
      <c r="C1748">
        <v>95</v>
      </c>
      <c r="D1748">
        <v>7881335</v>
      </c>
      <c r="E1748" s="1" t="s">
        <v>2743</v>
      </c>
      <c r="F1748" s="1" t="s">
        <v>1906</v>
      </c>
      <c r="G1748" s="1" t="s">
        <v>5520</v>
      </c>
      <c r="H1748">
        <v>21212</v>
      </c>
      <c r="I1748">
        <v>107</v>
      </c>
      <c r="J1748" s="1" t="s">
        <v>19</v>
      </c>
      <c r="K1748" s="1" t="s">
        <v>20</v>
      </c>
      <c r="L1748">
        <v>13000000</v>
      </c>
      <c r="M1748">
        <v>1994</v>
      </c>
      <c r="N1748">
        <v>6.7</v>
      </c>
      <c r="O1748">
        <f>IMDB_Movies[[#This Row],[gross]]-IMDB_Movies[[#This Row],[budget]]</f>
        <v>-5118665</v>
      </c>
    </row>
    <row r="1749" spans="1:15" x14ac:dyDescent="0.3">
      <c r="A1749" s="1" t="s">
        <v>5338</v>
      </c>
      <c r="B1749">
        <v>285</v>
      </c>
      <c r="C1749">
        <v>94</v>
      </c>
      <c r="D1749">
        <v>51872378</v>
      </c>
      <c r="E1749" s="1" t="s">
        <v>810</v>
      </c>
      <c r="F1749" s="1" t="s">
        <v>1042</v>
      </c>
      <c r="G1749" s="1" t="s">
        <v>5557</v>
      </c>
      <c r="H1749">
        <v>88241</v>
      </c>
      <c r="I1749">
        <v>266</v>
      </c>
      <c r="J1749" s="1" t="s">
        <v>19</v>
      </c>
      <c r="K1749" s="1" t="s">
        <v>20</v>
      </c>
      <c r="L1749">
        <v>13000000</v>
      </c>
      <c r="M1749">
        <v>2013</v>
      </c>
      <c r="N1749">
        <v>6.7</v>
      </c>
      <c r="O1749">
        <f>IMDB_Movies[[#This Row],[gross]]-IMDB_Movies[[#This Row],[budget]]</f>
        <v>38872378</v>
      </c>
    </row>
    <row r="1750" spans="1:15" hidden="1" x14ac:dyDescent="0.3">
      <c r="A1750" s="1" t="s">
        <v>5169</v>
      </c>
      <c r="B1750">
        <v>28</v>
      </c>
      <c r="C1750">
        <v>132</v>
      </c>
      <c r="D1750">
        <v>1508689</v>
      </c>
      <c r="E1750" s="1" t="s">
        <v>130</v>
      </c>
      <c r="F1750" s="1" t="s">
        <v>82</v>
      </c>
      <c r="G1750" s="1" t="s">
        <v>5584</v>
      </c>
      <c r="H1750">
        <v>5648</v>
      </c>
      <c r="I1750">
        <v>50</v>
      </c>
      <c r="J1750" s="1" t="s">
        <v>19</v>
      </c>
      <c r="K1750" s="1" t="s">
        <v>20</v>
      </c>
      <c r="L1750">
        <v>16000000</v>
      </c>
      <c r="M1750">
        <v>1997</v>
      </c>
      <c r="N1750">
        <v>6.7</v>
      </c>
      <c r="O1750">
        <f>IMDB_Movies[[#This Row],[gross]]-IMDB_Movies[[#This Row],[budget]]</f>
        <v>-14491311</v>
      </c>
    </row>
    <row r="1751" spans="1:15" x14ac:dyDescent="0.3">
      <c r="A1751" s="1" t="s">
        <v>5589</v>
      </c>
      <c r="B1751">
        <v>391</v>
      </c>
      <c r="C1751">
        <v>105</v>
      </c>
      <c r="D1751">
        <v>26589953</v>
      </c>
      <c r="E1751" s="1" t="s">
        <v>202</v>
      </c>
      <c r="F1751" s="1" t="s">
        <v>914</v>
      </c>
      <c r="G1751" s="1" t="s">
        <v>5590</v>
      </c>
      <c r="H1751">
        <v>165792</v>
      </c>
      <c r="I1751">
        <v>392</v>
      </c>
      <c r="J1751" s="1" t="s">
        <v>19</v>
      </c>
      <c r="K1751" s="1" t="s">
        <v>20</v>
      </c>
      <c r="L1751">
        <v>10500000</v>
      </c>
      <c r="M1751">
        <v>2010</v>
      </c>
      <c r="N1751">
        <v>6.7</v>
      </c>
      <c r="O1751">
        <f>IMDB_Movies[[#This Row],[gross]]-IMDB_Movies[[#This Row],[budget]]</f>
        <v>16089953</v>
      </c>
    </row>
    <row r="1752" spans="1:15" x14ac:dyDescent="0.3">
      <c r="A1752" s="1" t="s">
        <v>5636</v>
      </c>
      <c r="B1752">
        <v>229</v>
      </c>
      <c r="C1752">
        <v>93</v>
      </c>
      <c r="D1752">
        <v>54724272</v>
      </c>
      <c r="E1752" s="1" t="s">
        <v>558</v>
      </c>
      <c r="F1752" s="1" t="s">
        <v>2794</v>
      </c>
      <c r="G1752" s="1" t="s">
        <v>5637</v>
      </c>
      <c r="H1752">
        <v>157051</v>
      </c>
      <c r="I1752">
        <v>261</v>
      </c>
      <c r="J1752" s="1" t="s">
        <v>19</v>
      </c>
      <c r="K1752" s="1" t="s">
        <v>20</v>
      </c>
      <c r="L1752">
        <v>12000000</v>
      </c>
      <c r="M1752">
        <v>2012</v>
      </c>
      <c r="N1752">
        <v>6.7</v>
      </c>
      <c r="O1752">
        <f>IMDB_Movies[[#This Row],[gross]]-IMDB_Movies[[#This Row],[budget]]</f>
        <v>42724272</v>
      </c>
    </row>
    <row r="1753" spans="1:15" hidden="1" x14ac:dyDescent="0.3">
      <c r="A1753" s="1" t="s">
        <v>5667</v>
      </c>
      <c r="B1753">
        <v>66</v>
      </c>
      <c r="C1753">
        <v>92</v>
      </c>
      <c r="D1753">
        <v>21088568</v>
      </c>
      <c r="E1753" s="1" t="s">
        <v>3870</v>
      </c>
      <c r="F1753" s="1" t="s">
        <v>16</v>
      </c>
      <c r="G1753" s="1" t="s">
        <v>5668</v>
      </c>
      <c r="H1753">
        <v>16646</v>
      </c>
      <c r="I1753">
        <v>104</v>
      </c>
      <c r="J1753" s="1" t="s">
        <v>19</v>
      </c>
      <c r="K1753" s="1" t="s">
        <v>20</v>
      </c>
      <c r="L1753">
        <v>13000000</v>
      </c>
      <c r="M1753">
        <v>1995</v>
      </c>
      <c r="N1753">
        <v>6.7</v>
      </c>
      <c r="O1753">
        <f>IMDB_Movies[[#This Row],[gross]]-IMDB_Movies[[#This Row],[budget]]</f>
        <v>8088568</v>
      </c>
    </row>
    <row r="1754" spans="1:15" x14ac:dyDescent="0.3">
      <c r="A1754" s="1" t="s">
        <v>639</v>
      </c>
      <c r="B1754">
        <v>165</v>
      </c>
      <c r="C1754">
        <v>94</v>
      </c>
      <c r="D1754">
        <v>177343675</v>
      </c>
      <c r="E1754" s="1" t="s">
        <v>640</v>
      </c>
      <c r="F1754" s="1" t="s">
        <v>641</v>
      </c>
      <c r="G1754" s="1" t="s">
        <v>642</v>
      </c>
      <c r="H1754">
        <v>70133</v>
      </c>
      <c r="I1754">
        <v>214</v>
      </c>
      <c r="J1754" s="1" t="s">
        <v>19</v>
      </c>
      <c r="K1754" s="1" t="s">
        <v>20</v>
      </c>
      <c r="L1754">
        <v>135000000</v>
      </c>
      <c r="M1754">
        <v>2015</v>
      </c>
      <c r="N1754">
        <v>6.7</v>
      </c>
      <c r="O1754">
        <f>IMDB_Movies[[#This Row],[gross]]-IMDB_Movies[[#This Row],[budget]]</f>
        <v>42343675</v>
      </c>
    </row>
    <row r="1755" spans="1:15" x14ac:dyDescent="0.3">
      <c r="A1755" s="1" t="s">
        <v>5880</v>
      </c>
      <c r="B1755">
        <v>166</v>
      </c>
      <c r="C1755">
        <v>90</v>
      </c>
      <c r="D1755">
        <v>31487293</v>
      </c>
      <c r="E1755" s="1" t="s">
        <v>2668</v>
      </c>
      <c r="F1755" s="1" t="s">
        <v>4131</v>
      </c>
      <c r="G1755" s="1" t="s">
        <v>5881</v>
      </c>
      <c r="H1755">
        <v>74887</v>
      </c>
      <c r="I1755">
        <v>129</v>
      </c>
      <c r="J1755" s="1" t="s">
        <v>19</v>
      </c>
      <c r="K1755" s="1" t="s">
        <v>20</v>
      </c>
      <c r="L1755">
        <v>9000000</v>
      </c>
      <c r="M1755">
        <v>2008</v>
      </c>
      <c r="N1755">
        <v>6.7</v>
      </c>
      <c r="O1755">
        <f>IMDB_Movies[[#This Row],[gross]]-IMDB_Movies[[#This Row],[budget]]</f>
        <v>22487293</v>
      </c>
    </row>
    <row r="1756" spans="1:15" hidden="1" x14ac:dyDescent="0.3">
      <c r="A1756" s="1" t="s">
        <v>5911</v>
      </c>
      <c r="B1756">
        <v>73</v>
      </c>
      <c r="C1756">
        <v>101</v>
      </c>
      <c r="D1756">
        <v>17655201</v>
      </c>
      <c r="E1756" s="1" t="s">
        <v>3215</v>
      </c>
      <c r="F1756" s="1" t="s">
        <v>388</v>
      </c>
      <c r="G1756" s="1" t="s">
        <v>5912</v>
      </c>
      <c r="H1756">
        <v>4719</v>
      </c>
      <c r="I1756">
        <v>24</v>
      </c>
      <c r="J1756" s="1" t="s">
        <v>19</v>
      </c>
      <c r="K1756" s="1" t="s">
        <v>20</v>
      </c>
      <c r="L1756">
        <v>10000000</v>
      </c>
      <c r="M1756">
        <v>2008</v>
      </c>
      <c r="N1756">
        <v>6.7</v>
      </c>
      <c r="O1756">
        <f>IMDB_Movies[[#This Row],[gross]]-IMDB_Movies[[#This Row],[budget]]</f>
        <v>7655201</v>
      </c>
    </row>
    <row r="1757" spans="1:15" x14ac:dyDescent="0.3">
      <c r="A1757" s="1" t="s">
        <v>5956</v>
      </c>
      <c r="B1757">
        <v>265</v>
      </c>
      <c r="C1757">
        <v>101</v>
      </c>
      <c r="D1757">
        <v>6619173</v>
      </c>
      <c r="E1757" s="1" t="s">
        <v>5957</v>
      </c>
      <c r="F1757" s="1" t="s">
        <v>302</v>
      </c>
      <c r="G1757" s="1" t="s">
        <v>5958</v>
      </c>
      <c r="H1757">
        <v>87203</v>
      </c>
      <c r="I1757">
        <v>221</v>
      </c>
      <c r="J1757" s="1" t="s">
        <v>19</v>
      </c>
      <c r="K1757" s="1" t="s">
        <v>20</v>
      </c>
      <c r="L1757">
        <v>10000000</v>
      </c>
      <c r="M1757">
        <v>2012</v>
      </c>
      <c r="N1757">
        <v>6.7</v>
      </c>
      <c r="O1757">
        <f>IMDB_Movies[[#This Row],[gross]]-IMDB_Movies[[#This Row],[budget]]</f>
        <v>-3380827</v>
      </c>
    </row>
    <row r="1758" spans="1:15" x14ac:dyDescent="0.3">
      <c r="A1758" s="1" t="s">
        <v>5973</v>
      </c>
      <c r="B1758">
        <v>126</v>
      </c>
      <c r="C1758">
        <v>89</v>
      </c>
      <c r="D1758">
        <v>7764027</v>
      </c>
      <c r="E1758" s="1" t="s">
        <v>1291</v>
      </c>
      <c r="F1758" s="1" t="s">
        <v>3167</v>
      </c>
      <c r="G1758" s="1" t="s">
        <v>5974</v>
      </c>
      <c r="H1758">
        <v>38459</v>
      </c>
      <c r="I1758">
        <v>119</v>
      </c>
      <c r="J1758" s="1" t="s">
        <v>19</v>
      </c>
      <c r="K1758" s="1" t="s">
        <v>20</v>
      </c>
      <c r="L1758">
        <v>10000000</v>
      </c>
      <c r="M1758">
        <v>2013</v>
      </c>
      <c r="N1758">
        <v>6.7</v>
      </c>
      <c r="O1758">
        <f>IMDB_Movies[[#This Row],[gross]]-IMDB_Movies[[#This Row],[budget]]</f>
        <v>-2235973</v>
      </c>
    </row>
    <row r="1759" spans="1:15" x14ac:dyDescent="0.3">
      <c r="A1759" s="1" t="s">
        <v>2243</v>
      </c>
      <c r="B1759">
        <v>376</v>
      </c>
      <c r="C1759">
        <v>98</v>
      </c>
      <c r="D1759">
        <v>1987762</v>
      </c>
      <c r="E1759" s="1" t="s">
        <v>2476</v>
      </c>
      <c r="F1759" s="1" t="s">
        <v>375</v>
      </c>
      <c r="G1759" s="1" t="s">
        <v>6017</v>
      </c>
      <c r="H1759">
        <v>59297</v>
      </c>
      <c r="I1759">
        <v>216</v>
      </c>
      <c r="J1759" s="1" t="s">
        <v>19</v>
      </c>
      <c r="K1759" s="1" t="s">
        <v>20</v>
      </c>
      <c r="L1759">
        <v>11000000</v>
      </c>
      <c r="M1759">
        <v>2011</v>
      </c>
      <c r="N1759">
        <v>6.7</v>
      </c>
      <c r="O1759">
        <f>IMDB_Movies[[#This Row],[gross]]-IMDB_Movies[[#This Row],[budget]]</f>
        <v>-9012238</v>
      </c>
    </row>
    <row r="1760" spans="1:15" x14ac:dyDescent="0.3">
      <c r="A1760" s="1" t="s">
        <v>3149</v>
      </c>
      <c r="B1760">
        <v>192</v>
      </c>
      <c r="C1760">
        <v>95</v>
      </c>
      <c r="D1760">
        <v>866778</v>
      </c>
      <c r="E1760" s="1" t="s">
        <v>130</v>
      </c>
      <c r="F1760" s="1" t="s">
        <v>471</v>
      </c>
      <c r="G1760" s="1" t="s">
        <v>6024</v>
      </c>
      <c r="H1760">
        <v>44208</v>
      </c>
      <c r="I1760">
        <v>117</v>
      </c>
      <c r="J1760" s="1" t="s">
        <v>19</v>
      </c>
      <c r="K1760" s="1" t="s">
        <v>1870</v>
      </c>
      <c r="L1760">
        <v>10000000</v>
      </c>
      <c r="M1760">
        <v>2007</v>
      </c>
      <c r="N1760">
        <v>6.7</v>
      </c>
      <c r="O1760">
        <f>IMDB_Movies[[#This Row],[gross]]-IMDB_Movies[[#This Row],[budget]]</f>
        <v>-9133222</v>
      </c>
    </row>
    <row r="1761" spans="1:15" hidden="1" x14ac:dyDescent="0.3">
      <c r="A1761" s="1" t="s">
        <v>6063</v>
      </c>
      <c r="B1761">
        <v>27</v>
      </c>
      <c r="C1761">
        <v>85</v>
      </c>
      <c r="D1761">
        <v>70527</v>
      </c>
      <c r="E1761" s="1" t="s">
        <v>1291</v>
      </c>
      <c r="F1761" s="1" t="s">
        <v>1015</v>
      </c>
      <c r="G1761" s="1" t="s">
        <v>6064</v>
      </c>
      <c r="H1761">
        <v>7690</v>
      </c>
      <c r="I1761">
        <v>68</v>
      </c>
      <c r="J1761" s="1" t="s">
        <v>19</v>
      </c>
      <c r="K1761" s="1" t="s">
        <v>20</v>
      </c>
      <c r="L1761">
        <v>6500000</v>
      </c>
      <c r="M1761">
        <v>2004</v>
      </c>
      <c r="N1761">
        <v>6.7</v>
      </c>
      <c r="O1761">
        <f>IMDB_Movies[[#This Row],[gross]]-IMDB_Movies[[#This Row],[budget]]</f>
        <v>-6429473</v>
      </c>
    </row>
    <row r="1762" spans="1:15" hidden="1" x14ac:dyDescent="0.3">
      <c r="A1762" s="1" t="s">
        <v>6071</v>
      </c>
      <c r="B1762">
        <v>52</v>
      </c>
      <c r="C1762">
        <v>144</v>
      </c>
      <c r="D1762">
        <v>2483955</v>
      </c>
      <c r="E1762" s="1" t="s">
        <v>130</v>
      </c>
      <c r="F1762" s="1" t="s">
        <v>5241</v>
      </c>
      <c r="G1762" s="1" t="s">
        <v>6072</v>
      </c>
      <c r="H1762">
        <v>8369</v>
      </c>
      <c r="I1762">
        <v>165</v>
      </c>
      <c r="J1762" s="1" t="s">
        <v>19</v>
      </c>
      <c r="K1762" s="1" t="s">
        <v>20</v>
      </c>
      <c r="L1762">
        <v>9600000</v>
      </c>
      <c r="M1762">
        <v>2005</v>
      </c>
      <c r="N1762">
        <v>6.7</v>
      </c>
      <c r="O1762">
        <f>IMDB_Movies[[#This Row],[gross]]-IMDB_Movies[[#This Row],[budget]]</f>
        <v>-7116045</v>
      </c>
    </row>
    <row r="1763" spans="1:15" hidden="1" x14ac:dyDescent="0.3">
      <c r="A1763" s="1" t="s">
        <v>3078</v>
      </c>
      <c r="B1763">
        <v>32</v>
      </c>
      <c r="C1763">
        <v>120</v>
      </c>
      <c r="D1763">
        <v>34074895</v>
      </c>
      <c r="E1763" s="1" t="s">
        <v>1291</v>
      </c>
      <c r="F1763" s="1" t="s">
        <v>1405</v>
      </c>
      <c r="G1763" s="1" t="s">
        <v>6097</v>
      </c>
      <c r="H1763">
        <v>6525</v>
      </c>
      <c r="I1763">
        <v>79</v>
      </c>
      <c r="J1763" s="1" t="s">
        <v>19</v>
      </c>
      <c r="K1763" s="1" t="s">
        <v>20</v>
      </c>
      <c r="L1763">
        <v>9000000</v>
      </c>
      <c r="M1763">
        <v>1999</v>
      </c>
      <c r="N1763">
        <v>6.7</v>
      </c>
      <c r="O1763">
        <f>IMDB_Movies[[#This Row],[gross]]-IMDB_Movies[[#This Row],[budget]]</f>
        <v>25074895</v>
      </c>
    </row>
    <row r="1764" spans="1:15" x14ac:dyDescent="0.3">
      <c r="A1764" s="1" t="s">
        <v>495</v>
      </c>
      <c r="B1764">
        <v>117</v>
      </c>
      <c r="C1764">
        <v>119</v>
      </c>
      <c r="D1764">
        <v>6047856</v>
      </c>
      <c r="E1764" s="1" t="s">
        <v>269</v>
      </c>
      <c r="F1764" s="1" t="s">
        <v>6112</v>
      </c>
      <c r="G1764" s="1" t="s">
        <v>6113</v>
      </c>
      <c r="H1764">
        <v>27536</v>
      </c>
      <c r="I1764">
        <v>327</v>
      </c>
      <c r="J1764" s="1" t="s">
        <v>19</v>
      </c>
      <c r="K1764" s="1" t="s">
        <v>20</v>
      </c>
      <c r="L1764">
        <v>8500000</v>
      </c>
      <c r="M1764">
        <v>2000</v>
      </c>
      <c r="N1764">
        <v>6.7</v>
      </c>
      <c r="O1764">
        <f>IMDB_Movies[[#This Row],[gross]]-IMDB_Movies[[#This Row],[budget]]</f>
        <v>-2452144</v>
      </c>
    </row>
    <row r="1765" spans="1:15" hidden="1" x14ac:dyDescent="0.3">
      <c r="A1765" s="1" t="s">
        <v>5842</v>
      </c>
      <c r="B1765">
        <v>147</v>
      </c>
      <c r="C1765">
        <v>150</v>
      </c>
      <c r="D1765">
        <v>140244</v>
      </c>
      <c r="E1765" s="1" t="s">
        <v>6158</v>
      </c>
      <c r="F1765" s="1" t="s">
        <v>2712</v>
      </c>
      <c r="G1765" s="1" t="s">
        <v>6159</v>
      </c>
      <c r="H1765">
        <v>20419</v>
      </c>
      <c r="I1765">
        <v>259</v>
      </c>
      <c r="J1765" s="1" t="s">
        <v>19</v>
      </c>
      <c r="K1765" s="1" t="s">
        <v>20</v>
      </c>
      <c r="L1765">
        <v>8500000</v>
      </c>
      <c r="M1765">
        <v>2008</v>
      </c>
      <c r="N1765">
        <v>6.7</v>
      </c>
      <c r="O1765">
        <f>IMDB_Movies[[#This Row],[gross]]-IMDB_Movies[[#This Row],[budget]]</f>
        <v>-8359756</v>
      </c>
    </row>
    <row r="1766" spans="1:15" x14ac:dyDescent="0.3">
      <c r="A1766" s="1" t="s">
        <v>5633</v>
      </c>
      <c r="B1766">
        <v>40</v>
      </c>
      <c r="C1766">
        <v>82</v>
      </c>
      <c r="D1766">
        <v>17278980</v>
      </c>
      <c r="E1766" s="1" t="s">
        <v>558</v>
      </c>
      <c r="F1766" s="1" t="s">
        <v>1334</v>
      </c>
      <c r="G1766" s="1" t="s">
        <v>6196</v>
      </c>
      <c r="H1766">
        <v>48225</v>
      </c>
      <c r="I1766">
        <v>164</v>
      </c>
      <c r="J1766" s="1" t="s">
        <v>19</v>
      </c>
      <c r="K1766" s="1" t="s">
        <v>20</v>
      </c>
      <c r="L1766">
        <v>8000000</v>
      </c>
      <c r="M1766">
        <v>1998</v>
      </c>
      <c r="N1766">
        <v>6.7</v>
      </c>
      <c r="O1766">
        <f>IMDB_Movies[[#This Row],[gross]]-IMDB_Movies[[#This Row],[budget]]</f>
        <v>9278980</v>
      </c>
    </row>
    <row r="1767" spans="1:15" x14ac:dyDescent="0.3">
      <c r="A1767" s="1" t="s">
        <v>6264</v>
      </c>
      <c r="B1767">
        <v>62</v>
      </c>
      <c r="C1767">
        <v>89</v>
      </c>
      <c r="D1767">
        <v>32333860</v>
      </c>
      <c r="E1767" s="1" t="s">
        <v>1107</v>
      </c>
      <c r="F1767" s="1" t="s">
        <v>6265</v>
      </c>
      <c r="G1767" s="1" t="s">
        <v>6266</v>
      </c>
      <c r="H1767">
        <v>29843</v>
      </c>
      <c r="I1767">
        <v>81</v>
      </c>
      <c r="J1767" s="1" t="s">
        <v>3252</v>
      </c>
      <c r="K1767" s="1" t="s">
        <v>1870</v>
      </c>
      <c r="L1767">
        <v>7500000</v>
      </c>
      <c r="M1767">
        <v>1995</v>
      </c>
      <c r="N1767">
        <v>6.7</v>
      </c>
      <c r="O1767">
        <f>IMDB_Movies[[#This Row],[gross]]-IMDB_Movies[[#This Row],[budget]]</f>
        <v>24833860</v>
      </c>
    </row>
    <row r="1768" spans="1:15" hidden="1" x14ac:dyDescent="0.3">
      <c r="A1768" s="1" t="s">
        <v>6286</v>
      </c>
      <c r="B1768">
        <v>222</v>
      </c>
      <c r="C1768">
        <v>113</v>
      </c>
      <c r="D1768">
        <v>3014541</v>
      </c>
      <c r="E1768" s="1" t="s">
        <v>1673</v>
      </c>
      <c r="F1768" s="1" t="s">
        <v>5715</v>
      </c>
      <c r="G1768" s="1" t="s">
        <v>6287</v>
      </c>
      <c r="H1768">
        <v>19616</v>
      </c>
      <c r="I1768">
        <v>98</v>
      </c>
      <c r="J1768" s="1" t="s">
        <v>19</v>
      </c>
      <c r="K1768" s="1" t="s">
        <v>31</v>
      </c>
      <c r="L1768">
        <v>8000000</v>
      </c>
      <c r="M1768">
        <v>2011</v>
      </c>
      <c r="N1768">
        <v>6.7</v>
      </c>
      <c r="O1768">
        <f>IMDB_Movies[[#This Row],[gross]]-IMDB_Movies[[#This Row],[budget]]</f>
        <v>-4985459</v>
      </c>
    </row>
    <row r="1769" spans="1:15" x14ac:dyDescent="0.3">
      <c r="A1769" s="1" t="s">
        <v>6302</v>
      </c>
      <c r="B1769">
        <v>120</v>
      </c>
      <c r="C1769">
        <v>120</v>
      </c>
      <c r="D1769">
        <v>43800000</v>
      </c>
      <c r="E1769" s="1" t="s">
        <v>28</v>
      </c>
      <c r="F1769" s="1" t="s">
        <v>600</v>
      </c>
      <c r="G1769" s="1" t="s">
        <v>6303</v>
      </c>
      <c r="H1769">
        <v>74249</v>
      </c>
      <c r="I1769">
        <v>276</v>
      </c>
      <c r="J1769" s="1" t="s">
        <v>19</v>
      </c>
      <c r="K1769" s="1" t="s">
        <v>31</v>
      </c>
      <c r="L1769">
        <v>7200000</v>
      </c>
      <c r="M1769">
        <v>1971</v>
      </c>
      <c r="N1769">
        <v>6.7</v>
      </c>
      <c r="O1769">
        <f>IMDB_Movies[[#This Row],[gross]]-IMDB_Movies[[#This Row],[budget]]</f>
        <v>36600000</v>
      </c>
    </row>
    <row r="1770" spans="1:15" hidden="1" x14ac:dyDescent="0.3">
      <c r="A1770" s="1" t="s">
        <v>6375</v>
      </c>
      <c r="B1770">
        <v>39</v>
      </c>
      <c r="C1770">
        <v>96</v>
      </c>
      <c r="D1770">
        <v>196067</v>
      </c>
      <c r="E1770" s="1" t="s">
        <v>130</v>
      </c>
      <c r="F1770" s="1" t="s">
        <v>1050</v>
      </c>
      <c r="G1770" s="1" t="s">
        <v>6376</v>
      </c>
      <c r="H1770">
        <v>1966</v>
      </c>
      <c r="I1770">
        <v>25</v>
      </c>
      <c r="J1770" s="1" t="s">
        <v>19</v>
      </c>
      <c r="K1770" s="1" t="s">
        <v>31</v>
      </c>
      <c r="L1770">
        <v>7000000</v>
      </c>
      <c r="M1770">
        <v>2002</v>
      </c>
      <c r="N1770">
        <v>6.7</v>
      </c>
      <c r="O1770">
        <f>IMDB_Movies[[#This Row],[gross]]-IMDB_Movies[[#This Row],[budget]]</f>
        <v>-6803933</v>
      </c>
    </row>
    <row r="1771" spans="1:15" x14ac:dyDescent="0.3">
      <c r="A1771" s="1" t="s">
        <v>6506</v>
      </c>
      <c r="B1771">
        <v>149</v>
      </c>
      <c r="C1771">
        <v>106</v>
      </c>
      <c r="D1771">
        <v>3588432</v>
      </c>
      <c r="E1771" s="1" t="s">
        <v>1291</v>
      </c>
      <c r="F1771" s="1" t="s">
        <v>641</v>
      </c>
      <c r="G1771" s="1" t="s">
        <v>6507</v>
      </c>
      <c r="H1771">
        <v>29341</v>
      </c>
      <c r="I1771">
        <v>93</v>
      </c>
      <c r="J1771" s="1" t="s">
        <v>19</v>
      </c>
      <c r="K1771" s="1" t="s">
        <v>20</v>
      </c>
      <c r="L1771">
        <v>6000000</v>
      </c>
      <c r="M1771">
        <v>2014</v>
      </c>
      <c r="N1771">
        <v>6.7</v>
      </c>
      <c r="O1771">
        <f>IMDB_Movies[[#This Row],[gross]]-IMDB_Movies[[#This Row],[budget]]</f>
        <v>-2411568</v>
      </c>
    </row>
    <row r="1772" spans="1:15" hidden="1" x14ac:dyDescent="0.3">
      <c r="A1772" s="1" t="s">
        <v>5073</v>
      </c>
      <c r="B1772">
        <v>17</v>
      </c>
      <c r="C1772">
        <v>99</v>
      </c>
      <c r="D1772">
        <v>3273588</v>
      </c>
      <c r="E1772" s="1" t="s">
        <v>438</v>
      </c>
      <c r="F1772" s="1" t="s">
        <v>3883</v>
      </c>
      <c r="G1772" s="1" t="s">
        <v>6513</v>
      </c>
      <c r="H1772">
        <v>4195</v>
      </c>
      <c r="I1772">
        <v>50</v>
      </c>
      <c r="J1772" s="1" t="s">
        <v>19</v>
      </c>
      <c r="K1772" s="1" t="s">
        <v>20</v>
      </c>
      <c r="L1772">
        <v>6000000</v>
      </c>
      <c r="M1772">
        <v>1993</v>
      </c>
      <c r="N1772">
        <v>6.7</v>
      </c>
      <c r="O1772">
        <f>IMDB_Movies[[#This Row],[gross]]-IMDB_Movies[[#This Row],[budget]]</f>
        <v>-2726412</v>
      </c>
    </row>
    <row r="1773" spans="1:15" hidden="1" x14ac:dyDescent="0.3">
      <c r="A1773" s="1" t="s">
        <v>4607</v>
      </c>
      <c r="B1773">
        <v>63</v>
      </c>
      <c r="C1773">
        <v>96</v>
      </c>
      <c r="D1773">
        <v>115862</v>
      </c>
      <c r="E1773" s="1" t="s">
        <v>130</v>
      </c>
      <c r="F1773" s="1" t="s">
        <v>749</v>
      </c>
      <c r="G1773" s="1" t="s">
        <v>6527</v>
      </c>
      <c r="H1773">
        <v>7394</v>
      </c>
      <c r="I1773">
        <v>50</v>
      </c>
      <c r="J1773" s="1" t="s">
        <v>19</v>
      </c>
      <c r="K1773" s="1" t="s">
        <v>20</v>
      </c>
      <c r="L1773">
        <v>6000000</v>
      </c>
      <c r="M1773">
        <v>2009</v>
      </c>
      <c r="N1773">
        <v>6.7</v>
      </c>
      <c r="O1773">
        <f>IMDB_Movies[[#This Row],[gross]]-IMDB_Movies[[#This Row],[budget]]</f>
        <v>-5884138</v>
      </c>
    </row>
    <row r="1774" spans="1:15" x14ac:dyDescent="0.3">
      <c r="A1774" s="1" t="s">
        <v>6067</v>
      </c>
      <c r="B1774">
        <v>161</v>
      </c>
      <c r="C1774">
        <v>112</v>
      </c>
      <c r="D1774">
        <v>32541719</v>
      </c>
      <c r="E1774" s="1" t="s">
        <v>2142</v>
      </c>
      <c r="F1774" s="1" t="s">
        <v>801</v>
      </c>
      <c r="G1774" s="1" t="s">
        <v>6545</v>
      </c>
      <c r="H1774">
        <v>89806</v>
      </c>
      <c r="I1774">
        <v>438</v>
      </c>
      <c r="J1774" s="1" t="s">
        <v>19</v>
      </c>
      <c r="K1774" s="1" t="s">
        <v>31</v>
      </c>
      <c r="L1774">
        <v>3500159</v>
      </c>
      <c r="M1774">
        <v>2002</v>
      </c>
      <c r="N1774">
        <v>6.7</v>
      </c>
      <c r="O1774">
        <f>IMDB_Movies[[#This Row],[gross]]-IMDB_Movies[[#This Row],[budget]]</f>
        <v>29041560</v>
      </c>
    </row>
    <row r="1775" spans="1:15" hidden="1" x14ac:dyDescent="0.3">
      <c r="A1775" s="1" t="s">
        <v>6564</v>
      </c>
      <c r="B1775">
        <v>67</v>
      </c>
      <c r="C1775">
        <v>92</v>
      </c>
      <c r="D1775">
        <v>6239558</v>
      </c>
      <c r="E1775" s="1" t="s">
        <v>1291</v>
      </c>
      <c r="F1775" s="1" t="s">
        <v>3409</v>
      </c>
      <c r="G1775" s="1" t="s">
        <v>6565</v>
      </c>
      <c r="H1775">
        <v>5548</v>
      </c>
      <c r="I1775">
        <v>67</v>
      </c>
      <c r="J1775" s="1" t="s">
        <v>19</v>
      </c>
      <c r="K1775" s="1" t="s">
        <v>163</v>
      </c>
      <c r="L1775">
        <v>5000000</v>
      </c>
      <c r="M1775">
        <v>2003</v>
      </c>
      <c r="N1775">
        <v>6.7</v>
      </c>
      <c r="O1775">
        <f>IMDB_Movies[[#This Row],[gross]]-IMDB_Movies[[#This Row],[budget]]</f>
        <v>1239558</v>
      </c>
    </row>
    <row r="1776" spans="1:15" hidden="1" x14ac:dyDescent="0.3">
      <c r="A1776" s="1" t="s">
        <v>6747</v>
      </c>
      <c r="B1776">
        <v>130</v>
      </c>
      <c r="C1776">
        <v>118</v>
      </c>
      <c r="D1776">
        <v>1705139</v>
      </c>
      <c r="E1776" s="1" t="s">
        <v>1347</v>
      </c>
      <c r="F1776" s="1" t="s">
        <v>3851</v>
      </c>
      <c r="G1776" s="1" t="s">
        <v>6748</v>
      </c>
      <c r="H1776">
        <v>4695</v>
      </c>
      <c r="I1776">
        <v>69</v>
      </c>
      <c r="J1776" s="1" t="s">
        <v>19</v>
      </c>
      <c r="K1776" s="1" t="s">
        <v>20</v>
      </c>
      <c r="L1776">
        <v>4700000</v>
      </c>
      <c r="M1776">
        <v>1988</v>
      </c>
      <c r="N1776">
        <v>6.7</v>
      </c>
      <c r="O1776">
        <f>IMDB_Movies[[#This Row],[gross]]-IMDB_Movies[[#This Row],[budget]]</f>
        <v>-2994861</v>
      </c>
    </row>
    <row r="1777" spans="1:15" x14ac:dyDescent="0.3">
      <c r="A1777" s="1" t="s">
        <v>3351</v>
      </c>
      <c r="B1777">
        <v>45</v>
      </c>
      <c r="C1777">
        <v>96</v>
      </c>
      <c r="D1777">
        <v>81200000</v>
      </c>
      <c r="E1777" s="1" t="s">
        <v>873</v>
      </c>
      <c r="F1777" s="1" t="s">
        <v>4628</v>
      </c>
      <c r="G1777" s="1" t="s">
        <v>6758</v>
      </c>
      <c r="H1777">
        <v>87739</v>
      </c>
      <c r="I1777">
        <v>133</v>
      </c>
      <c r="J1777" s="1" t="s">
        <v>19</v>
      </c>
      <c r="K1777" s="1" t="s">
        <v>20</v>
      </c>
      <c r="L1777">
        <v>4500000</v>
      </c>
      <c r="M1777">
        <v>1984</v>
      </c>
      <c r="N1777">
        <v>6.7</v>
      </c>
      <c r="O1777">
        <f>IMDB_Movies[[#This Row],[gross]]-IMDB_Movies[[#This Row],[budget]]</f>
        <v>76700000</v>
      </c>
    </row>
    <row r="1778" spans="1:15" hidden="1" x14ac:dyDescent="0.3">
      <c r="A1778" s="1" t="s">
        <v>6801</v>
      </c>
      <c r="B1778">
        <v>44</v>
      </c>
      <c r="C1778">
        <v>152</v>
      </c>
      <c r="D1778">
        <v>36000000</v>
      </c>
      <c r="E1778" s="1" t="s">
        <v>5170</v>
      </c>
      <c r="F1778" s="1" t="s">
        <v>6802</v>
      </c>
      <c r="G1778" s="1" t="s">
        <v>6803</v>
      </c>
      <c r="H1778">
        <v>9456</v>
      </c>
      <c r="I1778">
        <v>107</v>
      </c>
      <c r="J1778" s="1" t="s">
        <v>19</v>
      </c>
      <c r="K1778" s="1" t="s">
        <v>20</v>
      </c>
      <c r="L1778">
        <v>4000000</v>
      </c>
      <c r="M1778">
        <v>1952</v>
      </c>
      <c r="N1778">
        <v>6.7</v>
      </c>
      <c r="O1778">
        <f>IMDB_Movies[[#This Row],[gross]]-IMDB_Movies[[#This Row],[budget]]</f>
        <v>32000000</v>
      </c>
    </row>
    <row r="1779" spans="1:15" x14ac:dyDescent="0.3">
      <c r="A1779" s="1" t="s">
        <v>1932</v>
      </c>
      <c r="B1779">
        <v>177</v>
      </c>
      <c r="C1779">
        <v>96</v>
      </c>
      <c r="D1779">
        <v>10515579</v>
      </c>
      <c r="E1779" s="1" t="s">
        <v>5089</v>
      </c>
      <c r="F1779" s="1" t="s">
        <v>59</v>
      </c>
      <c r="G1779" s="1" t="s">
        <v>6819</v>
      </c>
      <c r="H1779">
        <v>66840</v>
      </c>
      <c r="I1779">
        <v>248</v>
      </c>
      <c r="J1779" s="1" t="s">
        <v>19</v>
      </c>
      <c r="K1779" s="1" t="s">
        <v>31</v>
      </c>
      <c r="L1779">
        <v>4000000</v>
      </c>
      <c r="M1779">
        <v>2006</v>
      </c>
      <c r="N1779">
        <v>6.7</v>
      </c>
      <c r="O1779">
        <f>IMDB_Movies[[#This Row],[gross]]-IMDB_Movies[[#This Row],[budget]]</f>
        <v>6515579</v>
      </c>
    </row>
    <row r="1780" spans="1:15" x14ac:dyDescent="0.3">
      <c r="A1780" s="1" t="s">
        <v>6829</v>
      </c>
      <c r="B1780">
        <v>143</v>
      </c>
      <c r="C1780">
        <v>110</v>
      </c>
      <c r="D1780">
        <v>6525762</v>
      </c>
      <c r="E1780" s="1" t="s">
        <v>754</v>
      </c>
      <c r="F1780" s="1" t="s">
        <v>4462</v>
      </c>
      <c r="G1780" s="1" t="s">
        <v>6830</v>
      </c>
      <c r="H1780">
        <v>44339</v>
      </c>
      <c r="I1780">
        <v>425</v>
      </c>
      <c r="J1780" s="1" t="s">
        <v>19</v>
      </c>
      <c r="K1780" s="1" t="s">
        <v>20</v>
      </c>
      <c r="L1780">
        <v>4000000</v>
      </c>
      <c r="M1780">
        <v>2002</v>
      </c>
      <c r="N1780">
        <v>6.7</v>
      </c>
      <c r="O1780">
        <f>IMDB_Movies[[#This Row],[gross]]-IMDB_Movies[[#This Row],[budget]]</f>
        <v>2525762</v>
      </c>
    </row>
    <row r="1781" spans="1:15" x14ac:dyDescent="0.3">
      <c r="A1781" s="1" t="s">
        <v>6831</v>
      </c>
      <c r="B1781">
        <v>51</v>
      </c>
      <c r="C1781">
        <v>110</v>
      </c>
      <c r="D1781">
        <v>4301331</v>
      </c>
      <c r="E1781" s="1" t="s">
        <v>1398</v>
      </c>
      <c r="F1781" s="1" t="s">
        <v>286</v>
      </c>
      <c r="G1781" s="1" t="s">
        <v>6832</v>
      </c>
      <c r="H1781">
        <v>78241</v>
      </c>
      <c r="I1781">
        <v>177</v>
      </c>
      <c r="J1781" s="1" t="s">
        <v>19</v>
      </c>
      <c r="K1781" s="1" t="s">
        <v>20</v>
      </c>
      <c r="L1781">
        <v>4000000</v>
      </c>
      <c r="M1781">
        <v>1995</v>
      </c>
      <c r="N1781">
        <v>6.7</v>
      </c>
      <c r="O1781">
        <f>IMDB_Movies[[#This Row],[gross]]-IMDB_Movies[[#This Row],[budget]]</f>
        <v>301331</v>
      </c>
    </row>
    <row r="1782" spans="1:15" hidden="1" x14ac:dyDescent="0.3">
      <c r="A1782" s="1" t="s">
        <v>927</v>
      </c>
      <c r="B1782">
        <v>20</v>
      </c>
      <c r="C1782">
        <v>97</v>
      </c>
      <c r="D1782">
        <v>39852</v>
      </c>
      <c r="E1782" s="1" t="s">
        <v>1291</v>
      </c>
      <c r="F1782" s="1" t="s">
        <v>2592</v>
      </c>
      <c r="G1782" s="1" t="s">
        <v>7055</v>
      </c>
      <c r="H1782">
        <v>1238</v>
      </c>
      <c r="I1782">
        <v>25</v>
      </c>
      <c r="J1782" s="1" t="s">
        <v>19</v>
      </c>
      <c r="K1782" s="1" t="s">
        <v>20</v>
      </c>
      <c r="L1782">
        <v>3000000</v>
      </c>
      <c r="M1782">
        <v>1999</v>
      </c>
      <c r="N1782">
        <v>6.7</v>
      </c>
      <c r="O1782">
        <f>IMDB_Movies[[#This Row],[gross]]-IMDB_Movies[[#This Row],[budget]]</f>
        <v>-2960148</v>
      </c>
    </row>
    <row r="1783" spans="1:15" hidden="1" x14ac:dyDescent="0.3">
      <c r="A1783" s="1" t="s">
        <v>7099</v>
      </c>
      <c r="B1783">
        <v>26</v>
      </c>
      <c r="C1783">
        <v>75</v>
      </c>
      <c r="D1783">
        <v>32230907</v>
      </c>
      <c r="E1783" s="1" t="s">
        <v>6593</v>
      </c>
      <c r="F1783" s="1" t="s">
        <v>7100</v>
      </c>
      <c r="G1783" s="1" t="s">
        <v>7101</v>
      </c>
      <c r="H1783">
        <v>6062</v>
      </c>
      <c r="I1783">
        <v>30</v>
      </c>
      <c r="J1783" s="1" t="s">
        <v>19</v>
      </c>
      <c r="K1783" s="1" t="s">
        <v>20</v>
      </c>
      <c r="L1783">
        <v>2500000</v>
      </c>
      <c r="M1783">
        <v>2013</v>
      </c>
      <c r="N1783">
        <v>6.7</v>
      </c>
      <c r="O1783">
        <f>IMDB_Movies[[#This Row],[gross]]-IMDB_Movies[[#This Row],[budget]]</f>
        <v>29730907</v>
      </c>
    </row>
    <row r="1784" spans="1:15" x14ac:dyDescent="0.3">
      <c r="A1784" s="1" t="s">
        <v>2381</v>
      </c>
      <c r="B1784">
        <v>191</v>
      </c>
      <c r="C1784">
        <v>92</v>
      </c>
      <c r="D1784">
        <v>114324072</v>
      </c>
      <c r="E1784" s="1" t="s">
        <v>1899</v>
      </c>
      <c r="F1784" s="1" t="s">
        <v>1591</v>
      </c>
      <c r="G1784" s="1" t="s">
        <v>3585</v>
      </c>
      <c r="H1784">
        <v>185345</v>
      </c>
      <c r="I1784">
        <v>392</v>
      </c>
      <c r="J1784" s="1" t="s">
        <v>19</v>
      </c>
      <c r="K1784" s="1" t="s">
        <v>20</v>
      </c>
      <c r="L1784">
        <v>20000000</v>
      </c>
      <c r="M1784">
        <v>2004</v>
      </c>
      <c r="N1784">
        <v>6.7</v>
      </c>
      <c r="O1784">
        <f>IMDB_Movies[[#This Row],[gross]]-IMDB_Movies[[#This Row],[budget]]</f>
        <v>94324072</v>
      </c>
    </row>
    <row r="1785" spans="1:15" hidden="1" x14ac:dyDescent="0.3">
      <c r="A1785" s="1" t="s">
        <v>7234</v>
      </c>
      <c r="B1785">
        <v>51</v>
      </c>
      <c r="C1785">
        <v>91</v>
      </c>
      <c r="D1785">
        <v>124494</v>
      </c>
      <c r="E1785" s="1" t="s">
        <v>7235</v>
      </c>
      <c r="F1785" s="1" t="s">
        <v>7236</v>
      </c>
      <c r="G1785" s="1" t="s">
        <v>7237</v>
      </c>
      <c r="H1785">
        <v>5613</v>
      </c>
      <c r="I1785">
        <v>102</v>
      </c>
      <c r="J1785" s="1" t="s">
        <v>19</v>
      </c>
      <c r="K1785" s="1" t="s">
        <v>20</v>
      </c>
      <c r="L1785">
        <v>2000000</v>
      </c>
      <c r="M1785">
        <v>1998</v>
      </c>
      <c r="N1785">
        <v>6.7</v>
      </c>
      <c r="O1785">
        <f>IMDB_Movies[[#This Row],[gross]]-IMDB_Movies[[#This Row],[budget]]</f>
        <v>-1875506</v>
      </c>
    </row>
    <row r="1786" spans="1:15" x14ac:dyDescent="0.3">
      <c r="A1786" s="1" t="s">
        <v>7292</v>
      </c>
      <c r="B1786">
        <v>114</v>
      </c>
      <c r="C1786">
        <v>93</v>
      </c>
      <c r="D1786">
        <v>145540</v>
      </c>
      <c r="E1786" s="1" t="s">
        <v>4788</v>
      </c>
      <c r="F1786" s="1" t="s">
        <v>6771</v>
      </c>
      <c r="G1786" s="1" t="s">
        <v>7293</v>
      </c>
      <c r="H1786">
        <v>26773</v>
      </c>
      <c r="I1786">
        <v>277</v>
      </c>
      <c r="J1786" s="1" t="s">
        <v>19</v>
      </c>
      <c r="K1786" s="1" t="s">
        <v>20</v>
      </c>
      <c r="L1786">
        <v>500000</v>
      </c>
      <c r="M1786">
        <v>2002</v>
      </c>
      <c r="N1786">
        <v>6.7</v>
      </c>
      <c r="O1786">
        <f>IMDB_Movies[[#This Row],[gross]]-IMDB_Movies[[#This Row],[budget]]</f>
        <v>-354460</v>
      </c>
    </row>
    <row r="1787" spans="1:15" hidden="1" x14ac:dyDescent="0.3">
      <c r="A1787" s="1" t="s">
        <v>4050</v>
      </c>
      <c r="B1787">
        <v>110</v>
      </c>
      <c r="C1787">
        <v>97</v>
      </c>
      <c r="D1787">
        <v>7022940</v>
      </c>
      <c r="E1787" s="1" t="s">
        <v>754</v>
      </c>
      <c r="F1787" s="1" t="s">
        <v>7325</v>
      </c>
      <c r="G1787" s="1" t="s">
        <v>7326</v>
      </c>
      <c r="H1787">
        <v>14018</v>
      </c>
      <c r="I1787">
        <v>190</v>
      </c>
      <c r="J1787" s="1" t="s">
        <v>19</v>
      </c>
      <c r="K1787" s="1" t="s">
        <v>20</v>
      </c>
      <c r="L1787">
        <v>1000000</v>
      </c>
      <c r="M1787">
        <v>2001</v>
      </c>
      <c r="N1787">
        <v>6.7</v>
      </c>
      <c r="O1787">
        <f>IMDB_Movies[[#This Row],[gross]]-IMDB_Movies[[#This Row],[budget]]</f>
        <v>6022940</v>
      </c>
    </row>
    <row r="1788" spans="1:15" hidden="1" x14ac:dyDescent="0.3">
      <c r="A1788" s="1" t="s">
        <v>7333</v>
      </c>
      <c r="B1788">
        <v>75</v>
      </c>
      <c r="C1788">
        <v>112</v>
      </c>
      <c r="D1788">
        <v>712294</v>
      </c>
      <c r="E1788" s="1" t="s">
        <v>1673</v>
      </c>
      <c r="F1788" s="1" t="s">
        <v>3320</v>
      </c>
      <c r="G1788" s="1" t="s">
        <v>7334</v>
      </c>
      <c r="H1788">
        <v>9408</v>
      </c>
      <c r="I1788">
        <v>68</v>
      </c>
      <c r="J1788" s="1" t="s">
        <v>19</v>
      </c>
      <c r="K1788" s="1" t="s">
        <v>20</v>
      </c>
      <c r="L1788">
        <v>1500000</v>
      </c>
      <c r="M1788">
        <v>2005</v>
      </c>
      <c r="N1788">
        <v>6.7</v>
      </c>
      <c r="O1788">
        <f>IMDB_Movies[[#This Row],[gross]]-IMDB_Movies[[#This Row],[budget]]</f>
        <v>-787706</v>
      </c>
    </row>
    <row r="1789" spans="1:15" hidden="1" x14ac:dyDescent="0.3">
      <c r="A1789" s="1" t="s">
        <v>7357</v>
      </c>
      <c r="B1789">
        <v>178</v>
      </c>
      <c r="C1789">
        <v>95</v>
      </c>
      <c r="D1789">
        <v>3478</v>
      </c>
      <c r="E1789" s="1" t="s">
        <v>3316</v>
      </c>
      <c r="F1789" s="1" t="s">
        <v>581</v>
      </c>
      <c r="G1789" s="1" t="s">
        <v>7358</v>
      </c>
      <c r="H1789">
        <v>22212</v>
      </c>
      <c r="I1789">
        <v>142</v>
      </c>
      <c r="J1789" s="1" t="s">
        <v>19</v>
      </c>
      <c r="K1789" s="1" t="s">
        <v>163</v>
      </c>
      <c r="L1789">
        <v>1500000</v>
      </c>
      <c r="M1789">
        <v>2008</v>
      </c>
      <c r="N1789">
        <v>6.7</v>
      </c>
      <c r="O1789">
        <f>IMDB_Movies[[#This Row],[gross]]-IMDB_Movies[[#This Row],[budget]]</f>
        <v>-1496522</v>
      </c>
    </row>
    <row r="1790" spans="1:15" hidden="1" x14ac:dyDescent="0.3">
      <c r="A1790" s="1" t="s">
        <v>7359</v>
      </c>
      <c r="B1790">
        <v>46</v>
      </c>
      <c r="C1790">
        <v>90</v>
      </c>
      <c r="D1790">
        <v>52166</v>
      </c>
      <c r="E1790" s="1" t="s">
        <v>1673</v>
      </c>
      <c r="F1790" s="1" t="s">
        <v>300</v>
      </c>
      <c r="G1790" s="1" t="s">
        <v>7360</v>
      </c>
      <c r="H1790">
        <v>2792</v>
      </c>
      <c r="I1790">
        <v>22</v>
      </c>
      <c r="J1790" s="1" t="s">
        <v>19</v>
      </c>
      <c r="K1790" s="1" t="s">
        <v>20</v>
      </c>
      <c r="L1790">
        <v>2000000</v>
      </c>
      <c r="M1790">
        <v>2008</v>
      </c>
      <c r="N1790">
        <v>6.7</v>
      </c>
      <c r="O1790">
        <f>IMDB_Movies[[#This Row],[gross]]-IMDB_Movies[[#This Row],[budget]]</f>
        <v>-1947834</v>
      </c>
    </row>
    <row r="1791" spans="1:15" hidden="1" x14ac:dyDescent="0.3">
      <c r="A1791" s="1" t="s">
        <v>7368</v>
      </c>
      <c r="B1791">
        <v>78</v>
      </c>
      <c r="C1791">
        <v>106</v>
      </c>
      <c r="D1791">
        <v>304124</v>
      </c>
      <c r="E1791" s="1" t="s">
        <v>1673</v>
      </c>
      <c r="F1791" s="1" t="s">
        <v>6765</v>
      </c>
      <c r="G1791" s="1" t="s">
        <v>7369</v>
      </c>
      <c r="H1791">
        <v>2720</v>
      </c>
      <c r="I1791">
        <v>37</v>
      </c>
      <c r="J1791" s="1" t="s">
        <v>1393</v>
      </c>
      <c r="K1791" s="1" t="s">
        <v>6924</v>
      </c>
      <c r="L1791">
        <v>1400000</v>
      </c>
      <c r="M1791">
        <v>2004</v>
      </c>
      <c r="N1791">
        <v>6.7</v>
      </c>
      <c r="O1791">
        <f>IMDB_Movies[[#This Row],[gross]]-IMDB_Movies[[#This Row],[budget]]</f>
        <v>-1095876</v>
      </c>
    </row>
    <row r="1792" spans="1:15" hidden="1" x14ac:dyDescent="0.3">
      <c r="A1792" s="1" t="s">
        <v>5338</v>
      </c>
      <c r="B1792">
        <v>38</v>
      </c>
      <c r="C1792">
        <v>104</v>
      </c>
      <c r="D1792">
        <v>3386698</v>
      </c>
      <c r="E1792" s="1" t="s">
        <v>754</v>
      </c>
      <c r="F1792" s="1" t="s">
        <v>392</v>
      </c>
      <c r="G1792" s="1" t="s">
        <v>7481</v>
      </c>
      <c r="H1792">
        <v>4195</v>
      </c>
      <c r="I1792">
        <v>86</v>
      </c>
      <c r="J1792" s="1" t="s">
        <v>19</v>
      </c>
      <c r="K1792" s="1" t="s">
        <v>20</v>
      </c>
      <c r="L1792">
        <v>1000000</v>
      </c>
      <c r="M1792">
        <v>1998</v>
      </c>
      <c r="N1792">
        <v>6.7</v>
      </c>
      <c r="O1792">
        <f>IMDB_Movies[[#This Row],[gross]]-IMDB_Movies[[#This Row],[budget]]</f>
        <v>2386698</v>
      </c>
    </row>
    <row r="1793" spans="1:15" hidden="1" x14ac:dyDescent="0.3">
      <c r="A1793" s="1" t="s">
        <v>6958</v>
      </c>
      <c r="B1793">
        <v>44</v>
      </c>
      <c r="C1793">
        <v>88</v>
      </c>
      <c r="D1793">
        <v>464126</v>
      </c>
      <c r="E1793" s="1" t="s">
        <v>1673</v>
      </c>
      <c r="F1793" s="1" t="s">
        <v>1587</v>
      </c>
      <c r="G1793" s="1" t="s">
        <v>7502</v>
      </c>
      <c r="H1793">
        <v>3142</v>
      </c>
      <c r="I1793">
        <v>68</v>
      </c>
      <c r="J1793" s="1" t="s">
        <v>19</v>
      </c>
      <c r="K1793" s="1" t="s">
        <v>20</v>
      </c>
      <c r="L1793">
        <v>1000000</v>
      </c>
      <c r="M1793">
        <v>2002</v>
      </c>
      <c r="N1793">
        <v>6.7</v>
      </c>
      <c r="O1793">
        <f>IMDB_Movies[[#This Row],[gross]]-IMDB_Movies[[#This Row],[budget]]</f>
        <v>-535874</v>
      </c>
    </row>
    <row r="1794" spans="1:15" x14ac:dyDescent="0.3">
      <c r="A1794" s="1" t="s">
        <v>101</v>
      </c>
      <c r="B1794">
        <v>308</v>
      </c>
      <c r="C1794">
        <v>135</v>
      </c>
      <c r="D1794">
        <v>43982842</v>
      </c>
      <c r="E1794" s="1" t="s">
        <v>1041</v>
      </c>
      <c r="F1794" s="1" t="s">
        <v>1042</v>
      </c>
      <c r="G1794" s="1" t="s">
        <v>1043</v>
      </c>
      <c r="H1794">
        <v>125114</v>
      </c>
      <c r="I1794">
        <v>593</v>
      </c>
      <c r="J1794" s="1" t="s">
        <v>19</v>
      </c>
      <c r="K1794" s="1" t="s">
        <v>20</v>
      </c>
      <c r="L1794">
        <v>65000000</v>
      </c>
      <c r="M1794">
        <v>2009</v>
      </c>
      <c r="N1794">
        <v>6.7</v>
      </c>
      <c r="O1794">
        <f>IMDB_Movies[[#This Row],[gross]]-IMDB_Movies[[#This Row],[budget]]</f>
        <v>-21017158</v>
      </c>
    </row>
    <row r="1795" spans="1:15" x14ac:dyDescent="0.3">
      <c r="A1795" s="1" t="s">
        <v>639</v>
      </c>
      <c r="B1795">
        <v>165</v>
      </c>
      <c r="C1795">
        <v>94</v>
      </c>
      <c r="D1795">
        <v>177343675</v>
      </c>
      <c r="E1795" s="1" t="s">
        <v>640</v>
      </c>
      <c r="F1795" s="1" t="s">
        <v>641</v>
      </c>
      <c r="G1795" s="1" t="s">
        <v>642</v>
      </c>
      <c r="H1795">
        <v>70136</v>
      </c>
      <c r="I1795">
        <v>214</v>
      </c>
      <c r="J1795" s="1" t="s">
        <v>19</v>
      </c>
      <c r="K1795" s="1" t="s">
        <v>20</v>
      </c>
      <c r="L1795">
        <v>135000000</v>
      </c>
      <c r="M1795">
        <v>2015</v>
      </c>
      <c r="N1795">
        <v>6.7</v>
      </c>
      <c r="O1795">
        <f>IMDB_Movies[[#This Row],[gross]]-IMDB_Movies[[#This Row],[budget]]</f>
        <v>42343675</v>
      </c>
    </row>
    <row r="1796" spans="1:15" hidden="1" x14ac:dyDescent="0.3">
      <c r="A1796" s="1" t="s">
        <v>3752</v>
      </c>
      <c r="B1796">
        <v>64</v>
      </c>
      <c r="C1796">
        <v>102</v>
      </c>
      <c r="D1796">
        <v>1281176</v>
      </c>
      <c r="E1796" s="1" t="s">
        <v>1291</v>
      </c>
      <c r="F1796" s="1" t="s">
        <v>4465</v>
      </c>
      <c r="G1796" s="1" t="s">
        <v>7753</v>
      </c>
      <c r="H1796">
        <v>2932</v>
      </c>
      <c r="I1796">
        <v>73</v>
      </c>
      <c r="J1796" s="1" t="s">
        <v>19</v>
      </c>
      <c r="K1796" s="1" t="s">
        <v>20</v>
      </c>
      <c r="L1796">
        <v>312000</v>
      </c>
      <c r="M1796">
        <v>1999</v>
      </c>
      <c r="N1796">
        <v>6.7</v>
      </c>
      <c r="O1796">
        <f>IMDB_Movies[[#This Row],[gross]]-IMDB_Movies[[#This Row],[budget]]</f>
        <v>969176</v>
      </c>
    </row>
    <row r="1797" spans="1:15" hidden="1" x14ac:dyDescent="0.3">
      <c r="A1797" s="1" t="s">
        <v>7226</v>
      </c>
      <c r="B1797">
        <v>88</v>
      </c>
      <c r="C1797">
        <v>76</v>
      </c>
      <c r="D1797">
        <v>255352</v>
      </c>
      <c r="E1797" s="1" t="s">
        <v>1673</v>
      </c>
      <c r="F1797" s="1" t="s">
        <v>7760</v>
      </c>
      <c r="G1797" s="1" t="s">
        <v>7761</v>
      </c>
      <c r="H1797">
        <v>4423</v>
      </c>
      <c r="I1797">
        <v>57</v>
      </c>
      <c r="J1797" s="1" t="s">
        <v>19</v>
      </c>
      <c r="K1797" s="1" t="s">
        <v>20</v>
      </c>
      <c r="L1797">
        <v>300000</v>
      </c>
      <c r="M1797">
        <v>2006</v>
      </c>
      <c r="N1797">
        <v>6.7</v>
      </c>
      <c r="O1797">
        <f>IMDB_Movies[[#This Row],[gross]]-IMDB_Movies[[#This Row],[budget]]</f>
        <v>-44648</v>
      </c>
    </row>
    <row r="1798" spans="1:15" hidden="1" x14ac:dyDescent="0.3">
      <c r="A1798" s="1" t="s">
        <v>7783</v>
      </c>
      <c r="B1798">
        <v>9</v>
      </c>
      <c r="C1798">
        <v>100</v>
      </c>
      <c r="D1798">
        <v>902835</v>
      </c>
      <c r="E1798" s="1" t="s">
        <v>754</v>
      </c>
      <c r="F1798" s="1" t="s">
        <v>7784</v>
      </c>
      <c r="G1798" s="1" t="s">
        <v>7785</v>
      </c>
      <c r="H1798">
        <v>1489</v>
      </c>
      <c r="I1798">
        <v>40</v>
      </c>
      <c r="J1798" s="1" t="s">
        <v>19</v>
      </c>
      <c r="K1798" s="1" t="s">
        <v>20</v>
      </c>
      <c r="L1798">
        <v>250000</v>
      </c>
      <c r="M1798">
        <v>2001</v>
      </c>
      <c r="N1798">
        <v>6.7</v>
      </c>
      <c r="O1798">
        <f>IMDB_Movies[[#This Row],[gross]]-IMDB_Movies[[#This Row],[budget]]</f>
        <v>652835</v>
      </c>
    </row>
    <row r="1799" spans="1:15" x14ac:dyDescent="0.3">
      <c r="A1799" s="1" t="s">
        <v>7795</v>
      </c>
      <c r="B1799">
        <v>206</v>
      </c>
      <c r="C1799">
        <v>90</v>
      </c>
      <c r="D1799">
        <v>3388210</v>
      </c>
      <c r="E1799" s="1" t="s">
        <v>130</v>
      </c>
      <c r="F1799" s="1" t="s">
        <v>211</v>
      </c>
      <c r="G1799" s="1" t="s">
        <v>7796</v>
      </c>
      <c r="H1799">
        <v>46813</v>
      </c>
      <c r="I1799">
        <v>150</v>
      </c>
      <c r="J1799" s="1" t="s">
        <v>19</v>
      </c>
      <c r="K1799" s="1" t="s">
        <v>20</v>
      </c>
      <c r="L1799">
        <v>250000</v>
      </c>
      <c r="M1799">
        <v>2011</v>
      </c>
      <c r="N1799">
        <v>6.7</v>
      </c>
      <c r="O1799">
        <f>IMDB_Movies[[#This Row],[gross]]-IMDB_Movies[[#This Row],[budget]]</f>
        <v>3138210</v>
      </c>
    </row>
    <row r="1800" spans="1:15" hidden="1" x14ac:dyDescent="0.3">
      <c r="A1800" s="1" t="s">
        <v>7813</v>
      </c>
      <c r="B1800">
        <v>67</v>
      </c>
      <c r="C1800">
        <v>80</v>
      </c>
      <c r="D1800">
        <v>5000000</v>
      </c>
      <c r="E1800" s="1" t="s">
        <v>7814</v>
      </c>
      <c r="F1800" s="1" t="s">
        <v>7815</v>
      </c>
      <c r="G1800" s="1" t="s">
        <v>7816</v>
      </c>
      <c r="H1800">
        <v>4812</v>
      </c>
      <c r="I1800">
        <v>88</v>
      </c>
      <c r="J1800" s="1" t="s">
        <v>19</v>
      </c>
      <c r="K1800" s="1" t="s">
        <v>20</v>
      </c>
      <c r="L1800">
        <v>210000</v>
      </c>
      <c r="M1800">
        <v>1953</v>
      </c>
      <c r="N1800">
        <v>6.7</v>
      </c>
      <c r="O1800">
        <f>IMDB_Movies[[#This Row],[gross]]-IMDB_Movies[[#This Row],[budget]]</f>
        <v>4790000</v>
      </c>
    </row>
    <row r="1801" spans="1:15" hidden="1" x14ac:dyDescent="0.3">
      <c r="A1801" s="1" t="s">
        <v>7866</v>
      </c>
      <c r="B1801">
        <v>171</v>
      </c>
      <c r="C1801">
        <v>90</v>
      </c>
      <c r="D1801">
        <v>1573712</v>
      </c>
      <c r="E1801" s="1" t="s">
        <v>1291</v>
      </c>
      <c r="F1801" s="1" t="s">
        <v>4480</v>
      </c>
      <c r="G1801" s="1" t="s">
        <v>7867</v>
      </c>
      <c r="H1801">
        <v>21618</v>
      </c>
      <c r="I1801">
        <v>62</v>
      </c>
      <c r="J1801" s="1" t="s">
        <v>19</v>
      </c>
      <c r="K1801" s="1" t="s">
        <v>20</v>
      </c>
      <c r="L1801">
        <v>125000</v>
      </c>
      <c r="M1801">
        <v>2011</v>
      </c>
      <c r="N1801">
        <v>6.7</v>
      </c>
      <c r="O1801">
        <f>IMDB_Movies[[#This Row],[gross]]-IMDB_Movies[[#This Row],[budget]]</f>
        <v>1448712</v>
      </c>
    </row>
    <row r="1802" spans="1:15" hidden="1" x14ac:dyDescent="0.3">
      <c r="A1802" s="1" t="s">
        <v>6768</v>
      </c>
      <c r="B1802">
        <v>31</v>
      </c>
      <c r="C1802">
        <v>111</v>
      </c>
      <c r="D1802">
        <v>10174663</v>
      </c>
      <c r="E1802" s="1" t="s">
        <v>1842</v>
      </c>
      <c r="F1802" s="1" t="s">
        <v>6768</v>
      </c>
      <c r="G1802" s="1" t="s">
        <v>7870</v>
      </c>
      <c r="H1802">
        <v>12399</v>
      </c>
      <c r="I1802">
        <v>382</v>
      </c>
      <c r="J1802" s="1" t="s">
        <v>19</v>
      </c>
      <c r="K1802" s="1" t="s">
        <v>20</v>
      </c>
      <c r="L1802">
        <v>100000</v>
      </c>
      <c r="M1802">
        <v>2006</v>
      </c>
      <c r="N1802">
        <v>6.7</v>
      </c>
      <c r="O1802">
        <f>IMDB_Movies[[#This Row],[gross]]-IMDB_Movies[[#This Row],[budget]]</f>
        <v>10074663</v>
      </c>
    </row>
    <row r="1803" spans="1:15" hidden="1" x14ac:dyDescent="0.3">
      <c r="A1803" s="1" t="s">
        <v>7910</v>
      </c>
      <c r="B1803">
        <v>8</v>
      </c>
      <c r="C1803">
        <v>65</v>
      </c>
      <c r="D1803">
        <v>8231</v>
      </c>
      <c r="E1803" s="1" t="s">
        <v>2493</v>
      </c>
      <c r="F1803" s="1" t="s">
        <v>7911</v>
      </c>
      <c r="G1803" s="1" t="s">
        <v>7912</v>
      </c>
      <c r="H1803">
        <v>803</v>
      </c>
      <c r="I1803">
        <v>16</v>
      </c>
      <c r="J1803" s="1" t="s">
        <v>19</v>
      </c>
      <c r="K1803" s="1" t="s">
        <v>20</v>
      </c>
      <c r="L1803">
        <v>27000</v>
      </c>
      <c r="M1803">
        <v>1971</v>
      </c>
      <c r="N1803">
        <v>6.7</v>
      </c>
      <c r="O1803">
        <f>IMDB_Movies[[#This Row],[gross]]-IMDB_Movies[[#This Row],[budget]]</f>
        <v>-18769</v>
      </c>
    </row>
    <row r="1804" spans="1:15" x14ac:dyDescent="0.3">
      <c r="A1804" s="1" t="s">
        <v>40</v>
      </c>
      <c r="B1804">
        <v>462</v>
      </c>
      <c r="C1804">
        <v>132</v>
      </c>
      <c r="D1804">
        <v>73058679</v>
      </c>
      <c r="E1804" s="1" t="s">
        <v>42</v>
      </c>
      <c r="F1804" s="1" t="s">
        <v>43</v>
      </c>
      <c r="G1804" s="1" t="s">
        <v>44</v>
      </c>
      <c r="H1804">
        <v>212204</v>
      </c>
      <c r="I1804">
        <v>738</v>
      </c>
      <c r="J1804" s="1" t="s">
        <v>19</v>
      </c>
      <c r="K1804" s="1" t="s">
        <v>20</v>
      </c>
      <c r="L1804">
        <v>263700000</v>
      </c>
      <c r="M1804">
        <v>2012</v>
      </c>
      <c r="N1804">
        <v>6.6</v>
      </c>
      <c r="O1804">
        <f>IMDB_Movies[[#This Row],[gross]]-IMDB_Movies[[#This Row],[budget]]</f>
        <v>-190641321</v>
      </c>
    </row>
    <row r="1805" spans="1:15" x14ac:dyDescent="0.3">
      <c r="A1805" s="1" t="s">
        <v>86</v>
      </c>
      <c r="B1805">
        <v>258</v>
      </c>
      <c r="C1805">
        <v>150</v>
      </c>
      <c r="D1805">
        <v>141614023</v>
      </c>
      <c r="E1805" s="1" t="s">
        <v>87</v>
      </c>
      <c r="F1805" s="1" t="s">
        <v>88</v>
      </c>
      <c r="G1805" s="1" t="s">
        <v>89</v>
      </c>
      <c r="H1805">
        <v>149922</v>
      </c>
      <c r="I1805">
        <v>438</v>
      </c>
      <c r="J1805" s="1" t="s">
        <v>19</v>
      </c>
      <c r="K1805" s="1" t="s">
        <v>20</v>
      </c>
      <c r="L1805">
        <v>225000000</v>
      </c>
      <c r="M1805">
        <v>2008</v>
      </c>
      <c r="N1805">
        <v>6.6</v>
      </c>
      <c r="O1805">
        <f>IMDB_Movies[[#This Row],[gross]]-IMDB_Movies[[#This Row],[budget]]</f>
        <v>-83385977</v>
      </c>
    </row>
    <row r="1806" spans="1:15" x14ac:dyDescent="0.3">
      <c r="A1806" s="1" t="s">
        <v>197</v>
      </c>
      <c r="B1806">
        <v>422</v>
      </c>
      <c r="C1806">
        <v>118</v>
      </c>
      <c r="D1806">
        <v>125320003</v>
      </c>
      <c r="E1806" s="1" t="s">
        <v>42</v>
      </c>
      <c r="F1806" s="1" t="s">
        <v>33</v>
      </c>
      <c r="G1806" s="1" t="s">
        <v>198</v>
      </c>
      <c r="H1806">
        <v>286095</v>
      </c>
      <c r="I1806">
        <v>974</v>
      </c>
      <c r="J1806" s="1" t="s">
        <v>19</v>
      </c>
      <c r="K1806" s="1" t="s">
        <v>20</v>
      </c>
      <c r="L1806">
        <v>200000000</v>
      </c>
      <c r="M1806">
        <v>2009</v>
      </c>
      <c r="N1806">
        <v>6.6</v>
      </c>
      <c r="O1806">
        <f>IMDB_Movies[[#This Row],[gross]]-IMDB_Movies[[#This Row],[budget]]</f>
        <v>-74679997</v>
      </c>
    </row>
    <row r="1807" spans="1:15" x14ac:dyDescent="0.3">
      <c r="A1807" s="1" t="s">
        <v>222</v>
      </c>
      <c r="B1807">
        <v>306</v>
      </c>
      <c r="C1807">
        <v>116</v>
      </c>
      <c r="D1807">
        <v>90755643</v>
      </c>
      <c r="E1807" s="1" t="s">
        <v>149</v>
      </c>
      <c r="F1807" s="1" t="s">
        <v>224</v>
      </c>
      <c r="G1807" s="1" t="s">
        <v>225</v>
      </c>
      <c r="H1807">
        <v>222403</v>
      </c>
      <c r="I1807">
        <v>453</v>
      </c>
      <c r="J1807" s="1" t="s">
        <v>19</v>
      </c>
      <c r="K1807" s="1" t="s">
        <v>20</v>
      </c>
      <c r="L1807">
        <v>200000000</v>
      </c>
      <c r="M1807">
        <v>2010</v>
      </c>
      <c r="N1807">
        <v>6.6</v>
      </c>
      <c r="O1807">
        <f>IMDB_Movies[[#This Row],[gross]]-IMDB_Movies[[#This Row],[budget]]</f>
        <v>-109244357</v>
      </c>
    </row>
    <row r="1808" spans="1:15" x14ac:dyDescent="0.3">
      <c r="A1808" s="1" t="s">
        <v>60</v>
      </c>
      <c r="B1808">
        <v>248</v>
      </c>
      <c r="C1808">
        <v>110</v>
      </c>
      <c r="D1808">
        <v>124051759</v>
      </c>
      <c r="E1808" s="1" t="s">
        <v>126</v>
      </c>
      <c r="F1808" s="1" t="s">
        <v>29</v>
      </c>
      <c r="G1808" s="1" t="s">
        <v>264</v>
      </c>
      <c r="H1808">
        <v>42372</v>
      </c>
      <c r="I1808">
        <v>239</v>
      </c>
      <c r="J1808" s="1" t="s">
        <v>19</v>
      </c>
      <c r="K1808" s="1" t="s">
        <v>20</v>
      </c>
      <c r="L1808">
        <v>180000000</v>
      </c>
      <c r="M1808">
        <v>2016</v>
      </c>
      <c r="N1808">
        <v>6.6</v>
      </c>
      <c r="O1808">
        <f>IMDB_Movies[[#This Row],[gross]]-IMDB_Movies[[#This Row],[budget]]</f>
        <v>-55948241</v>
      </c>
    </row>
    <row r="1809" spans="1:15" x14ac:dyDescent="0.3">
      <c r="A1809" s="1" t="s">
        <v>254</v>
      </c>
      <c r="B1809">
        <v>188</v>
      </c>
      <c r="C1809">
        <v>100</v>
      </c>
      <c r="D1809">
        <v>665426</v>
      </c>
      <c r="E1809" s="1" t="s">
        <v>357</v>
      </c>
      <c r="F1809" s="1" t="s">
        <v>194</v>
      </c>
      <c r="G1809" s="1" t="s">
        <v>358</v>
      </c>
      <c r="H1809">
        <v>120798</v>
      </c>
      <c r="I1809">
        <v>444</v>
      </c>
      <c r="J1809" s="1" t="s">
        <v>19</v>
      </c>
      <c r="K1809" s="1" t="s">
        <v>20</v>
      </c>
      <c r="L1809">
        <v>165000000</v>
      </c>
      <c r="M1809">
        <v>2004</v>
      </c>
      <c r="N1809">
        <v>6.6</v>
      </c>
      <c r="O1809">
        <f>IMDB_Movies[[#This Row],[gross]]-IMDB_Movies[[#This Row],[budget]]</f>
        <v>-164334574</v>
      </c>
    </row>
    <row r="1810" spans="1:15" x14ac:dyDescent="0.3">
      <c r="A1810" s="1" t="s">
        <v>391</v>
      </c>
      <c r="B1810">
        <v>389</v>
      </c>
      <c r="C1810">
        <v>137</v>
      </c>
      <c r="D1810">
        <v>281666058</v>
      </c>
      <c r="E1810" s="1" t="s">
        <v>393</v>
      </c>
      <c r="F1810" s="1" t="s">
        <v>211</v>
      </c>
      <c r="G1810" s="1" t="s">
        <v>394</v>
      </c>
      <c r="H1810">
        <v>166137</v>
      </c>
      <c r="I1810">
        <v>383</v>
      </c>
      <c r="J1810" s="1" t="s">
        <v>19</v>
      </c>
      <c r="K1810" s="1" t="s">
        <v>20</v>
      </c>
      <c r="L1810">
        <v>160000000</v>
      </c>
      <c r="M1810">
        <v>2015</v>
      </c>
      <c r="N1810">
        <v>6.6</v>
      </c>
      <c r="O1810">
        <f>IMDB_Movies[[#This Row],[gross]]-IMDB_Movies[[#This Row],[budget]]</f>
        <v>121666058</v>
      </c>
    </row>
    <row r="1811" spans="1:15" x14ac:dyDescent="0.3">
      <c r="A1811" s="1" t="s">
        <v>414</v>
      </c>
      <c r="B1811">
        <v>474</v>
      </c>
      <c r="C1811">
        <v>126</v>
      </c>
      <c r="D1811">
        <v>89732035</v>
      </c>
      <c r="E1811" s="1" t="s">
        <v>42</v>
      </c>
      <c r="F1811" s="1" t="s">
        <v>48</v>
      </c>
      <c r="G1811" s="1" t="s">
        <v>415</v>
      </c>
      <c r="H1811">
        <v>188457</v>
      </c>
      <c r="I1811">
        <v>867</v>
      </c>
      <c r="J1811" s="1" t="s">
        <v>19</v>
      </c>
      <c r="K1811" s="1" t="s">
        <v>20</v>
      </c>
      <c r="L1811">
        <v>155000000</v>
      </c>
      <c r="M1811">
        <v>2015</v>
      </c>
      <c r="N1811">
        <v>6.6</v>
      </c>
      <c r="O1811">
        <f>IMDB_Movies[[#This Row],[gross]]-IMDB_Movies[[#This Row],[budget]]</f>
        <v>-65267965</v>
      </c>
    </row>
    <row r="1812" spans="1:15" x14ac:dyDescent="0.3">
      <c r="A1812" s="1" t="s">
        <v>60</v>
      </c>
      <c r="B1812">
        <v>248</v>
      </c>
      <c r="C1812">
        <v>110</v>
      </c>
      <c r="D1812">
        <v>124051759</v>
      </c>
      <c r="E1812" s="1" t="s">
        <v>126</v>
      </c>
      <c r="F1812" s="1" t="s">
        <v>29</v>
      </c>
      <c r="G1812" s="1" t="s">
        <v>264</v>
      </c>
      <c r="H1812">
        <v>42372</v>
      </c>
      <c r="I1812">
        <v>239</v>
      </c>
      <c r="J1812" s="1" t="s">
        <v>19</v>
      </c>
      <c r="K1812" s="1" t="s">
        <v>20</v>
      </c>
      <c r="L1812">
        <v>180000000</v>
      </c>
      <c r="M1812">
        <v>2016</v>
      </c>
      <c r="N1812">
        <v>6.6</v>
      </c>
      <c r="O1812">
        <f>IMDB_Movies[[#This Row],[gross]]-IMDB_Movies[[#This Row],[budget]]</f>
        <v>-55948241</v>
      </c>
    </row>
    <row r="1813" spans="1:15" x14ac:dyDescent="0.3">
      <c r="A1813" s="1" t="s">
        <v>170</v>
      </c>
      <c r="B1813">
        <v>167</v>
      </c>
      <c r="C1813">
        <v>153</v>
      </c>
      <c r="D1813">
        <v>201573391</v>
      </c>
      <c r="E1813" s="1" t="s">
        <v>138</v>
      </c>
      <c r="F1813" s="1" t="s">
        <v>541</v>
      </c>
      <c r="G1813" s="1" t="s">
        <v>542</v>
      </c>
      <c r="H1813">
        <v>322395</v>
      </c>
      <c r="I1813">
        <v>1171</v>
      </c>
      <c r="J1813" s="1" t="s">
        <v>19</v>
      </c>
      <c r="K1813" s="1" t="s">
        <v>20</v>
      </c>
      <c r="L1813">
        <v>140000000</v>
      </c>
      <c r="M1813">
        <v>1998</v>
      </c>
      <c r="N1813">
        <v>6.6</v>
      </c>
      <c r="O1813">
        <f>IMDB_Movies[[#This Row],[gross]]-IMDB_Movies[[#This Row],[budget]]</f>
        <v>61573391</v>
      </c>
    </row>
    <row r="1814" spans="1:15" x14ac:dyDescent="0.3">
      <c r="A1814" s="1" t="s">
        <v>582</v>
      </c>
      <c r="B1814">
        <v>141</v>
      </c>
      <c r="C1814">
        <v>127</v>
      </c>
      <c r="D1814">
        <v>129734803</v>
      </c>
      <c r="E1814" s="1" t="s">
        <v>202</v>
      </c>
      <c r="F1814" s="1" t="s">
        <v>293</v>
      </c>
      <c r="G1814" s="1" t="s">
        <v>584</v>
      </c>
      <c r="H1814">
        <v>127497</v>
      </c>
      <c r="I1814">
        <v>287</v>
      </c>
      <c r="J1814" s="1" t="s">
        <v>19</v>
      </c>
      <c r="K1814" s="1" t="s">
        <v>20</v>
      </c>
      <c r="L1814">
        <v>140000000</v>
      </c>
      <c r="M1814">
        <v>1998</v>
      </c>
      <c r="N1814">
        <v>6.6</v>
      </c>
      <c r="O1814">
        <f>IMDB_Movies[[#This Row],[gross]]-IMDB_Movies[[#This Row],[budget]]</f>
        <v>-10265197</v>
      </c>
    </row>
    <row r="1815" spans="1:15" x14ac:dyDescent="0.3">
      <c r="A1815" s="1" t="s">
        <v>170</v>
      </c>
      <c r="B1815">
        <v>94</v>
      </c>
      <c r="C1815">
        <v>147</v>
      </c>
      <c r="D1815">
        <v>138396624</v>
      </c>
      <c r="E1815" s="1" t="s">
        <v>247</v>
      </c>
      <c r="F1815" s="1" t="s">
        <v>99</v>
      </c>
      <c r="G1815" s="1" t="s">
        <v>645</v>
      </c>
      <c r="H1815">
        <v>178126</v>
      </c>
      <c r="I1815">
        <v>511</v>
      </c>
      <c r="J1815" s="1" t="s">
        <v>19</v>
      </c>
      <c r="K1815" s="1" t="s">
        <v>20</v>
      </c>
      <c r="L1815">
        <v>130000000</v>
      </c>
      <c r="M1815">
        <v>2003</v>
      </c>
      <c r="N1815">
        <v>6.6</v>
      </c>
      <c r="O1815">
        <f>IMDB_Movies[[#This Row],[gross]]-IMDB_Movies[[#This Row],[budget]]</f>
        <v>8396624</v>
      </c>
    </row>
    <row r="1816" spans="1:15" x14ac:dyDescent="0.3">
      <c r="A1816" s="1" t="s">
        <v>219</v>
      </c>
      <c r="B1816">
        <v>245</v>
      </c>
      <c r="C1816">
        <v>165</v>
      </c>
      <c r="D1816">
        <v>49551662</v>
      </c>
      <c r="E1816" s="1" t="s">
        <v>661</v>
      </c>
      <c r="F1816" s="1" t="s">
        <v>463</v>
      </c>
      <c r="G1816" s="1" t="s">
        <v>662</v>
      </c>
      <c r="H1816">
        <v>102338</v>
      </c>
      <c r="I1816">
        <v>450</v>
      </c>
      <c r="J1816" s="1" t="s">
        <v>19</v>
      </c>
      <c r="K1816" s="1" t="s">
        <v>221</v>
      </c>
      <c r="L1816">
        <v>130000000</v>
      </c>
      <c r="M1816">
        <v>2008</v>
      </c>
      <c r="N1816">
        <v>6.6</v>
      </c>
      <c r="O1816">
        <f>IMDB_Movies[[#This Row],[gross]]-IMDB_Movies[[#This Row],[budget]]</f>
        <v>-80448338</v>
      </c>
    </row>
    <row r="1817" spans="1:15" x14ac:dyDescent="0.3">
      <c r="A1817" s="1" t="s">
        <v>476</v>
      </c>
      <c r="B1817">
        <v>294</v>
      </c>
      <c r="C1817">
        <v>174</v>
      </c>
      <c r="D1817">
        <v>217536138</v>
      </c>
      <c r="E1817" s="1" t="s">
        <v>478</v>
      </c>
      <c r="F1817" s="1" t="s">
        <v>194</v>
      </c>
      <c r="G1817" s="1" t="s">
        <v>683</v>
      </c>
      <c r="H1817">
        <v>314253</v>
      </c>
      <c r="I1817">
        <v>1966</v>
      </c>
      <c r="J1817" s="1" t="s">
        <v>19</v>
      </c>
      <c r="K1817" s="1" t="s">
        <v>20</v>
      </c>
      <c r="L1817">
        <v>125000000</v>
      </c>
      <c r="M1817">
        <v>2006</v>
      </c>
      <c r="N1817">
        <v>6.6</v>
      </c>
      <c r="O1817">
        <f>IMDB_Movies[[#This Row],[gross]]-IMDB_Movies[[#This Row],[budget]]</f>
        <v>92536138</v>
      </c>
    </row>
    <row r="1818" spans="1:15" x14ac:dyDescent="0.3">
      <c r="A1818" s="1" t="s">
        <v>699</v>
      </c>
      <c r="B1818">
        <v>85</v>
      </c>
      <c r="C1818">
        <v>102</v>
      </c>
      <c r="D1818">
        <v>32694788</v>
      </c>
      <c r="E1818" s="1" t="s">
        <v>700</v>
      </c>
      <c r="F1818" s="1" t="s">
        <v>658</v>
      </c>
      <c r="G1818" s="1" t="s">
        <v>701</v>
      </c>
      <c r="H1818">
        <v>101411</v>
      </c>
      <c r="I1818">
        <v>546</v>
      </c>
      <c r="J1818" s="1" t="s">
        <v>19</v>
      </c>
      <c r="K1818" s="1" t="s">
        <v>20</v>
      </c>
      <c r="L1818">
        <v>85000000</v>
      </c>
      <c r="M1818">
        <v>1999</v>
      </c>
      <c r="N1818">
        <v>6.6</v>
      </c>
      <c r="O1818">
        <f>IMDB_Movies[[#This Row],[gross]]-IMDB_Movies[[#This Row],[budget]]</f>
        <v>-52305212</v>
      </c>
    </row>
    <row r="1819" spans="1:15" x14ac:dyDescent="0.3">
      <c r="A1819" s="1" t="s">
        <v>740</v>
      </c>
      <c r="B1819">
        <v>476</v>
      </c>
      <c r="C1819">
        <v>109</v>
      </c>
      <c r="D1819">
        <v>93050117</v>
      </c>
      <c r="E1819" s="1" t="s">
        <v>741</v>
      </c>
      <c r="F1819" s="1" t="s">
        <v>630</v>
      </c>
      <c r="G1819" s="1" t="s">
        <v>742</v>
      </c>
      <c r="H1819">
        <v>338087</v>
      </c>
      <c r="I1819">
        <v>814</v>
      </c>
      <c r="J1819" s="1" t="s">
        <v>19</v>
      </c>
      <c r="K1819" s="1" t="s">
        <v>20</v>
      </c>
      <c r="L1819">
        <v>115000000</v>
      </c>
      <c r="M1819">
        <v>2013</v>
      </c>
      <c r="N1819">
        <v>6.6</v>
      </c>
      <c r="O1819">
        <f>IMDB_Movies[[#This Row],[gross]]-IMDB_Movies[[#This Row],[budget]]</f>
        <v>-21949883</v>
      </c>
    </row>
    <row r="1820" spans="1:15" x14ac:dyDescent="0.3">
      <c r="A1820" s="1" t="s">
        <v>998</v>
      </c>
      <c r="B1820">
        <v>233</v>
      </c>
      <c r="C1820">
        <v>88</v>
      </c>
      <c r="D1820">
        <v>161317423</v>
      </c>
      <c r="E1820" s="1" t="s">
        <v>274</v>
      </c>
      <c r="F1820" s="1" t="s">
        <v>88</v>
      </c>
      <c r="G1820" s="1" t="s">
        <v>1038</v>
      </c>
      <c r="H1820">
        <v>145321</v>
      </c>
      <c r="I1820">
        <v>139</v>
      </c>
      <c r="J1820" s="1" t="s">
        <v>19</v>
      </c>
      <c r="K1820" s="1" t="s">
        <v>20</v>
      </c>
      <c r="L1820">
        <v>95000000</v>
      </c>
      <c r="M1820">
        <v>2012</v>
      </c>
      <c r="N1820">
        <v>6.6</v>
      </c>
      <c r="O1820">
        <f>IMDB_Movies[[#This Row],[gross]]-IMDB_Movies[[#This Row],[budget]]</f>
        <v>66317423</v>
      </c>
    </row>
    <row r="1821" spans="1:15" x14ac:dyDescent="0.3">
      <c r="A1821" s="1" t="s">
        <v>1062</v>
      </c>
      <c r="B1821">
        <v>198</v>
      </c>
      <c r="C1821">
        <v>107</v>
      </c>
      <c r="D1821">
        <v>71148699</v>
      </c>
      <c r="E1821" s="1" t="s">
        <v>121</v>
      </c>
      <c r="F1821" s="1" t="s">
        <v>530</v>
      </c>
      <c r="G1821" s="1" t="s">
        <v>1063</v>
      </c>
      <c r="H1821">
        <v>68935</v>
      </c>
      <c r="I1821">
        <v>125</v>
      </c>
      <c r="J1821" s="1" t="s">
        <v>19</v>
      </c>
      <c r="K1821" s="1" t="s">
        <v>20</v>
      </c>
      <c r="L1821">
        <v>90000000</v>
      </c>
      <c r="M1821">
        <v>2008</v>
      </c>
      <c r="N1821">
        <v>6.6</v>
      </c>
      <c r="O1821">
        <f>IMDB_Movies[[#This Row],[gross]]-IMDB_Movies[[#This Row],[budget]]</f>
        <v>-18851301</v>
      </c>
    </row>
    <row r="1822" spans="1:15" x14ac:dyDescent="0.3">
      <c r="A1822" s="1" t="s">
        <v>158</v>
      </c>
      <c r="B1822">
        <v>127</v>
      </c>
      <c r="C1822">
        <v>90</v>
      </c>
      <c r="D1822">
        <v>226138454</v>
      </c>
      <c r="E1822" s="1" t="s">
        <v>247</v>
      </c>
      <c r="F1822" s="1" t="s">
        <v>1083</v>
      </c>
      <c r="G1822" s="1" t="s">
        <v>1084</v>
      </c>
      <c r="H1822">
        <v>160440</v>
      </c>
      <c r="I1822">
        <v>394</v>
      </c>
      <c r="J1822" s="1" t="s">
        <v>19</v>
      </c>
      <c r="K1822" s="1" t="s">
        <v>20</v>
      </c>
      <c r="L1822">
        <v>90000000</v>
      </c>
      <c r="M1822">
        <v>2001</v>
      </c>
      <c r="N1822">
        <v>6.6</v>
      </c>
      <c r="O1822">
        <f>IMDB_Movies[[#This Row],[gross]]-IMDB_Movies[[#This Row],[budget]]</f>
        <v>136138454</v>
      </c>
    </row>
    <row r="1823" spans="1:15" x14ac:dyDescent="0.3">
      <c r="A1823" s="1" t="s">
        <v>254</v>
      </c>
      <c r="B1823">
        <v>185</v>
      </c>
      <c r="C1823">
        <v>130</v>
      </c>
      <c r="D1823">
        <v>155370362</v>
      </c>
      <c r="E1823" s="1" t="s">
        <v>1086</v>
      </c>
      <c r="F1823" s="1" t="s">
        <v>233</v>
      </c>
      <c r="G1823" s="1" t="s">
        <v>1087</v>
      </c>
      <c r="H1823">
        <v>98403</v>
      </c>
      <c r="I1823">
        <v>683</v>
      </c>
      <c r="J1823" s="1" t="s">
        <v>19</v>
      </c>
      <c r="K1823" s="1" t="s">
        <v>20</v>
      </c>
      <c r="L1823">
        <v>100000000</v>
      </c>
      <c r="M1823">
        <v>2000</v>
      </c>
      <c r="N1823">
        <v>6.6</v>
      </c>
      <c r="O1823">
        <f>IMDB_Movies[[#This Row],[gross]]-IMDB_Movies[[#This Row],[budget]]</f>
        <v>55370362</v>
      </c>
    </row>
    <row r="1824" spans="1:15" x14ac:dyDescent="0.3">
      <c r="A1824" s="1" t="s">
        <v>1217</v>
      </c>
      <c r="B1824">
        <v>187</v>
      </c>
      <c r="C1824">
        <v>120</v>
      </c>
      <c r="D1824">
        <v>112703470</v>
      </c>
      <c r="E1824" s="1" t="s">
        <v>754</v>
      </c>
      <c r="F1824" s="1" t="s">
        <v>1221</v>
      </c>
      <c r="G1824" s="1" t="s">
        <v>1222</v>
      </c>
      <c r="H1824">
        <v>69860</v>
      </c>
      <c r="I1824">
        <v>214</v>
      </c>
      <c r="J1824" s="1" t="s">
        <v>19</v>
      </c>
      <c r="K1824" s="1" t="s">
        <v>20</v>
      </c>
      <c r="L1824">
        <v>85000000</v>
      </c>
      <c r="M1824">
        <v>2009</v>
      </c>
      <c r="N1824">
        <v>6.6</v>
      </c>
      <c r="O1824">
        <f>IMDB_Movies[[#This Row],[gross]]-IMDB_Movies[[#This Row],[budget]]</f>
        <v>27703470</v>
      </c>
    </row>
    <row r="1825" spans="1:15" x14ac:dyDescent="0.3">
      <c r="A1825" s="1" t="s">
        <v>1335</v>
      </c>
      <c r="B1825">
        <v>215</v>
      </c>
      <c r="C1825">
        <v>118</v>
      </c>
      <c r="D1825">
        <v>101111837</v>
      </c>
      <c r="E1825" s="1" t="s">
        <v>629</v>
      </c>
      <c r="F1825" s="1" t="s">
        <v>544</v>
      </c>
      <c r="G1825" s="1" t="s">
        <v>1337</v>
      </c>
      <c r="H1825">
        <v>150764</v>
      </c>
      <c r="I1825">
        <v>318</v>
      </c>
      <c r="J1825" s="1" t="s">
        <v>19</v>
      </c>
      <c r="K1825" s="1" t="s">
        <v>20</v>
      </c>
      <c r="L1825">
        <v>80000000</v>
      </c>
      <c r="M1825">
        <v>2008</v>
      </c>
      <c r="N1825">
        <v>6.6</v>
      </c>
      <c r="O1825">
        <f>IMDB_Movies[[#This Row],[gross]]-IMDB_Movies[[#This Row],[budget]]</f>
        <v>21111837</v>
      </c>
    </row>
    <row r="1826" spans="1:15" x14ac:dyDescent="0.3">
      <c r="A1826" s="1" t="s">
        <v>1377</v>
      </c>
      <c r="B1826">
        <v>209</v>
      </c>
      <c r="C1826">
        <v>129</v>
      </c>
      <c r="D1826">
        <v>65948711</v>
      </c>
      <c r="E1826" s="1" t="s">
        <v>1141</v>
      </c>
      <c r="F1826" s="1" t="s">
        <v>903</v>
      </c>
      <c r="G1826" s="1" t="s">
        <v>1379</v>
      </c>
      <c r="H1826">
        <v>86422</v>
      </c>
      <c r="I1826">
        <v>363</v>
      </c>
      <c r="J1826" s="1" t="s">
        <v>19</v>
      </c>
      <c r="K1826" s="1" t="s">
        <v>20</v>
      </c>
      <c r="L1826">
        <v>80000000</v>
      </c>
      <c r="M1826">
        <v>2004</v>
      </c>
      <c r="N1826">
        <v>6.6</v>
      </c>
      <c r="O1826">
        <f>IMDB_Movies[[#This Row],[gross]]-IMDB_Movies[[#This Row],[budget]]</f>
        <v>-14051289</v>
      </c>
    </row>
    <row r="1827" spans="1:15" x14ac:dyDescent="0.3">
      <c r="A1827" s="1" t="s">
        <v>1530</v>
      </c>
      <c r="B1827">
        <v>89</v>
      </c>
      <c r="C1827">
        <v>142</v>
      </c>
      <c r="D1827">
        <v>43426961</v>
      </c>
      <c r="E1827" s="1" t="s">
        <v>996</v>
      </c>
      <c r="F1827" s="1" t="s">
        <v>541</v>
      </c>
      <c r="G1827" s="1" t="s">
        <v>1531</v>
      </c>
      <c r="H1827">
        <v>93494</v>
      </c>
      <c r="I1827">
        <v>394</v>
      </c>
      <c r="J1827" s="1" t="s">
        <v>19</v>
      </c>
      <c r="K1827" s="1" t="s">
        <v>20</v>
      </c>
      <c r="L1827">
        <v>70000000</v>
      </c>
      <c r="M1827">
        <v>2003</v>
      </c>
      <c r="N1827">
        <v>6.6</v>
      </c>
      <c r="O1827">
        <f>IMDB_Movies[[#This Row],[gross]]-IMDB_Movies[[#This Row],[budget]]</f>
        <v>-26573039</v>
      </c>
    </row>
    <row r="1828" spans="1:15" x14ac:dyDescent="0.3">
      <c r="A1828" s="1" t="s">
        <v>1538</v>
      </c>
      <c r="B1828">
        <v>190</v>
      </c>
      <c r="C1828">
        <v>91</v>
      </c>
      <c r="D1828">
        <v>73661010</v>
      </c>
      <c r="E1828" s="1" t="s">
        <v>1539</v>
      </c>
      <c r="F1828" s="1" t="s">
        <v>167</v>
      </c>
      <c r="G1828" s="1" t="s">
        <v>1540</v>
      </c>
      <c r="H1828">
        <v>71137</v>
      </c>
      <c r="I1828">
        <v>229</v>
      </c>
      <c r="J1828" s="1" t="s">
        <v>19</v>
      </c>
      <c r="K1828" s="1" t="s">
        <v>20</v>
      </c>
      <c r="L1828">
        <v>75000000</v>
      </c>
      <c r="M1828">
        <v>2006</v>
      </c>
      <c r="N1828">
        <v>6.6</v>
      </c>
      <c r="O1828">
        <f>IMDB_Movies[[#This Row],[gross]]-IMDB_Movies[[#This Row],[budget]]</f>
        <v>-1338990</v>
      </c>
    </row>
    <row r="1829" spans="1:15" x14ac:dyDescent="0.3">
      <c r="A1829" s="1" t="s">
        <v>1541</v>
      </c>
      <c r="B1829">
        <v>132</v>
      </c>
      <c r="C1829">
        <v>123</v>
      </c>
      <c r="D1829">
        <v>41523271</v>
      </c>
      <c r="E1829" s="1" t="s">
        <v>1542</v>
      </c>
      <c r="F1829" s="1" t="s">
        <v>541</v>
      </c>
      <c r="G1829" s="1" t="s">
        <v>1543</v>
      </c>
      <c r="H1829">
        <v>57038</v>
      </c>
      <c r="I1829">
        <v>261</v>
      </c>
      <c r="J1829" s="1" t="s">
        <v>19</v>
      </c>
      <c r="K1829" s="1" t="s">
        <v>20</v>
      </c>
      <c r="L1829">
        <v>80000000</v>
      </c>
      <c r="M1829">
        <v>2001</v>
      </c>
      <c r="N1829">
        <v>6.6</v>
      </c>
      <c r="O1829">
        <f>IMDB_Movies[[#This Row],[gross]]-IMDB_Movies[[#This Row],[budget]]</f>
        <v>-38476729</v>
      </c>
    </row>
    <row r="1830" spans="1:15" x14ac:dyDescent="0.3">
      <c r="A1830" s="1" t="s">
        <v>1553</v>
      </c>
      <c r="B1830">
        <v>152</v>
      </c>
      <c r="C1830">
        <v>113</v>
      </c>
      <c r="D1830">
        <v>34636443</v>
      </c>
      <c r="E1830" s="1" t="s">
        <v>614</v>
      </c>
      <c r="F1830" s="1" t="s">
        <v>300</v>
      </c>
      <c r="G1830" s="1" t="s">
        <v>1554</v>
      </c>
      <c r="H1830">
        <v>93790</v>
      </c>
      <c r="I1830">
        <v>288</v>
      </c>
      <c r="J1830" s="1" t="s">
        <v>19</v>
      </c>
      <c r="K1830" s="1" t="s">
        <v>20</v>
      </c>
      <c r="L1830">
        <v>52000000</v>
      </c>
      <c r="M1830">
        <v>2005</v>
      </c>
      <c r="N1830">
        <v>6.6</v>
      </c>
      <c r="O1830">
        <f>IMDB_Movies[[#This Row],[gross]]-IMDB_Movies[[#This Row],[budget]]</f>
        <v>-17363557</v>
      </c>
    </row>
    <row r="1831" spans="1:15" x14ac:dyDescent="0.3">
      <c r="A1831" s="1" t="s">
        <v>1555</v>
      </c>
      <c r="B1831">
        <v>131</v>
      </c>
      <c r="C1831">
        <v>94</v>
      </c>
      <c r="D1831">
        <v>22751979</v>
      </c>
      <c r="E1831" s="1" t="s">
        <v>1556</v>
      </c>
      <c r="F1831" s="1" t="s">
        <v>630</v>
      </c>
      <c r="G1831" s="1" t="s">
        <v>1557</v>
      </c>
      <c r="H1831">
        <v>52244</v>
      </c>
      <c r="I1831">
        <v>377</v>
      </c>
      <c r="J1831" s="1" t="s">
        <v>19</v>
      </c>
      <c r="K1831" s="1" t="s">
        <v>20</v>
      </c>
      <c r="L1831">
        <v>75000000</v>
      </c>
      <c r="M1831">
        <v>2000</v>
      </c>
      <c r="N1831">
        <v>6.6</v>
      </c>
      <c r="O1831">
        <f>IMDB_Movies[[#This Row],[gross]]-IMDB_Movies[[#This Row],[budget]]</f>
        <v>-52248021</v>
      </c>
    </row>
    <row r="1832" spans="1:15" x14ac:dyDescent="0.3">
      <c r="A1832" s="1" t="s">
        <v>916</v>
      </c>
      <c r="B1832">
        <v>164</v>
      </c>
      <c r="C1832">
        <v>122</v>
      </c>
      <c r="D1832">
        <v>148213377</v>
      </c>
      <c r="E1832" s="1" t="s">
        <v>1589</v>
      </c>
      <c r="F1832" s="1" t="s">
        <v>673</v>
      </c>
      <c r="G1832" s="1" t="s">
        <v>1590</v>
      </c>
      <c r="H1832">
        <v>130776</v>
      </c>
      <c r="I1832">
        <v>437</v>
      </c>
      <c r="J1832" s="1" t="s">
        <v>19</v>
      </c>
      <c r="K1832" s="1" t="s">
        <v>20</v>
      </c>
      <c r="L1832">
        <v>73000000</v>
      </c>
      <c r="M1832">
        <v>2006</v>
      </c>
      <c r="N1832">
        <v>6.6</v>
      </c>
      <c r="O1832">
        <f>IMDB_Movies[[#This Row],[gross]]-IMDB_Movies[[#This Row],[budget]]</f>
        <v>75213377</v>
      </c>
    </row>
    <row r="1833" spans="1:15" x14ac:dyDescent="0.3">
      <c r="A1833" s="1" t="s">
        <v>476</v>
      </c>
      <c r="B1833">
        <v>79</v>
      </c>
      <c r="C1833">
        <v>139</v>
      </c>
      <c r="D1833">
        <v>136448821</v>
      </c>
      <c r="E1833" s="1" t="s">
        <v>810</v>
      </c>
      <c r="F1833" s="1" t="s">
        <v>1346</v>
      </c>
      <c r="G1833" s="1" t="s">
        <v>1632</v>
      </c>
      <c r="H1833">
        <v>98989</v>
      </c>
      <c r="I1833">
        <v>158</v>
      </c>
      <c r="J1833" s="1" t="s">
        <v>19</v>
      </c>
      <c r="K1833" s="1" t="s">
        <v>20</v>
      </c>
      <c r="L1833">
        <v>80000000</v>
      </c>
      <c r="M1833">
        <v>1996</v>
      </c>
      <c r="N1833">
        <v>6.6</v>
      </c>
      <c r="O1833">
        <f>IMDB_Movies[[#This Row],[gross]]-IMDB_Movies[[#This Row],[budget]]</f>
        <v>56448821</v>
      </c>
    </row>
    <row r="1834" spans="1:15" x14ac:dyDescent="0.3">
      <c r="A1834" s="1" t="s">
        <v>1297</v>
      </c>
      <c r="B1834">
        <v>307</v>
      </c>
      <c r="C1834">
        <v>95</v>
      </c>
      <c r="D1834">
        <v>100448498</v>
      </c>
      <c r="E1834" s="1" t="s">
        <v>1291</v>
      </c>
      <c r="F1834" s="1" t="s">
        <v>56</v>
      </c>
      <c r="G1834" s="1" t="s">
        <v>1794</v>
      </c>
      <c r="H1834">
        <v>272789</v>
      </c>
      <c r="I1834">
        <v>285</v>
      </c>
      <c r="J1834" s="1" t="s">
        <v>19</v>
      </c>
      <c r="K1834" s="1" t="s">
        <v>20</v>
      </c>
      <c r="L1834">
        <v>65000000</v>
      </c>
      <c r="M1834">
        <v>2010</v>
      </c>
      <c r="N1834">
        <v>6.6</v>
      </c>
      <c r="O1834">
        <f>IMDB_Movies[[#This Row],[gross]]-IMDB_Movies[[#This Row],[budget]]</f>
        <v>35448498</v>
      </c>
    </row>
    <row r="1835" spans="1:15" x14ac:dyDescent="0.3">
      <c r="A1835" s="1" t="s">
        <v>1820</v>
      </c>
      <c r="B1835">
        <v>279</v>
      </c>
      <c r="C1835">
        <v>105</v>
      </c>
      <c r="D1835">
        <v>53846915</v>
      </c>
      <c r="E1835" s="1" t="s">
        <v>1542</v>
      </c>
      <c r="F1835" s="1" t="s">
        <v>99</v>
      </c>
      <c r="G1835" s="1" t="s">
        <v>1821</v>
      </c>
      <c r="H1835">
        <v>149337</v>
      </c>
      <c r="I1835">
        <v>221</v>
      </c>
      <c r="J1835" s="1" t="s">
        <v>19</v>
      </c>
      <c r="K1835" s="1" t="s">
        <v>20</v>
      </c>
      <c r="L1835">
        <v>50100000</v>
      </c>
      <c r="M1835">
        <v>2015</v>
      </c>
      <c r="N1835">
        <v>6.6</v>
      </c>
      <c r="O1835">
        <f>IMDB_Movies[[#This Row],[gross]]-IMDB_Movies[[#This Row],[budget]]</f>
        <v>3746915</v>
      </c>
    </row>
    <row r="1836" spans="1:15" x14ac:dyDescent="0.3">
      <c r="A1836" s="1" t="s">
        <v>1776</v>
      </c>
      <c r="B1836">
        <v>40</v>
      </c>
      <c r="C1836">
        <v>212</v>
      </c>
      <c r="D1836">
        <v>25052000</v>
      </c>
      <c r="E1836" s="1" t="s">
        <v>1872</v>
      </c>
      <c r="F1836" s="1" t="s">
        <v>311</v>
      </c>
      <c r="G1836" s="1" t="s">
        <v>1873</v>
      </c>
      <c r="H1836">
        <v>35314</v>
      </c>
      <c r="I1836">
        <v>145</v>
      </c>
      <c r="J1836" s="1" t="s">
        <v>19</v>
      </c>
      <c r="K1836" s="1" t="s">
        <v>20</v>
      </c>
      <c r="L1836">
        <v>63000000</v>
      </c>
      <c r="M1836">
        <v>1994</v>
      </c>
      <c r="N1836">
        <v>6.6</v>
      </c>
      <c r="O1836">
        <f>IMDB_Movies[[#This Row],[gross]]-IMDB_Movies[[#This Row],[budget]]</f>
        <v>-37948000</v>
      </c>
    </row>
    <row r="1837" spans="1:15" x14ac:dyDescent="0.3">
      <c r="A1837" s="1" t="s">
        <v>366</v>
      </c>
      <c r="B1837">
        <v>178</v>
      </c>
      <c r="C1837">
        <v>116</v>
      </c>
      <c r="D1837">
        <v>77086030</v>
      </c>
      <c r="E1837" s="1" t="s">
        <v>1883</v>
      </c>
      <c r="F1837" s="1" t="s">
        <v>375</v>
      </c>
      <c r="G1837" s="1" t="s">
        <v>1884</v>
      </c>
      <c r="H1837">
        <v>65297</v>
      </c>
      <c r="I1837">
        <v>602</v>
      </c>
      <c r="J1837" s="1" t="s">
        <v>19</v>
      </c>
      <c r="K1837" s="1" t="s">
        <v>775</v>
      </c>
      <c r="L1837">
        <v>62000000</v>
      </c>
      <c r="M1837">
        <v>2000</v>
      </c>
      <c r="N1837">
        <v>6.6</v>
      </c>
      <c r="O1837">
        <f>IMDB_Movies[[#This Row],[gross]]-IMDB_Movies[[#This Row],[budget]]</f>
        <v>15086030</v>
      </c>
    </row>
    <row r="1838" spans="1:15" x14ac:dyDescent="0.3">
      <c r="A1838" s="1" t="s">
        <v>450</v>
      </c>
      <c r="B1838">
        <v>131</v>
      </c>
      <c r="C1838">
        <v>83</v>
      </c>
      <c r="D1838">
        <v>90646554</v>
      </c>
      <c r="E1838" s="1" t="s">
        <v>274</v>
      </c>
      <c r="F1838" s="1" t="s">
        <v>934</v>
      </c>
      <c r="G1838" s="1" t="s">
        <v>1933</v>
      </c>
      <c r="H1838">
        <v>124641</v>
      </c>
      <c r="I1838">
        <v>289</v>
      </c>
      <c r="J1838" s="1" t="s">
        <v>19</v>
      </c>
      <c r="K1838" s="1" t="s">
        <v>20</v>
      </c>
      <c r="L1838">
        <v>105000000</v>
      </c>
      <c r="M1838">
        <v>1998</v>
      </c>
      <c r="N1838">
        <v>6.6</v>
      </c>
      <c r="O1838">
        <f>IMDB_Movies[[#This Row],[gross]]-IMDB_Movies[[#This Row],[budget]]</f>
        <v>-14353446</v>
      </c>
    </row>
    <row r="1839" spans="1:15" x14ac:dyDescent="0.3">
      <c r="A1839" s="1" t="s">
        <v>808</v>
      </c>
      <c r="B1839">
        <v>436</v>
      </c>
      <c r="C1839">
        <v>106</v>
      </c>
      <c r="D1839">
        <v>75638743</v>
      </c>
      <c r="E1839" s="1" t="s">
        <v>1965</v>
      </c>
      <c r="F1839" s="1" t="s">
        <v>630</v>
      </c>
      <c r="G1839" s="1" t="s">
        <v>1966</v>
      </c>
      <c r="H1839">
        <v>180479</v>
      </c>
      <c r="I1839">
        <v>411</v>
      </c>
      <c r="J1839" s="1" t="s">
        <v>19</v>
      </c>
      <c r="K1839" s="1" t="s">
        <v>20</v>
      </c>
      <c r="L1839">
        <v>60000000</v>
      </c>
      <c r="M1839">
        <v>2011</v>
      </c>
      <c r="N1839">
        <v>6.6</v>
      </c>
      <c r="O1839">
        <f>IMDB_Movies[[#This Row],[gross]]-IMDB_Movies[[#This Row],[budget]]</f>
        <v>15638743</v>
      </c>
    </row>
    <row r="1840" spans="1:15" x14ac:dyDescent="0.3">
      <c r="A1840" s="1" t="s">
        <v>2003</v>
      </c>
      <c r="B1840">
        <v>315</v>
      </c>
      <c r="C1840">
        <v>124</v>
      </c>
      <c r="D1840">
        <v>56443482</v>
      </c>
      <c r="E1840" s="1" t="s">
        <v>2004</v>
      </c>
      <c r="F1840" s="1" t="s">
        <v>211</v>
      </c>
      <c r="G1840" s="1" t="s">
        <v>2005</v>
      </c>
      <c r="H1840">
        <v>75329</v>
      </c>
      <c r="I1840">
        <v>256</v>
      </c>
      <c r="J1840" s="1" t="s">
        <v>19</v>
      </c>
      <c r="K1840" s="1" t="s">
        <v>20</v>
      </c>
      <c r="L1840">
        <v>60000000</v>
      </c>
      <c r="M1840">
        <v>2015</v>
      </c>
      <c r="N1840">
        <v>6.6</v>
      </c>
      <c r="O1840">
        <f>IMDB_Movies[[#This Row],[gross]]-IMDB_Movies[[#This Row],[budget]]</f>
        <v>-3556518</v>
      </c>
    </row>
    <row r="1841" spans="1:15" x14ac:dyDescent="0.3">
      <c r="A1841" s="1" t="s">
        <v>189</v>
      </c>
      <c r="B1841">
        <v>258</v>
      </c>
      <c r="C1841">
        <v>117</v>
      </c>
      <c r="D1841">
        <v>43290977</v>
      </c>
      <c r="E1841" s="1" t="s">
        <v>1111</v>
      </c>
      <c r="F1841" s="1" t="s">
        <v>2052</v>
      </c>
      <c r="G1841" s="1" t="s">
        <v>2053</v>
      </c>
      <c r="H1841">
        <v>75201</v>
      </c>
      <c r="I1841">
        <v>256</v>
      </c>
      <c r="J1841" s="1" t="s">
        <v>19</v>
      </c>
      <c r="K1841" s="1" t="s">
        <v>31</v>
      </c>
      <c r="L1841">
        <v>80000000</v>
      </c>
      <c r="M1841">
        <v>2010</v>
      </c>
      <c r="N1841">
        <v>6.6</v>
      </c>
      <c r="O1841">
        <f>IMDB_Movies[[#This Row],[gross]]-IMDB_Movies[[#This Row],[budget]]</f>
        <v>-36709023</v>
      </c>
    </row>
    <row r="1842" spans="1:15" x14ac:dyDescent="0.3">
      <c r="A1842" s="1" t="s">
        <v>2083</v>
      </c>
      <c r="B1842">
        <v>123</v>
      </c>
      <c r="C1842">
        <v>140</v>
      </c>
      <c r="D1842">
        <v>13082288</v>
      </c>
      <c r="E1842" s="1" t="s">
        <v>2084</v>
      </c>
      <c r="F1842" s="1" t="s">
        <v>46</v>
      </c>
      <c r="G1842" s="1" t="s">
        <v>2085</v>
      </c>
      <c r="H1842">
        <v>35565</v>
      </c>
      <c r="I1842">
        <v>247</v>
      </c>
      <c r="J1842" s="1" t="s">
        <v>19</v>
      </c>
      <c r="K1842" s="1" t="s">
        <v>31</v>
      </c>
      <c r="L1842">
        <v>60000000</v>
      </c>
      <c r="M1842">
        <v>2006</v>
      </c>
      <c r="N1842">
        <v>6.6</v>
      </c>
      <c r="O1842">
        <f>IMDB_Movies[[#This Row],[gross]]-IMDB_Movies[[#This Row],[budget]]</f>
        <v>-46917712</v>
      </c>
    </row>
    <row r="1843" spans="1:15" x14ac:dyDescent="0.3">
      <c r="A1843" s="1" t="s">
        <v>2176</v>
      </c>
      <c r="B1843">
        <v>92</v>
      </c>
      <c r="C1843">
        <v>84</v>
      </c>
      <c r="D1843">
        <v>141600000</v>
      </c>
      <c r="E1843" s="1" t="s">
        <v>2177</v>
      </c>
      <c r="F1843" s="1" t="s">
        <v>33</v>
      </c>
      <c r="G1843" s="1" t="s">
        <v>2178</v>
      </c>
      <c r="H1843">
        <v>119675</v>
      </c>
      <c r="I1843">
        <v>216</v>
      </c>
      <c r="J1843" s="1" t="s">
        <v>19</v>
      </c>
      <c r="K1843" s="1" t="s">
        <v>20</v>
      </c>
      <c r="L1843">
        <v>55000000</v>
      </c>
      <c r="M1843">
        <v>1995</v>
      </c>
      <c r="N1843">
        <v>6.6</v>
      </c>
      <c r="O1843">
        <f>IMDB_Movies[[#This Row],[gross]]-IMDB_Movies[[#This Row],[budget]]</f>
        <v>86600000</v>
      </c>
    </row>
    <row r="1844" spans="1:15" x14ac:dyDescent="0.3">
      <c r="A1844" s="1" t="s">
        <v>1547</v>
      </c>
      <c r="B1844">
        <v>171</v>
      </c>
      <c r="C1844">
        <v>118</v>
      </c>
      <c r="D1844">
        <v>177575142</v>
      </c>
      <c r="E1844" s="1" t="s">
        <v>878</v>
      </c>
      <c r="F1844" s="1" t="s">
        <v>99</v>
      </c>
      <c r="G1844" s="1" t="s">
        <v>2184</v>
      </c>
      <c r="H1844">
        <v>244840</v>
      </c>
      <c r="I1844">
        <v>372</v>
      </c>
      <c r="J1844" s="1" t="s">
        <v>19</v>
      </c>
      <c r="K1844" s="1" t="s">
        <v>20</v>
      </c>
      <c r="L1844">
        <v>70000000</v>
      </c>
      <c r="M1844">
        <v>2005</v>
      </c>
      <c r="N1844">
        <v>6.6</v>
      </c>
      <c r="O1844">
        <f>IMDB_Movies[[#This Row],[gross]]-IMDB_Movies[[#This Row],[budget]]</f>
        <v>107575142</v>
      </c>
    </row>
    <row r="1845" spans="1:15" x14ac:dyDescent="0.3">
      <c r="A1845" s="1" t="s">
        <v>2216</v>
      </c>
      <c r="B1845">
        <v>146</v>
      </c>
      <c r="C1845">
        <v>110</v>
      </c>
      <c r="D1845">
        <v>56932305</v>
      </c>
      <c r="E1845" s="1" t="s">
        <v>2217</v>
      </c>
      <c r="F1845" s="1" t="s">
        <v>2033</v>
      </c>
      <c r="G1845" s="1" t="s">
        <v>2218</v>
      </c>
      <c r="H1845">
        <v>96690</v>
      </c>
      <c r="I1845">
        <v>293</v>
      </c>
      <c r="J1845" s="1" t="s">
        <v>19</v>
      </c>
      <c r="K1845" s="1" t="s">
        <v>20</v>
      </c>
      <c r="L1845">
        <v>55000000</v>
      </c>
      <c r="M1845">
        <v>2000</v>
      </c>
      <c r="N1845">
        <v>6.6</v>
      </c>
      <c r="O1845">
        <f>IMDB_Movies[[#This Row],[gross]]-IMDB_Movies[[#This Row],[budget]]</f>
        <v>1932305</v>
      </c>
    </row>
    <row r="1846" spans="1:15" x14ac:dyDescent="0.3">
      <c r="A1846" s="1" t="s">
        <v>524</v>
      </c>
      <c r="B1846">
        <v>206</v>
      </c>
      <c r="C1846">
        <v>104</v>
      </c>
      <c r="D1846">
        <v>25040293</v>
      </c>
      <c r="E1846" s="1" t="s">
        <v>23</v>
      </c>
      <c r="F1846" s="1" t="s">
        <v>293</v>
      </c>
      <c r="G1846" s="1" t="s">
        <v>2223</v>
      </c>
      <c r="H1846">
        <v>88049</v>
      </c>
      <c r="I1846">
        <v>279</v>
      </c>
      <c r="J1846" s="1" t="s">
        <v>19</v>
      </c>
      <c r="K1846" s="1" t="s">
        <v>20</v>
      </c>
      <c r="L1846">
        <v>55000000</v>
      </c>
      <c r="M1846">
        <v>2008</v>
      </c>
      <c r="N1846">
        <v>6.6</v>
      </c>
      <c r="O1846">
        <f>IMDB_Movies[[#This Row],[gross]]-IMDB_Movies[[#This Row],[budget]]</f>
        <v>-29959707</v>
      </c>
    </row>
    <row r="1847" spans="1:15" x14ac:dyDescent="0.3">
      <c r="A1847" s="1" t="s">
        <v>2381</v>
      </c>
      <c r="B1847">
        <v>177</v>
      </c>
      <c r="C1847">
        <v>107</v>
      </c>
      <c r="D1847">
        <v>126088877</v>
      </c>
      <c r="E1847" s="1" t="s">
        <v>917</v>
      </c>
      <c r="F1847" s="1" t="s">
        <v>589</v>
      </c>
      <c r="G1847" s="1" t="s">
        <v>2382</v>
      </c>
      <c r="H1847">
        <v>33354</v>
      </c>
      <c r="I1847">
        <v>110</v>
      </c>
      <c r="J1847" s="1" t="s">
        <v>19</v>
      </c>
      <c r="K1847" s="1" t="s">
        <v>20</v>
      </c>
      <c r="L1847">
        <v>50000000</v>
      </c>
      <c r="M1847">
        <v>2016</v>
      </c>
      <c r="N1847">
        <v>6.6</v>
      </c>
      <c r="O1847">
        <f>IMDB_Movies[[#This Row],[gross]]-IMDB_Movies[[#This Row],[budget]]</f>
        <v>76088877</v>
      </c>
    </row>
    <row r="1848" spans="1:15" x14ac:dyDescent="0.3">
      <c r="A1848" s="1" t="s">
        <v>399</v>
      </c>
      <c r="B1848">
        <v>64</v>
      </c>
      <c r="C1848">
        <v>127</v>
      </c>
      <c r="D1848">
        <v>67823573</v>
      </c>
      <c r="E1848" s="1" t="s">
        <v>514</v>
      </c>
      <c r="F1848" s="1" t="s">
        <v>72</v>
      </c>
      <c r="G1848" s="1" t="s">
        <v>2409</v>
      </c>
      <c r="H1848">
        <v>91176</v>
      </c>
      <c r="I1848">
        <v>130</v>
      </c>
      <c r="J1848" s="1" t="s">
        <v>19</v>
      </c>
      <c r="K1848" s="1" t="s">
        <v>20</v>
      </c>
      <c r="L1848">
        <v>50000000</v>
      </c>
      <c r="M1848">
        <v>1995</v>
      </c>
      <c r="N1848">
        <v>6.6</v>
      </c>
      <c r="O1848">
        <f>IMDB_Movies[[#This Row],[gross]]-IMDB_Movies[[#This Row],[budget]]</f>
        <v>17823573</v>
      </c>
    </row>
    <row r="1849" spans="1:15" hidden="1" x14ac:dyDescent="0.3">
      <c r="A1849" s="1" t="s">
        <v>2421</v>
      </c>
      <c r="B1849">
        <v>87</v>
      </c>
      <c r="C1849">
        <v>78</v>
      </c>
      <c r="D1849">
        <v>58336565</v>
      </c>
      <c r="E1849" s="1" t="s">
        <v>274</v>
      </c>
      <c r="F1849" s="1" t="s">
        <v>673</v>
      </c>
      <c r="G1849" s="1" t="s">
        <v>2422</v>
      </c>
      <c r="H1849">
        <v>12845</v>
      </c>
      <c r="I1849">
        <v>118</v>
      </c>
      <c r="J1849" s="1" t="s">
        <v>19</v>
      </c>
      <c r="K1849" s="1" t="s">
        <v>20</v>
      </c>
      <c r="L1849">
        <v>50000000</v>
      </c>
      <c r="M1849">
        <v>2006</v>
      </c>
      <c r="N1849">
        <v>6.6</v>
      </c>
      <c r="O1849">
        <f>IMDB_Movies[[#This Row],[gross]]-IMDB_Movies[[#This Row],[budget]]</f>
        <v>8336565</v>
      </c>
    </row>
    <row r="1850" spans="1:15" x14ac:dyDescent="0.3">
      <c r="A1850" s="1" t="s">
        <v>2449</v>
      </c>
      <c r="B1850">
        <v>267</v>
      </c>
      <c r="C1850">
        <v>132</v>
      </c>
      <c r="D1850">
        <v>46982632</v>
      </c>
      <c r="E1850" s="1" t="s">
        <v>2450</v>
      </c>
      <c r="F1850" s="1" t="s">
        <v>1656</v>
      </c>
      <c r="G1850" s="1" t="s">
        <v>2451</v>
      </c>
      <c r="H1850">
        <v>172792</v>
      </c>
      <c r="I1850">
        <v>1740</v>
      </c>
      <c r="J1850" s="1" t="s">
        <v>19</v>
      </c>
      <c r="K1850" s="1" t="s">
        <v>163</v>
      </c>
      <c r="L1850">
        <v>50000000</v>
      </c>
      <c r="M1850">
        <v>2006</v>
      </c>
      <c r="N1850">
        <v>6.6</v>
      </c>
      <c r="O1850">
        <f>IMDB_Movies[[#This Row],[gross]]-IMDB_Movies[[#This Row],[budget]]</f>
        <v>-3017368</v>
      </c>
    </row>
    <row r="1851" spans="1:15" x14ac:dyDescent="0.3">
      <c r="A1851" s="1" t="s">
        <v>2482</v>
      </c>
      <c r="B1851">
        <v>118</v>
      </c>
      <c r="C1851">
        <v>119</v>
      </c>
      <c r="D1851">
        <v>39778599</v>
      </c>
      <c r="E1851" s="1" t="s">
        <v>956</v>
      </c>
      <c r="F1851" s="1" t="s">
        <v>131</v>
      </c>
      <c r="G1851" s="1" t="s">
        <v>2483</v>
      </c>
      <c r="H1851">
        <v>176169</v>
      </c>
      <c r="I1851">
        <v>548</v>
      </c>
      <c r="J1851" s="1" t="s">
        <v>19</v>
      </c>
      <c r="K1851" s="1" t="s">
        <v>20</v>
      </c>
      <c r="L1851">
        <v>50000000</v>
      </c>
      <c r="M1851">
        <v>2000</v>
      </c>
      <c r="N1851">
        <v>6.6</v>
      </c>
      <c r="O1851">
        <f>IMDB_Movies[[#This Row],[gross]]-IMDB_Movies[[#This Row],[budget]]</f>
        <v>-10221401</v>
      </c>
    </row>
    <row r="1852" spans="1:15" x14ac:dyDescent="0.3">
      <c r="A1852" s="1" t="s">
        <v>2410</v>
      </c>
      <c r="B1852">
        <v>236</v>
      </c>
      <c r="C1852">
        <v>114</v>
      </c>
      <c r="D1852">
        <v>26442251</v>
      </c>
      <c r="E1852" s="1" t="s">
        <v>269</v>
      </c>
      <c r="F1852" s="1" t="s">
        <v>139</v>
      </c>
      <c r="G1852" s="1" t="s">
        <v>2519</v>
      </c>
      <c r="H1852">
        <v>76010</v>
      </c>
      <c r="I1852">
        <v>205</v>
      </c>
      <c r="J1852" s="1" t="s">
        <v>19</v>
      </c>
      <c r="K1852" s="1" t="s">
        <v>20</v>
      </c>
      <c r="L1852">
        <v>50000000</v>
      </c>
      <c r="M1852">
        <v>2015</v>
      </c>
      <c r="N1852">
        <v>6.6</v>
      </c>
      <c r="O1852">
        <f>IMDB_Movies[[#This Row],[gross]]-IMDB_Movies[[#This Row],[budget]]</f>
        <v>-23557749</v>
      </c>
    </row>
    <row r="1853" spans="1:15" x14ac:dyDescent="0.3">
      <c r="A1853" s="1" t="s">
        <v>561</v>
      </c>
      <c r="B1853">
        <v>65</v>
      </c>
      <c r="C1853">
        <v>116</v>
      </c>
      <c r="D1853">
        <v>58918501</v>
      </c>
      <c r="E1853" s="1" t="s">
        <v>2624</v>
      </c>
      <c r="F1853" s="1" t="s">
        <v>903</v>
      </c>
      <c r="G1853" s="1" t="s">
        <v>2625</v>
      </c>
      <c r="H1853">
        <v>40126</v>
      </c>
      <c r="I1853">
        <v>107</v>
      </c>
      <c r="J1853" s="1" t="s">
        <v>19</v>
      </c>
      <c r="K1853" s="1" t="s">
        <v>20</v>
      </c>
      <c r="L1853">
        <v>46000000</v>
      </c>
      <c r="M1853">
        <v>1996</v>
      </c>
      <c r="N1853">
        <v>6.6</v>
      </c>
      <c r="O1853">
        <f>IMDB_Movies[[#This Row],[gross]]-IMDB_Movies[[#This Row],[budget]]</f>
        <v>12918501</v>
      </c>
    </row>
    <row r="1854" spans="1:15" x14ac:dyDescent="0.3">
      <c r="A1854" s="1" t="s">
        <v>2700</v>
      </c>
      <c r="B1854">
        <v>144</v>
      </c>
      <c r="C1854">
        <v>177</v>
      </c>
      <c r="D1854">
        <v>27400000</v>
      </c>
      <c r="E1854" s="1" t="s">
        <v>42</v>
      </c>
      <c r="F1854" s="1" t="s">
        <v>1349</v>
      </c>
      <c r="G1854" s="1" t="s">
        <v>2701</v>
      </c>
      <c r="H1854">
        <v>97087</v>
      </c>
      <c r="I1854">
        <v>569</v>
      </c>
      <c r="J1854" s="1" t="s">
        <v>19</v>
      </c>
      <c r="K1854" s="1" t="s">
        <v>20</v>
      </c>
      <c r="L1854">
        <v>40000000</v>
      </c>
      <c r="M1854">
        <v>1984</v>
      </c>
      <c r="N1854">
        <v>6.6</v>
      </c>
      <c r="O1854">
        <f>IMDB_Movies[[#This Row],[gross]]-IMDB_Movies[[#This Row],[budget]]</f>
        <v>-12600000</v>
      </c>
    </row>
    <row r="1855" spans="1:15" x14ac:dyDescent="0.3">
      <c r="A1855" s="1" t="s">
        <v>582</v>
      </c>
      <c r="B1855">
        <v>199</v>
      </c>
      <c r="C1855">
        <v>102</v>
      </c>
      <c r="D1855">
        <v>36883539</v>
      </c>
      <c r="E1855" s="1" t="s">
        <v>269</v>
      </c>
      <c r="F1855" s="1" t="s">
        <v>541</v>
      </c>
      <c r="G1855" s="1" t="s">
        <v>2707</v>
      </c>
      <c r="H1855">
        <v>112769</v>
      </c>
      <c r="I1855">
        <v>305</v>
      </c>
      <c r="J1855" s="1" t="s">
        <v>19</v>
      </c>
      <c r="K1855" s="1" t="s">
        <v>433</v>
      </c>
      <c r="L1855">
        <v>52000000</v>
      </c>
      <c r="M1855">
        <v>2006</v>
      </c>
      <c r="N1855">
        <v>6.6</v>
      </c>
      <c r="O1855">
        <f>IMDB_Movies[[#This Row],[gross]]-IMDB_Movies[[#This Row],[budget]]</f>
        <v>-15116461</v>
      </c>
    </row>
    <row r="1856" spans="1:15" x14ac:dyDescent="0.3">
      <c r="A1856" s="1" t="s">
        <v>933</v>
      </c>
      <c r="B1856">
        <v>252</v>
      </c>
      <c r="C1856">
        <v>93</v>
      </c>
      <c r="D1856">
        <v>29113588</v>
      </c>
      <c r="E1856" s="1" t="s">
        <v>202</v>
      </c>
      <c r="F1856" s="1" t="s">
        <v>203</v>
      </c>
      <c r="G1856" s="1" t="s">
        <v>2793</v>
      </c>
      <c r="H1856">
        <v>117999</v>
      </c>
      <c r="I1856">
        <v>181</v>
      </c>
      <c r="J1856" s="1" t="s">
        <v>19</v>
      </c>
      <c r="K1856" s="1" t="s">
        <v>20</v>
      </c>
      <c r="L1856">
        <v>40000000</v>
      </c>
      <c r="M1856">
        <v>2011</v>
      </c>
      <c r="N1856">
        <v>6.6</v>
      </c>
      <c r="O1856">
        <f>IMDB_Movies[[#This Row],[gross]]-IMDB_Movies[[#This Row],[budget]]</f>
        <v>-10886412</v>
      </c>
    </row>
    <row r="1857" spans="1:15" x14ac:dyDescent="0.3">
      <c r="A1857" s="1" t="s">
        <v>537</v>
      </c>
      <c r="B1857">
        <v>270</v>
      </c>
      <c r="C1857">
        <v>123</v>
      </c>
      <c r="D1857">
        <v>159578352</v>
      </c>
      <c r="E1857" s="1" t="s">
        <v>917</v>
      </c>
      <c r="F1857" s="1" t="s">
        <v>1289</v>
      </c>
      <c r="G1857" s="1" t="s">
        <v>2802</v>
      </c>
      <c r="H1857">
        <v>133177</v>
      </c>
      <c r="I1857">
        <v>380</v>
      </c>
      <c r="J1857" s="1" t="s">
        <v>19</v>
      </c>
      <c r="K1857" s="1" t="s">
        <v>20</v>
      </c>
      <c r="L1857">
        <v>43000000</v>
      </c>
      <c r="M1857">
        <v>2013</v>
      </c>
      <c r="N1857">
        <v>6.6</v>
      </c>
      <c r="O1857">
        <f>IMDB_Movies[[#This Row],[gross]]-IMDB_Movies[[#This Row],[budget]]</f>
        <v>116578352</v>
      </c>
    </row>
    <row r="1858" spans="1:15" x14ac:dyDescent="0.3">
      <c r="A1858" s="1" t="s">
        <v>2817</v>
      </c>
      <c r="B1858">
        <v>117</v>
      </c>
      <c r="C1858">
        <v>133</v>
      </c>
      <c r="D1858">
        <v>34667015</v>
      </c>
      <c r="E1858" s="1" t="s">
        <v>28</v>
      </c>
      <c r="F1858" s="1" t="s">
        <v>2818</v>
      </c>
      <c r="G1858" s="1" t="s">
        <v>2819</v>
      </c>
      <c r="H1858">
        <v>74009</v>
      </c>
      <c r="I1858">
        <v>317</v>
      </c>
      <c r="J1858" s="1" t="s">
        <v>19</v>
      </c>
      <c r="K1858" s="1" t="s">
        <v>31</v>
      </c>
      <c r="L1858">
        <v>32000000</v>
      </c>
      <c r="M1858">
        <v>1989</v>
      </c>
      <c r="N1858">
        <v>6.6</v>
      </c>
      <c r="O1858">
        <f>IMDB_Movies[[#This Row],[gross]]-IMDB_Movies[[#This Row],[budget]]</f>
        <v>2667015</v>
      </c>
    </row>
    <row r="1859" spans="1:15" x14ac:dyDescent="0.3">
      <c r="A1859" s="1" t="s">
        <v>2834</v>
      </c>
      <c r="B1859">
        <v>293</v>
      </c>
      <c r="C1859">
        <v>112</v>
      </c>
      <c r="D1859">
        <v>6105175</v>
      </c>
      <c r="E1859" s="1" t="s">
        <v>873</v>
      </c>
      <c r="F1859" s="1" t="s">
        <v>46</v>
      </c>
      <c r="G1859" s="1" t="s">
        <v>2835</v>
      </c>
      <c r="H1859">
        <v>247020</v>
      </c>
      <c r="I1859">
        <v>835</v>
      </c>
      <c r="J1859" s="1" t="s">
        <v>19</v>
      </c>
      <c r="K1859" s="1" t="s">
        <v>20</v>
      </c>
      <c r="L1859">
        <v>44000000</v>
      </c>
      <c r="M1859">
        <v>2014</v>
      </c>
      <c r="N1859">
        <v>6.6</v>
      </c>
      <c r="O1859">
        <f>IMDB_Movies[[#This Row],[gross]]-IMDB_Movies[[#This Row],[budget]]</f>
        <v>-37894825</v>
      </c>
    </row>
    <row r="1860" spans="1:15" x14ac:dyDescent="0.3">
      <c r="A1860" s="1" t="s">
        <v>2851</v>
      </c>
      <c r="B1860">
        <v>258</v>
      </c>
      <c r="C1860">
        <v>102</v>
      </c>
      <c r="D1860">
        <v>18600911</v>
      </c>
      <c r="E1860" s="1" t="s">
        <v>202</v>
      </c>
      <c r="F1860" s="1" t="s">
        <v>2705</v>
      </c>
      <c r="G1860" s="1" t="s">
        <v>2852</v>
      </c>
      <c r="H1860">
        <v>125198</v>
      </c>
      <c r="I1860">
        <v>153</v>
      </c>
      <c r="J1860" s="1" t="s">
        <v>19</v>
      </c>
      <c r="K1860" s="1" t="s">
        <v>20</v>
      </c>
      <c r="L1860">
        <v>42000000</v>
      </c>
      <c r="M1860">
        <v>2012</v>
      </c>
      <c r="N1860">
        <v>6.6</v>
      </c>
      <c r="O1860">
        <f>IMDB_Movies[[#This Row],[gross]]-IMDB_Movies[[#This Row],[budget]]</f>
        <v>-23399089</v>
      </c>
    </row>
    <row r="1861" spans="1:15" x14ac:dyDescent="0.3">
      <c r="A1861" s="1" t="s">
        <v>1272</v>
      </c>
      <c r="B1861">
        <v>235</v>
      </c>
      <c r="C1861">
        <v>90</v>
      </c>
      <c r="D1861">
        <v>72266306</v>
      </c>
      <c r="E1861" s="1" t="s">
        <v>1111</v>
      </c>
      <c r="F1861" s="1" t="s">
        <v>311</v>
      </c>
      <c r="G1861" s="1" t="s">
        <v>2906</v>
      </c>
      <c r="H1861">
        <v>127528</v>
      </c>
      <c r="I1861">
        <v>422</v>
      </c>
      <c r="J1861" s="1" t="s">
        <v>19</v>
      </c>
      <c r="K1861" s="1" t="s">
        <v>20</v>
      </c>
      <c r="L1861">
        <v>40000000</v>
      </c>
      <c r="M1861">
        <v>2008</v>
      </c>
      <c r="N1861">
        <v>6.6</v>
      </c>
      <c r="O1861">
        <f>IMDB_Movies[[#This Row],[gross]]-IMDB_Movies[[#This Row],[budget]]</f>
        <v>32266306</v>
      </c>
    </row>
    <row r="1862" spans="1:15" x14ac:dyDescent="0.3">
      <c r="A1862" s="1" t="s">
        <v>2110</v>
      </c>
      <c r="B1862">
        <v>195</v>
      </c>
      <c r="C1862">
        <v>96</v>
      </c>
      <c r="D1862">
        <v>47781388</v>
      </c>
      <c r="E1862" s="1" t="s">
        <v>478</v>
      </c>
      <c r="F1862" s="1" t="s">
        <v>24</v>
      </c>
      <c r="G1862" s="1" t="s">
        <v>2951</v>
      </c>
      <c r="H1862">
        <v>147504</v>
      </c>
      <c r="I1862">
        <v>531</v>
      </c>
      <c r="J1862" s="1" t="s">
        <v>19</v>
      </c>
      <c r="K1862" s="1" t="s">
        <v>20</v>
      </c>
      <c r="L1862">
        <v>40000000</v>
      </c>
      <c r="M1862">
        <v>2004</v>
      </c>
      <c r="N1862">
        <v>6.6</v>
      </c>
      <c r="O1862">
        <f>IMDB_Movies[[#This Row],[gross]]-IMDB_Movies[[#This Row],[budget]]</f>
        <v>7781388</v>
      </c>
    </row>
    <row r="1863" spans="1:15" x14ac:dyDescent="0.3">
      <c r="A1863" s="1" t="s">
        <v>2956</v>
      </c>
      <c r="B1863">
        <v>169</v>
      </c>
      <c r="C1863">
        <v>105</v>
      </c>
      <c r="D1863">
        <v>51853450</v>
      </c>
      <c r="E1863" s="1" t="s">
        <v>2270</v>
      </c>
      <c r="F1863" s="1" t="s">
        <v>422</v>
      </c>
      <c r="G1863" s="1" t="s">
        <v>2957</v>
      </c>
      <c r="H1863">
        <v>37398</v>
      </c>
      <c r="I1863">
        <v>110</v>
      </c>
      <c r="J1863" s="1" t="s">
        <v>19</v>
      </c>
      <c r="K1863" s="1" t="s">
        <v>20</v>
      </c>
      <c r="L1863">
        <v>25000000</v>
      </c>
      <c r="M1863">
        <v>2012</v>
      </c>
      <c r="N1863">
        <v>6.6</v>
      </c>
      <c r="O1863">
        <f>IMDB_Movies[[#This Row],[gross]]-IMDB_Movies[[#This Row],[budget]]</f>
        <v>26853450</v>
      </c>
    </row>
    <row r="1864" spans="1:15" x14ac:dyDescent="0.3">
      <c r="A1864" s="1" t="s">
        <v>3147</v>
      </c>
      <c r="B1864">
        <v>98</v>
      </c>
      <c r="C1864">
        <v>118</v>
      </c>
      <c r="D1864">
        <v>75668868</v>
      </c>
      <c r="E1864" s="1" t="s">
        <v>836</v>
      </c>
      <c r="F1864" s="1" t="s">
        <v>1658</v>
      </c>
      <c r="G1864" s="1" t="s">
        <v>3148</v>
      </c>
      <c r="H1864">
        <v>60504</v>
      </c>
      <c r="I1864">
        <v>249</v>
      </c>
      <c r="J1864" s="1" t="s">
        <v>19</v>
      </c>
      <c r="K1864" s="1" t="s">
        <v>20</v>
      </c>
      <c r="L1864">
        <v>35000000</v>
      </c>
      <c r="M1864">
        <v>1994</v>
      </c>
      <c r="N1864">
        <v>6.6</v>
      </c>
      <c r="O1864">
        <f>IMDB_Movies[[#This Row],[gross]]-IMDB_Movies[[#This Row],[budget]]</f>
        <v>40668868</v>
      </c>
    </row>
    <row r="1865" spans="1:15" hidden="1" x14ac:dyDescent="0.3">
      <c r="A1865" s="1" t="s">
        <v>112</v>
      </c>
      <c r="B1865">
        <v>37</v>
      </c>
      <c r="C1865">
        <v>129</v>
      </c>
      <c r="D1865">
        <v>10300000</v>
      </c>
      <c r="E1865" s="1" t="s">
        <v>3173</v>
      </c>
      <c r="F1865" s="1" t="s">
        <v>182</v>
      </c>
      <c r="G1865" s="1" t="s">
        <v>3174</v>
      </c>
      <c r="H1865">
        <v>17859</v>
      </c>
      <c r="I1865">
        <v>89</v>
      </c>
      <c r="J1865" s="1" t="s">
        <v>19</v>
      </c>
      <c r="K1865" s="1" t="s">
        <v>20</v>
      </c>
      <c r="L1865">
        <v>38000000</v>
      </c>
      <c r="M1865">
        <v>1996</v>
      </c>
      <c r="N1865">
        <v>6.6</v>
      </c>
      <c r="O1865">
        <f>IMDB_Movies[[#This Row],[gross]]-IMDB_Movies[[#This Row],[budget]]</f>
        <v>-27700000</v>
      </c>
    </row>
    <row r="1866" spans="1:15" x14ac:dyDescent="0.3">
      <c r="A1866" s="1" t="s">
        <v>1025</v>
      </c>
      <c r="B1866">
        <v>199</v>
      </c>
      <c r="C1866">
        <v>95</v>
      </c>
      <c r="D1866">
        <v>205399422</v>
      </c>
      <c r="E1866" s="1" t="s">
        <v>731</v>
      </c>
      <c r="F1866" s="1" t="s">
        <v>2497</v>
      </c>
      <c r="G1866" s="1" t="s">
        <v>3253</v>
      </c>
      <c r="H1866">
        <v>181225</v>
      </c>
      <c r="I1866">
        <v>784</v>
      </c>
      <c r="J1866" s="1" t="s">
        <v>19</v>
      </c>
      <c r="K1866" s="1" t="s">
        <v>20</v>
      </c>
      <c r="L1866">
        <v>33000000</v>
      </c>
      <c r="M1866">
        <v>1999</v>
      </c>
      <c r="N1866">
        <v>6.6</v>
      </c>
      <c r="O1866">
        <f>IMDB_Movies[[#This Row],[gross]]-IMDB_Movies[[#This Row],[budget]]</f>
        <v>172399422</v>
      </c>
    </row>
    <row r="1867" spans="1:15" x14ac:dyDescent="0.3">
      <c r="A1867" s="1" t="s">
        <v>1815</v>
      </c>
      <c r="B1867">
        <v>238</v>
      </c>
      <c r="C1867">
        <v>109</v>
      </c>
      <c r="D1867">
        <v>55802754</v>
      </c>
      <c r="E1867" s="1" t="s">
        <v>878</v>
      </c>
      <c r="F1867" s="1" t="s">
        <v>176</v>
      </c>
      <c r="G1867" s="1" t="s">
        <v>3296</v>
      </c>
      <c r="H1867">
        <v>270228</v>
      </c>
      <c r="I1867">
        <v>194</v>
      </c>
      <c r="J1867" s="1" t="s">
        <v>19</v>
      </c>
      <c r="K1867" s="1" t="s">
        <v>20</v>
      </c>
      <c r="L1867">
        <v>35000000</v>
      </c>
      <c r="M1867">
        <v>2011</v>
      </c>
      <c r="N1867">
        <v>6.6</v>
      </c>
      <c r="O1867">
        <f>IMDB_Movies[[#This Row],[gross]]-IMDB_Movies[[#This Row],[budget]]</f>
        <v>20802754</v>
      </c>
    </row>
    <row r="1868" spans="1:15" x14ac:dyDescent="0.3">
      <c r="A1868" s="1" t="s">
        <v>3304</v>
      </c>
      <c r="B1868">
        <v>164</v>
      </c>
      <c r="C1868">
        <v>92</v>
      </c>
      <c r="D1868">
        <v>45802315</v>
      </c>
      <c r="E1868" s="1" t="s">
        <v>160</v>
      </c>
      <c r="F1868" s="1" t="s">
        <v>3305</v>
      </c>
      <c r="G1868" s="1" t="s">
        <v>3306</v>
      </c>
      <c r="H1868">
        <v>119974</v>
      </c>
      <c r="I1868">
        <v>169</v>
      </c>
      <c r="J1868" s="1" t="s">
        <v>19</v>
      </c>
      <c r="K1868" s="1" t="s">
        <v>20</v>
      </c>
      <c r="L1868">
        <v>35000000</v>
      </c>
      <c r="M1868">
        <v>2009</v>
      </c>
      <c r="N1868">
        <v>6.6</v>
      </c>
      <c r="O1868">
        <f>IMDB_Movies[[#This Row],[gross]]-IMDB_Movies[[#This Row],[budget]]</f>
        <v>10802315</v>
      </c>
    </row>
    <row r="1869" spans="1:15" x14ac:dyDescent="0.3">
      <c r="A1869" s="1" t="s">
        <v>1799</v>
      </c>
      <c r="B1869">
        <v>392</v>
      </c>
      <c r="C1869">
        <v>137</v>
      </c>
      <c r="D1869">
        <v>37304950</v>
      </c>
      <c r="E1869" s="1" t="s">
        <v>902</v>
      </c>
      <c r="F1869" s="1" t="s">
        <v>131</v>
      </c>
      <c r="G1869" s="1" t="s">
        <v>3343</v>
      </c>
      <c r="H1869">
        <v>102728</v>
      </c>
      <c r="I1869">
        <v>279</v>
      </c>
      <c r="J1869" s="1" t="s">
        <v>19</v>
      </c>
      <c r="K1869" s="1" t="s">
        <v>20</v>
      </c>
      <c r="L1869">
        <v>35000000</v>
      </c>
      <c r="M1869">
        <v>2011</v>
      </c>
      <c r="N1869">
        <v>6.6</v>
      </c>
      <c r="O1869">
        <f>IMDB_Movies[[#This Row],[gross]]-IMDB_Movies[[#This Row],[budget]]</f>
        <v>2304950</v>
      </c>
    </row>
    <row r="1870" spans="1:15" x14ac:dyDescent="0.3">
      <c r="A1870" s="1" t="s">
        <v>3351</v>
      </c>
      <c r="B1870">
        <v>95</v>
      </c>
      <c r="C1870">
        <v>112</v>
      </c>
      <c r="D1870">
        <v>26494611</v>
      </c>
      <c r="E1870" s="1" t="s">
        <v>3352</v>
      </c>
      <c r="F1870" s="1" t="s">
        <v>291</v>
      </c>
      <c r="G1870" s="1" t="s">
        <v>3353</v>
      </c>
      <c r="H1870">
        <v>48621</v>
      </c>
      <c r="I1870">
        <v>239</v>
      </c>
      <c r="J1870" s="1" t="s">
        <v>19</v>
      </c>
      <c r="K1870" s="1" t="s">
        <v>20</v>
      </c>
      <c r="L1870">
        <v>35000000</v>
      </c>
      <c r="M1870">
        <v>1999</v>
      </c>
      <c r="N1870">
        <v>6.6</v>
      </c>
      <c r="O1870">
        <f>IMDB_Movies[[#This Row],[gross]]-IMDB_Movies[[#This Row],[budget]]</f>
        <v>-8505389</v>
      </c>
    </row>
    <row r="1871" spans="1:15" x14ac:dyDescent="0.3">
      <c r="A1871" s="1" t="s">
        <v>1799</v>
      </c>
      <c r="B1871">
        <v>91</v>
      </c>
      <c r="C1871">
        <v>155</v>
      </c>
      <c r="D1871">
        <v>25078937</v>
      </c>
      <c r="E1871" s="1" t="s">
        <v>1111</v>
      </c>
      <c r="F1871" s="1" t="s">
        <v>72</v>
      </c>
      <c r="G1871" s="1" t="s">
        <v>3357</v>
      </c>
      <c r="H1871">
        <v>31751</v>
      </c>
      <c r="I1871">
        <v>216</v>
      </c>
      <c r="J1871" s="1" t="s">
        <v>19</v>
      </c>
      <c r="K1871" s="1" t="s">
        <v>20</v>
      </c>
      <c r="L1871">
        <v>30000000</v>
      </c>
      <c r="M1871">
        <v>1997</v>
      </c>
      <c r="N1871">
        <v>6.6</v>
      </c>
      <c r="O1871">
        <f>IMDB_Movies[[#This Row],[gross]]-IMDB_Movies[[#This Row],[budget]]</f>
        <v>-4921063</v>
      </c>
    </row>
    <row r="1872" spans="1:15" hidden="1" x14ac:dyDescent="0.3">
      <c r="A1872" s="1" t="s">
        <v>2549</v>
      </c>
      <c r="B1872">
        <v>32</v>
      </c>
      <c r="C1872">
        <v>140</v>
      </c>
      <c r="D1872">
        <v>24276500</v>
      </c>
      <c r="E1872" s="1" t="s">
        <v>902</v>
      </c>
      <c r="F1872" s="1" t="s">
        <v>3361</v>
      </c>
      <c r="G1872" s="1" t="s">
        <v>3362</v>
      </c>
      <c r="H1872">
        <v>17124</v>
      </c>
      <c r="I1872">
        <v>68</v>
      </c>
      <c r="J1872" s="1" t="s">
        <v>19</v>
      </c>
      <c r="K1872" s="1" t="s">
        <v>20</v>
      </c>
      <c r="L1872">
        <v>35000000</v>
      </c>
      <c r="M1872">
        <v>1992</v>
      </c>
      <c r="N1872">
        <v>6.6</v>
      </c>
      <c r="O1872">
        <f>IMDB_Movies[[#This Row],[gross]]-IMDB_Movies[[#This Row],[budget]]</f>
        <v>-10723500</v>
      </c>
    </row>
    <row r="1873" spans="1:15" hidden="1" x14ac:dyDescent="0.3">
      <c r="A1873" s="1" t="s">
        <v>2810</v>
      </c>
      <c r="B1873">
        <v>30</v>
      </c>
      <c r="C1873">
        <v>132</v>
      </c>
      <c r="D1873">
        <v>74787599</v>
      </c>
      <c r="E1873" s="1" t="s">
        <v>130</v>
      </c>
      <c r="F1873" s="1" t="s">
        <v>1624</v>
      </c>
      <c r="G1873" s="1" t="s">
        <v>3605</v>
      </c>
      <c r="H1873">
        <v>12549</v>
      </c>
      <c r="I1873">
        <v>109</v>
      </c>
      <c r="J1873" s="1" t="s">
        <v>19</v>
      </c>
      <c r="K1873" s="1" t="s">
        <v>20</v>
      </c>
      <c r="L1873">
        <v>30000000</v>
      </c>
      <c r="M1873">
        <v>1991</v>
      </c>
      <c r="N1873">
        <v>6.6</v>
      </c>
      <c r="O1873">
        <f>IMDB_Movies[[#This Row],[gross]]-IMDB_Movies[[#This Row],[budget]]</f>
        <v>44787599</v>
      </c>
    </row>
    <row r="1874" spans="1:15" x14ac:dyDescent="0.3">
      <c r="A1874" s="1" t="s">
        <v>112</v>
      </c>
      <c r="B1874">
        <v>63</v>
      </c>
      <c r="C1874">
        <v>125</v>
      </c>
      <c r="D1874">
        <v>45645204</v>
      </c>
      <c r="E1874" s="1" t="s">
        <v>202</v>
      </c>
      <c r="F1874" s="1" t="s">
        <v>626</v>
      </c>
      <c r="G1874" s="1" t="s">
        <v>3656</v>
      </c>
      <c r="H1874">
        <v>39306</v>
      </c>
      <c r="I1874">
        <v>119</v>
      </c>
      <c r="J1874" s="1" t="s">
        <v>19</v>
      </c>
      <c r="K1874" s="1" t="s">
        <v>20</v>
      </c>
      <c r="L1874">
        <v>30000000</v>
      </c>
      <c r="M1874">
        <v>1989</v>
      </c>
      <c r="N1874">
        <v>6.6</v>
      </c>
      <c r="O1874">
        <f>IMDB_Movies[[#This Row],[gross]]-IMDB_Movies[[#This Row],[budget]]</f>
        <v>15645204</v>
      </c>
    </row>
    <row r="1875" spans="1:15" x14ac:dyDescent="0.3">
      <c r="A1875" s="1" t="s">
        <v>45</v>
      </c>
      <c r="B1875">
        <v>397</v>
      </c>
      <c r="C1875">
        <v>99</v>
      </c>
      <c r="D1875">
        <v>42057340</v>
      </c>
      <c r="E1875" s="1" t="s">
        <v>2575</v>
      </c>
      <c r="F1875" s="1" t="s">
        <v>2052</v>
      </c>
      <c r="G1875" s="1" t="s">
        <v>3664</v>
      </c>
      <c r="H1875">
        <v>158354</v>
      </c>
      <c r="I1875">
        <v>691</v>
      </c>
      <c r="J1875" s="1" t="s">
        <v>19</v>
      </c>
      <c r="K1875" s="1" t="s">
        <v>20</v>
      </c>
      <c r="L1875">
        <v>30000000</v>
      </c>
      <c r="M1875">
        <v>2009</v>
      </c>
      <c r="N1875">
        <v>6.6</v>
      </c>
      <c r="O1875">
        <f>IMDB_Movies[[#This Row],[gross]]-IMDB_Movies[[#This Row],[budget]]</f>
        <v>12057340</v>
      </c>
    </row>
    <row r="1876" spans="1:15" x14ac:dyDescent="0.3">
      <c r="A1876" s="1" t="s">
        <v>1738</v>
      </c>
      <c r="B1876">
        <v>304</v>
      </c>
      <c r="C1876">
        <v>113</v>
      </c>
      <c r="D1876">
        <v>39568996</v>
      </c>
      <c r="E1876" s="1" t="s">
        <v>2921</v>
      </c>
      <c r="F1876" s="1" t="s">
        <v>1487</v>
      </c>
      <c r="G1876" s="1" t="s">
        <v>3673</v>
      </c>
      <c r="H1876">
        <v>138435</v>
      </c>
      <c r="I1876">
        <v>527</v>
      </c>
      <c r="J1876" s="1" t="s">
        <v>19</v>
      </c>
      <c r="K1876" s="1" t="s">
        <v>20</v>
      </c>
      <c r="L1876">
        <v>32000000</v>
      </c>
      <c r="M1876">
        <v>2007</v>
      </c>
      <c r="N1876">
        <v>6.6</v>
      </c>
      <c r="O1876">
        <f>IMDB_Movies[[#This Row],[gross]]-IMDB_Movies[[#This Row],[budget]]</f>
        <v>7568996</v>
      </c>
    </row>
    <row r="1877" spans="1:15" x14ac:dyDescent="0.3">
      <c r="A1877" s="1" t="s">
        <v>1315</v>
      </c>
      <c r="B1877">
        <v>120</v>
      </c>
      <c r="C1877">
        <v>101</v>
      </c>
      <c r="D1877">
        <v>38122105</v>
      </c>
      <c r="E1877" s="1" t="s">
        <v>747</v>
      </c>
      <c r="F1877" s="1" t="s">
        <v>3678</v>
      </c>
      <c r="G1877" s="1" t="s">
        <v>3681</v>
      </c>
      <c r="H1877">
        <v>112669</v>
      </c>
      <c r="I1877">
        <v>226</v>
      </c>
      <c r="J1877" s="1" t="s">
        <v>19</v>
      </c>
      <c r="K1877" s="1" t="s">
        <v>20</v>
      </c>
      <c r="L1877">
        <v>27000000</v>
      </c>
      <c r="M1877">
        <v>1987</v>
      </c>
      <c r="N1877">
        <v>6.6</v>
      </c>
      <c r="O1877">
        <f>IMDB_Movies[[#This Row],[gross]]-IMDB_Movies[[#This Row],[budget]]</f>
        <v>11122105</v>
      </c>
    </row>
    <row r="1878" spans="1:15" hidden="1" x14ac:dyDescent="0.3">
      <c r="A1878" s="1" t="s">
        <v>2377</v>
      </c>
      <c r="B1878">
        <v>105</v>
      </c>
      <c r="C1878">
        <v>109</v>
      </c>
      <c r="D1878">
        <v>3517797</v>
      </c>
      <c r="E1878" s="1" t="s">
        <v>2674</v>
      </c>
      <c r="F1878" s="1" t="s">
        <v>3794</v>
      </c>
      <c r="G1878" s="1" t="s">
        <v>3795</v>
      </c>
      <c r="H1878">
        <v>9004</v>
      </c>
      <c r="I1878">
        <v>103</v>
      </c>
      <c r="J1878" s="1" t="s">
        <v>19</v>
      </c>
      <c r="K1878" s="1" t="s">
        <v>775</v>
      </c>
      <c r="L1878">
        <v>25000000</v>
      </c>
      <c r="M1878">
        <v>2002</v>
      </c>
      <c r="N1878">
        <v>6.6</v>
      </c>
      <c r="O1878">
        <f>IMDB_Movies[[#This Row],[gross]]-IMDB_Movies[[#This Row],[budget]]</f>
        <v>-21482203</v>
      </c>
    </row>
    <row r="1879" spans="1:15" x14ac:dyDescent="0.3">
      <c r="A1879" s="1" t="s">
        <v>396</v>
      </c>
      <c r="B1879">
        <v>222</v>
      </c>
      <c r="C1879">
        <v>105</v>
      </c>
      <c r="D1879">
        <v>63910583</v>
      </c>
      <c r="E1879" s="1" t="s">
        <v>878</v>
      </c>
      <c r="F1879" s="1" t="s">
        <v>914</v>
      </c>
      <c r="G1879" s="1" t="s">
        <v>3854</v>
      </c>
      <c r="H1879">
        <v>106755</v>
      </c>
      <c r="I1879">
        <v>173</v>
      </c>
      <c r="J1879" s="1" t="s">
        <v>19</v>
      </c>
      <c r="K1879" s="1" t="s">
        <v>20</v>
      </c>
      <c r="L1879">
        <v>28000000</v>
      </c>
      <c r="M1879">
        <v>2013</v>
      </c>
      <c r="N1879">
        <v>6.6</v>
      </c>
      <c r="O1879">
        <f>IMDB_Movies[[#This Row],[gross]]-IMDB_Movies[[#This Row],[budget]]</f>
        <v>35910583</v>
      </c>
    </row>
    <row r="1880" spans="1:15" x14ac:dyDescent="0.3">
      <c r="A1880" s="1" t="s">
        <v>1094</v>
      </c>
      <c r="B1880">
        <v>135</v>
      </c>
      <c r="C1880">
        <v>90</v>
      </c>
      <c r="D1880">
        <v>45162741</v>
      </c>
      <c r="E1880" s="1" t="s">
        <v>873</v>
      </c>
      <c r="F1880" s="1" t="s">
        <v>1028</v>
      </c>
      <c r="G1880" s="1" t="s">
        <v>3861</v>
      </c>
      <c r="H1880">
        <v>201084</v>
      </c>
      <c r="I1880">
        <v>523</v>
      </c>
      <c r="J1880" s="1" t="s">
        <v>19</v>
      </c>
      <c r="K1880" s="1" t="s">
        <v>433</v>
      </c>
      <c r="L1880">
        <v>28000000</v>
      </c>
      <c r="M1880">
        <v>2001</v>
      </c>
      <c r="N1880">
        <v>6.6</v>
      </c>
      <c r="O1880">
        <f>IMDB_Movies[[#This Row],[gross]]-IMDB_Movies[[#This Row],[budget]]</f>
        <v>17162741</v>
      </c>
    </row>
    <row r="1881" spans="1:15" x14ac:dyDescent="0.3">
      <c r="A1881" s="1" t="s">
        <v>3903</v>
      </c>
      <c r="B1881">
        <v>350</v>
      </c>
      <c r="C1881">
        <v>103</v>
      </c>
      <c r="D1881">
        <v>28751715</v>
      </c>
      <c r="E1881" s="1" t="s">
        <v>917</v>
      </c>
      <c r="F1881" s="1" t="s">
        <v>284</v>
      </c>
      <c r="G1881" s="1" t="s">
        <v>3905</v>
      </c>
      <c r="H1881">
        <v>202967</v>
      </c>
      <c r="I1881">
        <v>378</v>
      </c>
      <c r="J1881" s="1" t="s">
        <v>19</v>
      </c>
      <c r="K1881" s="1" t="s">
        <v>20</v>
      </c>
      <c r="L1881">
        <v>28000000</v>
      </c>
      <c r="M1881">
        <v>2013</v>
      </c>
      <c r="N1881">
        <v>6.6</v>
      </c>
      <c r="O1881">
        <f>IMDB_Movies[[#This Row],[gross]]-IMDB_Movies[[#This Row],[budget]]</f>
        <v>751715</v>
      </c>
    </row>
    <row r="1882" spans="1:15" x14ac:dyDescent="0.3">
      <c r="A1882" s="1" t="s">
        <v>2817</v>
      </c>
      <c r="B1882">
        <v>106</v>
      </c>
      <c r="C1882">
        <v>131</v>
      </c>
      <c r="D1882">
        <v>67900000</v>
      </c>
      <c r="E1882" s="1" t="s">
        <v>28</v>
      </c>
      <c r="F1882" s="1" t="s">
        <v>3908</v>
      </c>
      <c r="G1882" s="1" t="s">
        <v>3909</v>
      </c>
      <c r="H1882">
        <v>74374</v>
      </c>
      <c r="I1882">
        <v>225</v>
      </c>
      <c r="J1882" s="1" t="s">
        <v>19</v>
      </c>
      <c r="K1882" s="1" t="s">
        <v>31</v>
      </c>
      <c r="L1882">
        <v>27500000</v>
      </c>
      <c r="M1882">
        <v>1983</v>
      </c>
      <c r="N1882">
        <v>6.6</v>
      </c>
      <c r="O1882">
        <f>IMDB_Movies[[#This Row],[gross]]-IMDB_Movies[[#This Row],[budget]]</f>
        <v>40400000</v>
      </c>
    </row>
    <row r="1883" spans="1:15" x14ac:dyDescent="0.3">
      <c r="A1883" s="1" t="s">
        <v>2427</v>
      </c>
      <c r="B1883">
        <v>83</v>
      </c>
      <c r="C1883">
        <v>115</v>
      </c>
      <c r="D1883">
        <v>60491560</v>
      </c>
      <c r="E1883" s="1" t="s">
        <v>1111</v>
      </c>
      <c r="F1883" s="1" t="s">
        <v>271</v>
      </c>
      <c r="G1883" s="1" t="s">
        <v>3926</v>
      </c>
      <c r="H1883">
        <v>50653</v>
      </c>
      <c r="I1883">
        <v>143</v>
      </c>
      <c r="J1883" s="1" t="s">
        <v>19</v>
      </c>
      <c r="K1883" s="1" t="s">
        <v>20</v>
      </c>
      <c r="L1883">
        <v>27000000</v>
      </c>
      <c r="M1883">
        <v>1997</v>
      </c>
      <c r="N1883">
        <v>6.6</v>
      </c>
      <c r="O1883">
        <f>IMDB_Movies[[#This Row],[gross]]-IMDB_Movies[[#This Row],[budget]]</f>
        <v>33491560</v>
      </c>
    </row>
    <row r="1884" spans="1:15" x14ac:dyDescent="0.3">
      <c r="A1884" s="1" t="s">
        <v>707</v>
      </c>
      <c r="B1884">
        <v>49</v>
      </c>
      <c r="C1884">
        <v>115</v>
      </c>
      <c r="D1884">
        <v>61490000</v>
      </c>
      <c r="E1884" s="1" t="s">
        <v>1564</v>
      </c>
      <c r="F1884" s="1" t="s">
        <v>809</v>
      </c>
      <c r="G1884" s="1" t="s">
        <v>3975</v>
      </c>
      <c r="H1884">
        <v>62037</v>
      </c>
      <c r="I1884">
        <v>148</v>
      </c>
      <c r="J1884" s="1" t="s">
        <v>19</v>
      </c>
      <c r="K1884" s="1" t="s">
        <v>20</v>
      </c>
      <c r="L1884">
        <v>26000000</v>
      </c>
      <c r="M1884">
        <v>1990</v>
      </c>
      <c r="N1884">
        <v>6.6</v>
      </c>
      <c r="O1884">
        <f>IMDB_Movies[[#This Row],[gross]]-IMDB_Movies[[#This Row],[budget]]</f>
        <v>35490000</v>
      </c>
    </row>
    <row r="1885" spans="1:15" x14ac:dyDescent="0.3">
      <c r="A1885" s="1" t="s">
        <v>3199</v>
      </c>
      <c r="B1885">
        <v>128</v>
      </c>
      <c r="C1885">
        <v>97</v>
      </c>
      <c r="D1885">
        <v>47124400</v>
      </c>
      <c r="E1885" s="1" t="s">
        <v>299</v>
      </c>
      <c r="F1885" s="1" t="s">
        <v>255</v>
      </c>
      <c r="G1885" s="1" t="s">
        <v>4078</v>
      </c>
      <c r="H1885">
        <v>49676</v>
      </c>
      <c r="I1885">
        <v>181</v>
      </c>
      <c r="J1885" s="1" t="s">
        <v>19</v>
      </c>
      <c r="K1885" s="1" t="s">
        <v>20</v>
      </c>
      <c r="L1885">
        <v>25000000</v>
      </c>
      <c r="M1885">
        <v>2005</v>
      </c>
      <c r="N1885">
        <v>6.6</v>
      </c>
      <c r="O1885">
        <f>IMDB_Movies[[#This Row],[gross]]-IMDB_Movies[[#This Row],[budget]]</f>
        <v>22124400</v>
      </c>
    </row>
    <row r="1886" spans="1:15" x14ac:dyDescent="0.3">
      <c r="A1886" s="1" t="s">
        <v>2879</v>
      </c>
      <c r="B1886">
        <v>88</v>
      </c>
      <c r="C1886">
        <v>119</v>
      </c>
      <c r="D1886">
        <v>39008741</v>
      </c>
      <c r="E1886" s="1" t="s">
        <v>3930</v>
      </c>
      <c r="F1886" s="1" t="s">
        <v>400</v>
      </c>
      <c r="G1886" s="1" t="s">
        <v>4092</v>
      </c>
      <c r="H1886">
        <v>44838</v>
      </c>
      <c r="I1886">
        <v>223</v>
      </c>
      <c r="J1886" s="1" t="s">
        <v>19</v>
      </c>
      <c r="K1886" s="1" t="s">
        <v>20</v>
      </c>
      <c r="L1886">
        <v>25000000</v>
      </c>
      <c r="M1886">
        <v>2005</v>
      </c>
      <c r="N1886">
        <v>6.6</v>
      </c>
      <c r="O1886">
        <f>IMDB_Movies[[#This Row],[gross]]-IMDB_Movies[[#This Row],[budget]]</f>
        <v>14008741</v>
      </c>
    </row>
    <row r="1887" spans="1:15" x14ac:dyDescent="0.3">
      <c r="A1887" s="1" t="s">
        <v>4093</v>
      </c>
      <c r="B1887">
        <v>116</v>
      </c>
      <c r="C1887">
        <v>98</v>
      </c>
      <c r="D1887">
        <v>36833473</v>
      </c>
      <c r="E1887" s="1" t="s">
        <v>269</v>
      </c>
      <c r="F1887" s="1" t="s">
        <v>293</v>
      </c>
      <c r="G1887" s="1" t="s">
        <v>4094</v>
      </c>
      <c r="H1887">
        <v>53126</v>
      </c>
      <c r="I1887">
        <v>254</v>
      </c>
      <c r="J1887" s="1" t="s">
        <v>19</v>
      </c>
      <c r="K1887" s="1" t="s">
        <v>775</v>
      </c>
      <c r="L1887">
        <v>25000000</v>
      </c>
      <c r="M1887">
        <v>2001</v>
      </c>
      <c r="N1887">
        <v>6.6</v>
      </c>
      <c r="O1887">
        <f>IMDB_Movies[[#This Row],[gross]]-IMDB_Movies[[#This Row],[budget]]</f>
        <v>11833473</v>
      </c>
    </row>
    <row r="1888" spans="1:15" x14ac:dyDescent="0.3">
      <c r="A1888" s="1" t="s">
        <v>4144</v>
      </c>
      <c r="B1888">
        <v>112</v>
      </c>
      <c r="C1888">
        <v>107</v>
      </c>
      <c r="D1888">
        <v>21835784</v>
      </c>
      <c r="E1888" s="1" t="s">
        <v>754</v>
      </c>
      <c r="F1888" s="1" t="s">
        <v>3262</v>
      </c>
      <c r="G1888" s="1" t="s">
        <v>4145</v>
      </c>
      <c r="H1888">
        <v>58297</v>
      </c>
      <c r="I1888">
        <v>161</v>
      </c>
      <c r="J1888" s="1" t="s">
        <v>19</v>
      </c>
      <c r="K1888" s="1" t="s">
        <v>20</v>
      </c>
      <c r="L1888">
        <v>30000000</v>
      </c>
      <c r="M1888">
        <v>2005</v>
      </c>
      <c r="N1888">
        <v>6.6</v>
      </c>
      <c r="O1888">
        <f>IMDB_Movies[[#This Row],[gross]]-IMDB_Movies[[#This Row],[budget]]</f>
        <v>-8164216</v>
      </c>
    </row>
    <row r="1889" spans="1:15" x14ac:dyDescent="0.3">
      <c r="A1889" s="1" t="s">
        <v>4162</v>
      </c>
      <c r="B1889">
        <v>92</v>
      </c>
      <c r="C1889">
        <v>93</v>
      </c>
      <c r="D1889">
        <v>17718223</v>
      </c>
      <c r="E1889" s="1" t="s">
        <v>873</v>
      </c>
      <c r="F1889" s="1" t="s">
        <v>630</v>
      </c>
      <c r="G1889" s="1" t="s">
        <v>4164</v>
      </c>
      <c r="H1889">
        <v>162067</v>
      </c>
      <c r="I1889">
        <v>316</v>
      </c>
      <c r="J1889" s="1" t="s">
        <v>19</v>
      </c>
      <c r="K1889" s="1" t="s">
        <v>20</v>
      </c>
      <c r="L1889">
        <v>25000000</v>
      </c>
      <c r="M1889">
        <v>2004</v>
      </c>
      <c r="N1889">
        <v>6.6</v>
      </c>
      <c r="O1889">
        <f>IMDB_Movies[[#This Row],[gross]]-IMDB_Movies[[#This Row],[budget]]</f>
        <v>-7281777</v>
      </c>
    </row>
    <row r="1890" spans="1:15" x14ac:dyDescent="0.3">
      <c r="A1890" s="1" t="s">
        <v>4012</v>
      </c>
      <c r="B1890">
        <v>229</v>
      </c>
      <c r="C1890">
        <v>121</v>
      </c>
      <c r="D1890">
        <v>3073392</v>
      </c>
      <c r="E1890" s="1" t="s">
        <v>1141</v>
      </c>
      <c r="F1890" s="1" t="s">
        <v>4238</v>
      </c>
      <c r="G1890" s="1" t="s">
        <v>4239</v>
      </c>
      <c r="H1890">
        <v>59462</v>
      </c>
      <c r="I1890">
        <v>300</v>
      </c>
      <c r="J1890" s="1" t="s">
        <v>19</v>
      </c>
      <c r="K1890" s="1" t="s">
        <v>163</v>
      </c>
      <c r="L1890">
        <v>25000000</v>
      </c>
      <c r="M1890">
        <v>2008</v>
      </c>
      <c r="N1890">
        <v>6.6</v>
      </c>
      <c r="O1890">
        <f>IMDB_Movies[[#This Row],[gross]]-IMDB_Movies[[#This Row],[budget]]</f>
        <v>-21926608</v>
      </c>
    </row>
    <row r="1891" spans="1:15" x14ac:dyDescent="0.3">
      <c r="A1891" s="1" t="s">
        <v>3210</v>
      </c>
      <c r="B1891">
        <v>247</v>
      </c>
      <c r="C1891">
        <v>101</v>
      </c>
      <c r="D1891">
        <v>31452765</v>
      </c>
      <c r="E1891" s="1" t="s">
        <v>878</v>
      </c>
      <c r="F1891" s="1" t="s">
        <v>3967</v>
      </c>
      <c r="G1891" s="1" t="s">
        <v>4273</v>
      </c>
      <c r="H1891">
        <v>149835</v>
      </c>
      <c r="I1891">
        <v>243</v>
      </c>
      <c r="J1891" s="1" t="s">
        <v>19</v>
      </c>
      <c r="K1891" s="1" t="s">
        <v>20</v>
      </c>
      <c r="L1891">
        <v>24000000</v>
      </c>
      <c r="M1891">
        <v>2008</v>
      </c>
      <c r="N1891">
        <v>6.6</v>
      </c>
      <c r="O1891">
        <f>IMDB_Movies[[#This Row],[gross]]-IMDB_Movies[[#This Row],[budget]]</f>
        <v>7452765</v>
      </c>
    </row>
    <row r="1892" spans="1:15" x14ac:dyDescent="0.3">
      <c r="A1892" s="1" t="s">
        <v>2118</v>
      </c>
      <c r="B1892">
        <v>140</v>
      </c>
      <c r="C1892">
        <v>97</v>
      </c>
      <c r="D1892">
        <v>21973182</v>
      </c>
      <c r="E1892" s="1" t="s">
        <v>478</v>
      </c>
      <c r="F1892" s="1" t="s">
        <v>201</v>
      </c>
      <c r="G1892" s="1" t="s">
        <v>4317</v>
      </c>
      <c r="H1892">
        <v>53415</v>
      </c>
      <c r="I1892">
        <v>339</v>
      </c>
      <c r="J1892" s="1" t="s">
        <v>19</v>
      </c>
      <c r="K1892" s="1" t="s">
        <v>20</v>
      </c>
      <c r="L1892">
        <v>23000000</v>
      </c>
      <c r="M1892">
        <v>2001</v>
      </c>
      <c r="N1892">
        <v>6.6</v>
      </c>
      <c r="O1892">
        <f>IMDB_Movies[[#This Row],[gross]]-IMDB_Movies[[#This Row],[budget]]</f>
        <v>-1026818</v>
      </c>
    </row>
    <row r="1893" spans="1:15" x14ac:dyDescent="0.3">
      <c r="A1893" s="1" t="s">
        <v>1728</v>
      </c>
      <c r="B1893">
        <v>116</v>
      </c>
      <c r="C1893">
        <v>112</v>
      </c>
      <c r="D1893">
        <v>36020063</v>
      </c>
      <c r="E1893" s="1" t="s">
        <v>1965</v>
      </c>
      <c r="F1893" s="1" t="s">
        <v>2039</v>
      </c>
      <c r="G1893" s="1" t="s">
        <v>4370</v>
      </c>
      <c r="H1893">
        <v>62584</v>
      </c>
      <c r="I1893">
        <v>375</v>
      </c>
      <c r="J1893" s="1" t="s">
        <v>19</v>
      </c>
      <c r="K1893" s="1" t="s">
        <v>20</v>
      </c>
      <c r="L1893">
        <v>22000000</v>
      </c>
      <c r="M1893">
        <v>2005</v>
      </c>
      <c r="N1893">
        <v>6.6</v>
      </c>
      <c r="O1893">
        <f>IMDB_Movies[[#This Row],[gross]]-IMDB_Movies[[#This Row],[budget]]</f>
        <v>14020063</v>
      </c>
    </row>
    <row r="1894" spans="1:15" x14ac:dyDescent="0.3">
      <c r="A1894" s="1" t="s">
        <v>2388</v>
      </c>
      <c r="B1894">
        <v>85</v>
      </c>
      <c r="C1894">
        <v>142</v>
      </c>
      <c r="D1894">
        <v>19283782</v>
      </c>
      <c r="E1894" s="1" t="s">
        <v>2476</v>
      </c>
      <c r="F1894" s="1" t="s">
        <v>3034</v>
      </c>
      <c r="G1894" s="1" t="s">
        <v>4381</v>
      </c>
      <c r="H1894">
        <v>31227</v>
      </c>
      <c r="I1894">
        <v>354</v>
      </c>
      <c r="J1894" s="1" t="s">
        <v>19</v>
      </c>
      <c r="K1894" s="1" t="s">
        <v>20</v>
      </c>
      <c r="L1894">
        <v>22000000</v>
      </c>
      <c r="M1894">
        <v>1999</v>
      </c>
      <c r="N1894">
        <v>6.6</v>
      </c>
      <c r="O1894">
        <f>IMDB_Movies[[#This Row],[gross]]-IMDB_Movies[[#This Row],[budget]]</f>
        <v>-2716218</v>
      </c>
    </row>
    <row r="1895" spans="1:15" x14ac:dyDescent="0.3">
      <c r="A1895" s="1" t="s">
        <v>3903</v>
      </c>
      <c r="B1895">
        <v>140</v>
      </c>
      <c r="C1895">
        <v>110</v>
      </c>
      <c r="D1895">
        <v>24848292</v>
      </c>
      <c r="E1895" s="1" t="s">
        <v>1607</v>
      </c>
      <c r="F1895" s="1" t="s">
        <v>373</v>
      </c>
      <c r="G1895" s="1" t="s">
        <v>4441</v>
      </c>
      <c r="H1895">
        <v>80556</v>
      </c>
      <c r="I1895">
        <v>184</v>
      </c>
      <c r="J1895" s="1" t="s">
        <v>19</v>
      </c>
      <c r="K1895" s="1" t="s">
        <v>20</v>
      </c>
      <c r="L1895">
        <v>20000000</v>
      </c>
      <c r="M1895">
        <v>2008</v>
      </c>
      <c r="N1895">
        <v>6.6</v>
      </c>
      <c r="O1895">
        <f>IMDB_Movies[[#This Row],[gross]]-IMDB_Movies[[#This Row],[budget]]</f>
        <v>4848292</v>
      </c>
    </row>
    <row r="1896" spans="1:15" x14ac:dyDescent="0.3">
      <c r="A1896" s="1" t="s">
        <v>674</v>
      </c>
      <c r="B1896">
        <v>37</v>
      </c>
      <c r="C1896">
        <v>120</v>
      </c>
      <c r="D1896">
        <v>173585516</v>
      </c>
      <c r="E1896" s="1" t="s">
        <v>1213</v>
      </c>
      <c r="F1896" s="1" t="s">
        <v>2975</v>
      </c>
      <c r="G1896" s="1" t="s">
        <v>4459</v>
      </c>
      <c r="H1896">
        <v>200077</v>
      </c>
      <c r="I1896">
        <v>189</v>
      </c>
      <c r="J1896" s="1" t="s">
        <v>19</v>
      </c>
      <c r="K1896" s="1" t="s">
        <v>20</v>
      </c>
      <c r="L1896">
        <v>18000000</v>
      </c>
      <c r="M1896">
        <v>1992</v>
      </c>
      <c r="N1896">
        <v>6.6</v>
      </c>
      <c r="O1896">
        <f>IMDB_Movies[[#This Row],[gross]]-IMDB_Movies[[#This Row],[budget]]</f>
        <v>155585516</v>
      </c>
    </row>
    <row r="1897" spans="1:15" x14ac:dyDescent="0.3">
      <c r="A1897" s="1" t="s">
        <v>456</v>
      </c>
      <c r="B1897">
        <v>156</v>
      </c>
      <c r="C1897">
        <v>103</v>
      </c>
      <c r="D1897">
        <v>34290142</v>
      </c>
      <c r="E1897" s="1" t="s">
        <v>1291</v>
      </c>
      <c r="F1897" s="1" t="s">
        <v>2272</v>
      </c>
      <c r="G1897" s="1" t="s">
        <v>4539</v>
      </c>
      <c r="H1897">
        <v>54242</v>
      </c>
      <c r="I1897">
        <v>145</v>
      </c>
      <c r="J1897" s="1" t="s">
        <v>19</v>
      </c>
      <c r="K1897" s="1" t="s">
        <v>20</v>
      </c>
      <c r="L1897">
        <v>19800000</v>
      </c>
      <c r="M1897">
        <v>2014</v>
      </c>
      <c r="N1897">
        <v>6.6</v>
      </c>
      <c r="O1897">
        <f>IMDB_Movies[[#This Row],[gross]]-IMDB_Movies[[#This Row],[budget]]</f>
        <v>14490142</v>
      </c>
    </row>
    <row r="1898" spans="1:15" x14ac:dyDescent="0.3">
      <c r="A1898" s="1" t="s">
        <v>1260</v>
      </c>
      <c r="B1898">
        <v>57</v>
      </c>
      <c r="C1898">
        <v>123</v>
      </c>
      <c r="D1898">
        <v>32051917</v>
      </c>
      <c r="E1898" s="1" t="s">
        <v>1111</v>
      </c>
      <c r="F1898" s="1" t="s">
        <v>4546</v>
      </c>
      <c r="G1898" s="1" t="s">
        <v>4547</v>
      </c>
      <c r="H1898">
        <v>42315</v>
      </c>
      <c r="I1898">
        <v>140</v>
      </c>
      <c r="J1898" s="1" t="s">
        <v>19</v>
      </c>
      <c r="K1898" s="1" t="s">
        <v>20</v>
      </c>
      <c r="L1898">
        <v>20000000</v>
      </c>
      <c r="M1898">
        <v>1995</v>
      </c>
      <c r="N1898">
        <v>6.6</v>
      </c>
      <c r="O1898">
        <f>IMDB_Movies[[#This Row],[gross]]-IMDB_Movies[[#This Row],[budget]]</f>
        <v>12051917</v>
      </c>
    </row>
    <row r="1899" spans="1:15" hidden="1" x14ac:dyDescent="0.3">
      <c r="A1899" s="1" t="s">
        <v>3955</v>
      </c>
      <c r="B1899">
        <v>45</v>
      </c>
      <c r="C1899">
        <v>103</v>
      </c>
      <c r="D1899">
        <v>17518220</v>
      </c>
      <c r="E1899" s="1" t="s">
        <v>754</v>
      </c>
      <c r="F1899" s="1" t="s">
        <v>56</v>
      </c>
      <c r="G1899" s="1" t="s">
        <v>4627</v>
      </c>
      <c r="H1899">
        <v>9105</v>
      </c>
      <c r="I1899">
        <v>76</v>
      </c>
      <c r="J1899" s="1" t="s">
        <v>19</v>
      </c>
      <c r="K1899" s="1" t="s">
        <v>20</v>
      </c>
      <c r="L1899">
        <v>20000000</v>
      </c>
      <c r="M1899">
        <v>1995</v>
      </c>
      <c r="N1899">
        <v>6.6</v>
      </c>
      <c r="O1899">
        <f>IMDB_Movies[[#This Row],[gross]]-IMDB_Movies[[#This Row],[budget]]</f>
        <v>-2481780</v>
      </c>
    </row>
    <row r="1900" spans="1:15" hidden="1" x14ac:dyDescent="0.3">
      <c r="A1900" s="1" t="s">
        <v>4647</v>
      </c>
      <c r="B1900">
        <v>27</v>
      </c>
      <c r="C1900">
        <v>225</v>
      </c>
      <c r="D1900">
        <v>8000000</v>
      </c>
      <c r="E1900" s="1" t="s">
        <v>2732</v>
      </c>
      <c r="F1900" s="1" t="s">
        <v>1605</v>
      </c>
      <c r="G1900" s="1" t="s">
        <v>4648</v>
      </c>
      <c r="H1900">
        <v>6484</v>
      </c>
      <c r="I1900">
        <v>100</v>
      </c>
      <c r="J1900" s="1" t="s">
        <v>19</v>
      </c>
      <c r="K1900" s="1" t="s">
        <v>20</v>
      </c>
      <c r="L1900">
        <v>20000000</v>
      </c>
      <c r="M1900">
        <v>1965</v>
      </c>
      <c r="N1900">
        <v>6.6</v>
      </c>
      <c r="O1900">
        <f>IMDB_Movies[[#This Row],[gross]]-IMDB_Movies[[#This Row],[budget]]</f>
        <v>-12000000</v>
      </c>
    </row>
    <row r="1901" spans="1:15" hidden="1" x14ac:dyDescent="0.3">
      <c r="A1901" s="1" t="s">
        <v>1260</v>
      </c>
      <c r="B1901">
        <v>34</v>
      </c>
      <c r="C1901">
        <v>94</v>
      </c>
      <c r="D1901">
        <v>13801755</v>
      </c>
      <c r="E1901" s="1" t="s">
        <v>247</v>
      </c>
      <c r="F1901" s="1" t="s">
        <v>315</v>
      </c>
      <c r="G1901" s="1" t="s">
        <v>4652</v>
      </c>
      <c r="H1901">
        <v>23928</v>
      </c>
      <c r="I1901">
        <v>100</v>
      </c>
      <c r="J1901" s="1" t="s">
        <v>19</v>
      </c>
      <c r="K1901" s="1" t="s">
        <v>20</v>
      </c>
      <c r="L1901">
        <v>20000000</v>
      </c>
      <c r="M1901">
        <v>1997</v>
      </c>
      <c r="N1901">
        <v>6.6</v>
      </c>
      <c r="O1901">
        <f>IMDB_Movies[[#This Row],[gross]]-IMDB_Movies[[#This Row],[budget]]</f>
        <v>-6198245</v>
      </c>
    </row>
    <row r="1902" spans="1:15" x14ac:dyDescent="0.3">
      <c r="A1902" s="1" t="s">
        <v>21</v>
      </c>
      <c r="B1902">
        <v>156</v>
      </c>
      <c r="C1902">
        <v>102</v>
      </c>
      <c r="D1902">
        <v>12469811</v>
      </c>
      <c r="E1902" s="1" t="s">
        <v>1291</v>
      </c>
      <c r="F1902" s="1" t="s">
        <v>397</v>
      </c>
      <c r="G1902" s="1" t="s">
        <v>4665</v>
      </c>
      <c r="H1902">
        <v>69172</v>
      </c>
      <c r="I1902">
        <v>316</v>
      </c>
      <c r="J1902" s="1" t="s">
        <v>19</v>
      </c>
      <c r="K1902" s="1" t="s">
        <v>20</v>
      </c>
      <c r="L1902">
        <v>22000000</v>
      </c>
      <c r="M1902">
        <v>2005</v>
      </c>
      <c r="N1902">
        <v>6.6</v>
      </c>
      <c r="O1902">
        <f>IMDB_Movies[[#This Row],[gross]]-IMDB_Movies[[#This Row],[budget]]</f>
        <v>-9530189</v>
      </c>
    </row>
    <row r="1903" spans="1:15" x14ac:dyDescent="0.3">
      <c r="A1903" s="1" t="s">
        <v>4142</v>
      </c>
      <c r="B1903">
        <v>175</v>
      </c>
      <c r="C1903">
        <v>101</v>
      </c>
      <c r="D1903">
        <v>13650738</v>
      </c>
      <c r="E1903" s="1" t="s">
        <v>1291</v>
      </c>
      <c r="F1903" s="1" t="s">
        <v>371</v>
      </c>
      <c r="G1903" s="1" t="s">
        <v>4684</v>
      </c>
      <c r="H1903">
        <v>61360</v>
      </c>
      <c r="I1903">
        <v>129</v>
      </c>
      <c r="J1903" s="1" t="s">
        <v>19</v>
      </c>
      <c r="K1903" s="1" t="s">
        <v>20</v>
      </c>
      <c r="L1903">
        <v>20000000</v>
      </c>
      <c r="M1903">
        <v>2015</v>
      </c>
      <c r="N1903">
        <v>6.6</v>
      </c>
      <c r="O1903">
        <f>IMDB_Movies[[#This Row],[gross]]-IMDB_Movies[[#This Row],[budget]]</f>
        <v>-6349262</v>
      </c>
    </row>
    <row r="1904" spans="1:15" x14ac:dyDescent="0.3">
      <c r="A1904" s="1" t="s">
        <v>567</v>
      </c>
      <c r="B1904">
        <v>110</v>
      </c>
      <c r="C1904">
        <v>105</v>
      </c>
      <c r="D1904">
        <v>76400000</v>
      </c>
      <c r="E1904" s="1" t="s">
        <v>42</v>
      </c>
      <c r="F1904" s="1" t="s">
        <v>567</v>
      </c>
      <c r="G1904" s="1" t="s">
        <v>4837</v>
      </c>
      <c r="H1904">
        <v>58743</v>
      </c>
      <c r="I1904">
        <v>192</v>
      </c>
      <c r="J1904" s="1" t="s">
        <v>19</v>
      </c>
      <c r="K1904" s="1" t="s">
        <v>20</v>
      </c>
      <c r="L1904">
        <v>17000000</v>
      </c>
      <c r="M1904">
        <v>1984</v>
      </c>
      <c r="N1904">
        <v>6.6</v>
      </c>
      <c r="O1904">
        <f>IMDB_Movies[[#This Row],[gross]]-IMDB_Movies[[#This Row],[budget]]</f>
        <v>59400000</v>
      </c>
    </row>
    <row r="1905" spans="1:15" hidden="1" x14ac:dyDescent="0.3">
      <c r="A1905" s="1" t="s">
        <v>520</v>
      </c>
      <c r="B1905">
        <v>103</v>
      </c>
      <c r="C1905">
        <v>99</v>
      </c>
      <c r="D1905">
        <v>52691009</v>
      </c>
      <c r="E1905" s="1" t="s">
        <v>1510</v>
      </c>
      <c r="F1905" s="1" t="s">
        <v>4379</v>
      </c>
      <c r="G1905" s="1" t="s">
        <v>4851</v>
      </c>
      <c r="H1905">
        <v>18727</v>
      </c>
      <c r="I1905">
        <v>45</v>
      </c>
      <c r="J1905" s="1" t="s">
        <v>19</v>
      </c>
      <c r="K1905" s="1" t="s">
        <v>20</v>
      </c>
      <c r="L1905">
        <v>21000000</v>
      </c>
      <c r="M1905">
        <v>2011</v>
      </c>
      <c r="N1905">
        <v>6.6</v>
      </c>
      <c r="O1905">
        <f>IMDB_Movies[[#This Row],[gross]]-IMDB_Movies[[#This Row],[budget]]</f>
        <v>31691009</v>
      </c>
    </row>
    <row r="1906" spans="1:15" hidden="1" x14ac:dyDescent="0.3">
      <c r="A1906" s="1" t="s">
        <v>1427</v>
      </c>
      <c r="B1906">
        <v>106</v>
      </c>
      <c r="C1906">
        <v>120</v>
      </c>
      <c r="D1906">
        <v>106869</v>
      </c>
      <c r="E1906" s="1" t="s">
        <v>2476</v>
      </c>
      <c r="F1906" s="1" t="s">
        <v>395</v>
      </c>
      <c r="G1906" s="1" t="s">
        <v>5025</v>
      </c>
      <c r="H1906">
        <v>13762</v>
      </c>
      <c r="I1906">
        <v>39</v>
      </c>
      <c r="J1906" s="1" t="s">
        <v>19</v>
      </c>
      <c r="K1906" s="1" t="s">
        <v>775</v>
      </c>
      <c r="L1906">
        <v>17000000</v>
      </c>
      <c r="M1906">
        <v>2014</v>
      </c>
      <c r="N1906">
        <v>6.6</v>
      </c>
      <c r="O1906">
        <f>IMDB_Movies[[#This Row],[gross]]-IMDB_Movies[[#This Row],[budget]]</f>
        <v>-16893131</v>
      </c>
    </row>
    <row r="1907" spans="1:15" hidden="1" x14ac:dyDescent="0.3">
      <c r="A1907" s="1" t="s">
        <v>1932</v>
      </c>
      <c r="B1907">
        <v>109</v>
      </c>
      <c r="C1907">
        <v>112</v>
      </c>
      <c r="D1907">
        <v>4839383</v>
      </c>
      <c r="E1907" s="1" t="s">
        <v>878</v>
      </c>
      <c r="F1907" s="1" t="s">
        <v>1932</v>
      </c>
      <c r="G1907" s="1" t="s">
        <v>5104</v>
      </c>
      <c r="H1907">
        <v>21613</v>
      </c>
      <c r="I1907">
        <v>148</v>
      </c>
      <c r="J1907" s="1" t="s">
        <v>19</v>
      </c>
      <c r="K1907" s="1" t="s">
        <v>20</v>
      </c>
      <c r="L1907">
        <v>16000000</v>
      </c>
      <c r="M1907">
        <v>2002</v>
      </c>
      <c r="N1907">
        <v>6.6</v>
      </c>
      <c r="O1907">
        <f>IMDB_Movies[[#This Row],[gross]]-IMDB_Movies[[#This Row],[budget]]</f>
        <v>-11160617</v>
      </c>
    </row>
    <row r="1908" spans="1:15" hidden="1" x14ac:dyDescent="0.3">
      <c r="A1908" s="1" t="s">
        <v>3881</v>
      </c>
      <c r="B1908">
        <v>230</v>
      </c>
      <c r="C1908">
        <v>120</v>
      </c>
      <c r="D1908">
        <v>1984743</v>
      </c>
      <c r="E1908" s="1" t="s">
        <v>130</v>
      </c>
      <c r="F1908" s="1" t="s">
        <v>496</v>
      </c>
      <c r="G1908" s="1" t="s">
        <v>5113</v>
      </c>
      <c r="H1908">
        <v>20616</v>
      </c>
      <c r="I1908">
        <v>70</v>
      </c>
      <c r="J1908" s="1" t="s">
        <v>19</v>
      </c>
      <c r="K1908" s="1" t="s">
        <v>20</v>
      </c>
      <c r="L1908">
        <v>16000000</v>
      </c>
      <c r="M1908">
        <v>2013</v>
      </c>
      <c r="N1908">
        <v>6.6</v>
      </c>
      <c r="O1908">
        <f>IMDB_Movies[[#This Row],[gross]]-IMDB_Movies[[#This Row],[budget]]</f>
        <v>-14015257</v>
      </c>
    </row>
    <row r="1909" spans="1:15" hidden="1" x14ac:dyDescent="0.3">
      <c r="A1909" s="1" t="s">
        <v>5126</v>
      </c>
      <c r="B1909">
        <v>208</v>
      </c>
      <c r="C1909">
        <v>122</v>
      </c>
      <c r="D1909">
        <v>2428883</v>
      </c>
      <c r="E1909" s="1" t="s">
        <v>924</v>
      </c>
      <c r="F1909" s="1" t="s">
        <v>2167</v>
      </c>
      <c r="G1909" s="1" t="s">
        <v>5127</v>
      </c>
      <c r="H1909">
        <v>21370</v>
      </c>
      <c r="I1909">
        <v>132</v>
      </c>
      <c r="J1909" s="1" t="s">
        <v>19</v>
      </c>
      <c r="K1909" s="1" t="s">
        <v>20</v>
      </c>
      <c r="L1909">
        <v>16000000</v>
      </c>
      <c r="M1909">
        <v>2014</v>
      </c>
      <c r="N1909">
        <v>6.6</v>
      </c>
      <c r="O1909">
        <f>IMDB_Movies[[#This Row],[gross]]-IMDB_Movies[[#This Row],[budget]]</f>
        <v>-13571117</v>
      </c>
    </row>
    <row r="1910" spans="1:15" x14ac:dyDescent="0.3">
      <c r="A1910" s="1" t="s">
        <v>5134</v>
      </c>
      <c r="B1910">
        <v>40</v>
      </c>
      <c r="C1910">
        <v>94</v>
      </c>
      <c r="D1910">
        <v>81525</v>
      </c>
      <c r="E1910" s="1" t="s">
        <v>1743</v>
      </c>
      <c r="F1910" s="1" t="s">
        <v>5135</v>
      </c>
      <c r="G1910" s="1" t="s">
        <v>5136</v>
      </c>
      <c r="H1910">
        <v>29392</v>
      </c>
      <c r="I1910">
        <v>91</v>
      </c>
      <c r="J1910" s="1" t="s">
        <v>774</v>
      </c>
      <c r="K1910" s="1" t="s">
        <v>775</v>
      </c>
      <c r="L1910">
        <v>15300000</v>
      </c>
      <c r="M1910">
        <v>2001</v>
      </c>
      <c r="N1910">
        <v>6.6</v>
      </c>
      <c r="O1910">
        <f>IMDB_Movies[[#This Row],[gross]]-IMDB_Movies[[#This Row],[budget]]</f>
        <v>-15218475</v>
      </c>
    </row>
    <row r="1911" spans="1:15" x14ac:dyDescent="0.3">
      <c r="A1911" s="1" t="s">
        <v>4470</v>
      </c>
      <c r="B1911">
        <v>157</v>
      </c>
      <c r="C1911">
        <v>102</v>
      </c>
      <c r="D1911">
        <v>101978840</v>
      </c>
      <c r="E1911" s="1" t="s">
        <v>873</v>
      </c>
      <c r="F1911" s="1" t="s">
        <v>5164</v>
      </c>
      <c r="G1911" s="1" t="s">
        <v>5165</v>
      </c>
      <c r="H1911">
        <v>77724</v>
      </c>
      <c r="I1911">
        <v>162</v>
      </c>
      <c r="J1911" s="1" t="s">
        <v>19</v>
      </c>
      <c r="K1911" s="1" t="s">
        <v>20</v>
      </c>
      <c r="L1911">
        <v>15000000</v>
      </c>
      <c r="M1911">
        <v>2013</v>
      </c>
      <c r="N1911">
        <v>6.6</v>
      </c>
      <c r="O1911">
        <f>IMDB_Movies[[#This Row],[gross]]-IMDB_Movies[[#This Row],[budget]]</f>
        <v>86978840</v>
      </c>
    </row>
    <row r="1912" spans="1:15" x14ac:dyDescent="0.3">
      <c r="A1912" s="1" t="s">
        <v>5202</v>
      </c>
      <c r="B1912">
        <v>241</v>
      </c>
      <c r="C1912">
        <v>114</v>
      </c>
      <c r="D1912">
        <v>32721635</v>
      </c>
      <c r="E1912" s="1" t="s">
        <v>3074</v>
      </c>
      <c r="F1912" s="1" t="s">
        <v>562</v>
      </c>
      <c r="G1912" s="1" t="s">
        <v>5203</v>
      </c>
      <c r="H1912">
        <v>67822</v>
      </c>
      <c r="I1912">
        <v>279</v>
      </c>
      <c r="J1912" s="1" t="s">
        <v>19</v>
      </c>
      <c r="K1912" s="1" t="s">
        <v>20</v>
      </c>
      <c r="L1912">
        <v>15000000</v>
      </c>
      <c r="M1912">
        <v>2009</v>
      </c>
      <c r="N1912">
        <v>6.6</v>
      </c>
      <c r="O1912">
        <f>IMDB_Movies[[#This Row],[gross]]-IMDB_Movies[[#This Row],[budget]]</f>
        <v>17721635</v>
      </c>
    </row>
    <row r="1913" spans="1:15" hidden="1" x14ac:dyDescent="0.3">
      <c r="A1913" s="1" t="s">
        <v>3033</v>
      </c>
      <c r="B1913">
        <v>119</v>
      </c>
      <c r="C1913">
        <v>125</v>
      </c>
      <c r="D1913">
        <v>13337299</v>
      </c>
      <c r="E1913" s="1" t="s">
        <v>2961</v>
      </c>
      <c r="F1913" s="1" t="s">
        <v>1761</v>
      </c>
      <c r="G1913" s="1" t="s">
        <v>5286</v>
      </c>
      <c r="H1913">
        <v>9649</v>
      </c>
      <c r="I1913">
        <v>226</v>
      </c>
      <c r="J1913" s="1" t="s">
        <v>19</v>
      </c>
      <c r="K1913" s="1" t="s">
        <v>20</v>
      </c>
      <c r="L1913">
        <v>20000000</v>
      </c>
      <c r="M1913">
        <v>2004</v>
      </c>
      <c r="N1913">
        <v>6.6</v>
      </c>
      <c r="O1913">
        <f>IMDB_Movies[[#This Row],[gross]]-IMDB_Movies[[#This Row],[budget]]</f>
        <v>-6662701</v>
      </c>
    </row>
    <row r="1914" spans="1:15" hidden="1" x14ac:dyDescent="0.3">
      <c r="A1914" s="1" t="s">
        <v>1558</v>
      </c>
      <c r="B1914">
        <v>71</v>
      </c>
      <c r="C1914">
        <v>118</v>
      </c>
      <c r="D1914">
        <v>9059588</v>
      </c>
      <c r="E1914" s="1" t="s">
        <v>2476</v>
      </c>
      <c r="F1914" s="1" t="s">
        <v>5300</v>
      </c>
      <c r="G1914" s="1" t="s">
        <v>5301</v>
      </c>
      <c r="H1914">
        <v>17261</v>
      </c>
      <c r="I1914">
        <v>125</v>
      </c>
      <c r="J1914" s="1" t="s">
        <v>19</v>
      </c>
      <c r="K1914" s="1" t="s">
        <v>20</v>
      </c>
      <c r="L1914">
        <v>15000000</v>
      </c>
      <c r="M1914">
        <v>2002</v>
      </c>
      <c r="N1914">
        <v>6.6</v>
      </c>
      <c r="O1914">
        <f>IMDB_Movies[[#This Row],[gross]]-IMDB_Movies[[#This Row],[budget]]</f>
        <v>-5940412</v>
      </c>
    </row>
    <row r="1915" spans="1:15" x14ac:dyDescent="0.3">
      <c r="A1915" s="1" t="s">
        <v>2780</v>
      </c>
      <c r="B1915">
        <v>242</v>
      </c>
      <c r="C1915">
        <v>106</v>
      </c>
      <c r="D1915">
        <v>7556708</v>
      </c>
      <c r="E1915" s="1" t="s">
        <v>1673</v>
      </c>
      <c r="F1915" s="1" t="s">
        <v>630</v>
      </c>
      <c r="G1915" s="1" t="s">
        <v>5322</v>
      </c>
      <c r="H1915">
        <v>30284</v>
      </c>
      <c r="I1915">
        <v>102</v>
      </c>
      <c r="J1915" s="1" t="s">
        <v>19</v>
      </c>
      <c r="K1915" s="1" t="s">
        <v>20</v>
      </c>
      <c r="L1915">
        <v>15000000</v>
      </c>
      <c r="M1915">
        <v>2012</v>
      </c>
      <c r="N1915">
        <v>6.6</v>
      </c>
      <c r="O1915">
        <f>IMDB_Movies[[#This Row],[gross]]-IMDB_Movies[[#This Row],[budget]]</f>
        <v>-7443292</v>
      </c>
    </row>
    <row r="1916" spans="1:15" hidden="1" x14ac:dyDescent="0.3">
      <c r="A1916" s="1" t="s">
        <v>5269</v>
      </c>
      <c r="B1916">
        <v>38</v>
      </c>
      <c r="C1916">
        <v>82</v>
      </c>
      <c r="D1916">
        <v>25571351</v>
      </c>
      <c r="E1916" s="1" t="s">
        <v>3839</v>
      </c>
      <c r="F1916" s="1" t="s">
        <v>5272</v>
      </c>
      <c r="G1916" s="1" t="s">
        <v>5400</v>
      </c>
      <c r="H1916">
        <v>3135</v>
      </c>
      <c r="I1916">
        <v>78</v>
      </c>
      <c r="J1916" s="1" t="s">
        <v>19</v>
      </c>
      <c r="K1916" s="1" t="s">
        <v>20</v>
      </c>
      <c r="L1916">
        <v>14000000</v>
      </c>
      <c r="M1916">
        <v>2002</v>
      </c>
      <c r="N1916">
        <v>6.6</v>
      </c>
      <c r="O1916">
        <f>IMDB_Movies[[#This Row],[gross]]-IMDB_Movies[[#This Row],[budget]]</f>
        <v>11571351</v>
      </c>
    </row>
    <row r="1917" spans="1:15" hidden="1" x14ac:dyDescent="0.3">
      <c r="A1917" s="1" t="s">
        <v>562</v>
      </c>
      <c r="B1917">
        <v>47</v>
      </c>
      <c r="C1917">
        <v>107</v>
      </c>
      <c r="D1917">
        <v>4741987</v>
      </c>
      <c r="E1917" s="1" t="s">
        <v>1673</v>
      </c>
      <c r="F1917" s="1" t="s">
        <v>1412</v>
      </c>
      <c r="G1917" s="1" t="s">
        <v>5431</v>
      </c>
      <c r="H1917">
        <v>6782</v>
      </c>
      <c r="I1917">
        <v>114</v>
      </c>
      <c r="J1917" s="1" t="s">
        <v>19</v>
      </c>
      <c r="K1917" s="1" t="s">
        <v>20</v>
      </c>
      <c r="L1917">
        <v>14000000</v>
      </c>
      <c r="M1917">
        <v>1999</v>
      </c>
      <c r="N1917">
        <v>6.6</v>
      </c>
      <c r="O1917">
        <f>IMDB_Movies[[#This Row],[gross]]-IMDB_Movies[[#This Row],[budget]]</f>
        <v>-9258013</v>
      </c>
    </row>
    <row r="1918" spans="1:15" x14ac:dyDescent="0.3">
      <c r="A1918" s="1" t="s">
        <v>5076</v>
      </c>
      <c r="B1918">
        <v>399</v>
      </c>
      <c r="C1918">
        <v>88</v>
      </c>
      <c r="D1918">
        <v>1024175</v>
      </c>
      <c r="E1918" s="1" t="s">
        <v>3377</v>
      </c>
      <c r="F1918" s="1" t="s">
        <v>5552</v>
      </c>
      <c r="G1918" s="1" t="s">
        <v>5553</v>
      </c>
      <c r="H1918">
        <v>82331</v>
      </c>
      <c r="I1918">
        <v>297</v>
      </c>
      <c r="J1918" s="1" t="s">
        <v>19</v>
      </c>
      <c r="K1918" s="1" t="s">
        <v>31</v>
      </c>
      <c r="L1918">
        <v>13000000</v>
      </c>
      <c r="M1918">
        <v>2011</v>
      </c>
      <c r="N1918">
        <v>6.6</v>
      </c>
      <c r="O1918">
        <f>IMDB_Movies[[#This Row],[gross]]-IMDB_Movies[[#This Row],[budget]]</f>
        <v>-11975825</v>
      </c>
    </row>
    <row r="1919" spans="1:15" x14ac:dyDescent="0.3">
      <c r="A1919" s="1" t="s">
        <v>1820</v>
      </c>
      <c r="B1919">
        <v>242</v>
      </c>
      <c r="C1919">
        <v>102</v>
      </c>
      <c r="D1919">
        <v>2035566</v>
      </c>
      <c r="E1919" s="1" t="s">
        <v>5564</v>
      </c>
      <c r="F1919" s="1" t="s">
        <v>5565</v>
      </c>
      <c r="G1919" s="1" t="s">
        <v>5566</v>
      </c>
      <c r="H1919">
        <v>77305</v>
      </c>
      <c r="I1919">
        <v>162</v>
      </c>
      <c r="J1919" s="1" t="s">
        <v>19</v>
      </c>
      <c r="K1919" s="1" t="s">
        <v>775</v>
      </c>
      <c r="L1919">
        <v>13000000</v>
      </c>
      <c r="M1919">
        <v>2009</v>
      </c>
      <c r="N1919">
        <v>6.6</v>
      </c>
      <c r="O1919">
        <f>IMDB_Movies[[#This Row],[gross]]-IMDB_Movies[[#This Row],[budget]]</f>
        <v>-10964434</v>
      </c>
    </row>
    <row r="1920" spans="1:15" hidden="1" x14ac:dyDescent="0.3">
      <c r="A1920" s="1" t="s">
        <v>5585</v>
      </c>
      <c r="B1920">
        <v>48</v>
      </c>
      <c r="C1920">
        <v>99</v>
      </c>
      <c r="D1920">
        <v>1227324</v>
      </c>
      <c r="E1920" s="1" t="s">
        <v>1008</v>
      </c>
      <c r="F1920" s="1" t="s">
        <v>1874</v>
      </c>
      <c r="G1920" s="1" t="s">
        <v>5587</v>
      </c>
      <c r="H1920">
        <v>6921</v>
      </c>
      <c r="I1920">
        <v>48</v>
      </c>
      <c r="J1920" s="1" t="s">
        <v>19</v>
      </c>
      <c r="K1920" s="1" t="s">
        <v>20</v>
      </c>
      <c r="L1920">
        <v>12500000</v>
      </c>
      <c r="M1920">
        <v>1996</v>
      </c>
      <c r="N1920">
        <v>6.6</v>
      </c>
      <c r="O1920">
        <f>IMDB_Movies[[#This Row],[gross]]-IMDB_Movies[[#This Row],[budget]]</f>
        <v>-11272676</v>
      </c>
    </row>
    <row r="1921" spans="1:15" x14ac:dyDescent="0.3">
      <c r="A1921" s="1" t="s">
        <v>720</v>
      </c>
      <c r="B1921">
        <v>77</v>
      </c>
      <c r="C1921">
        <v>122</v>
      </c>
      <c r="D1921">
        <v>91547205</v>
      </c>
      <c r="E1921" s="1" t="s">
        <v>878</v>
      </c>
      <c r="F1921" s="1" t="s">
        <v>4703</v>
      </c>
      <c r="G1921" s="1" t="s">
        <v>5609</v>
      </c>
      <c r="H1921">
        <v>34579</v>
      </c>
      <c r="I1921">
        <v>62</v>
      </c>
      <c r="J1921" s="1" t="s">
        <v>19</v>
      </c>
      <c r="K1921" s="1" t="s">
        <v>20</v>
      </c>
      <c r="L1921">
        <v>12000000</v>
      </c>
      <c r="M1921">
        <v>2012</v>
      </c>
      <c r="N1921">
        <v>6.6</v>
      </c>
      <c r="O1921">
        <f>IMDB_Movies[[#This Row],[gross]]-IMDB_Movies[[#This Row],[budget]]</f>
        <v>79547205</v>
      </c>
    </row>
    <row r="1922" spans="1:15" x14ac:dyDescent="0.3">
      <c r="A1922" s="1" t="s">
        <v>2456</v>
      </c>
      <c r="B1922">
        <v>153</v>
      </c>
      <c r="C1922">
        <v>102</v>
      </c>
      <c r="D1922">
        <v>38087366</v>
      </c>
      <c r="E1922" s="1" t="s">
        <v>2031</v>
      </c>
      <c r="F1922" s="1" t="s">
        <v>3324</v>
      </c>
      <c r="G1922" s="1" t="s">
        <v>5628</v>
      </c>
      <c r="H1922">
        <v>113918</v>
      </c>
      <c r="I1922">
        <v>165</v>
      </c>
      <c r="J1922" s="1" t="s">
        <v>19</v>
      </c>
      <c r="K1922" s="1" t="s">
        <v>20</v>
      </c>
      <c r="L1922">
        <v>12000000</v>
      </c>
      <c r="M1922">
        <v>2008</v>
      </c>
      <c r="N1922">
        <v>6.6</v>
      </c>
      <c r="O1922">
        <f>IMDB_Movies[[#This Row],[gross]]-IMDB_Movies[[#This Row],[budget]]</f>
        <v>26087366</v>
      </c>
    </row>
    <row r="1923" spans="1:15" hidden="1" x14ac:dyDescent="0.3">
      <c r="A1923" s="1" t="s">
        <v>2810</v>
      </c>
      <c r="B1923">
        <v>16</v>
      </c>
      <c r="C1923">
        <v>132</v>
      </c>
      <c r="D1923">
        <v>30400000</v>
      </c>
      <c r="E1923" s="1" t="s">
        <v>1424</v>
      </c>
      <c r="F1923" s="1" t="s">
        <v>1927</v>
      </c>
      <c r="G1923" s="1" t="s">
        <v>5630</v>
      </c>
      <c r="H1923">
        <v>9503</v>
      </c>
      <c r="I1923">
        <v>68</v>
      </c>
      <c r="J1923" s="1" t="s">
        <v>19</v>
      </c>
      <c r="K1923" s="1" t="s">
        <v>31</v>
      </c>
      <c r="L1923">
        <v>12000000</v>
      </c>
      <c r="M1923">
        <v>1983</v>
      </c>
      <c r="N1923">
        <v>6.6</v>
      </c>
      <c r="O1923">
        <f>IMDB_Movies[[#This Row],[gross]]-IMDB_Movies[[#This Row],[budget]]</f>
        <v>18400000</v>
      </c>
    </row>
    <row r="1924" spans="1:15" hidden="1" x14ac:dyDescent="0.3">
      <c r="A1924" s="1" t="s">
        <v>2546</v>
      </c>
      <c r="B1924">
        <v>24</v>
      </c>
      <c r="C1924">
        <v>100</v>
      </c>
      <c r="D1924">
        <v>12902790</v>
      </c>
      <c r="E1924" s="1" t="s">
        <v>754</v>
      </c>
      <c r="F1924" s="1" t="s">
        <v>1072</v>
      </c>
      <c r="G1924" s="1" t="s">
        <v>5673</v>
      </c>
      <c r="H1924">
        <v>4052</v>
      </c>
      <c r="I1924">
        <v>88</v>
      </c>
      <c r="J1924" s="1" t="s">
        <v>19</v>
      </c>
      <c r="K1924" s="1" t="s">
        <v>20</v>
      </c>
      <c r="L1924">
        <v>12000000</v>
      </c>
      <c r="M1924">
        <v>1998</v>
      </c>
      <c r="N1924">
        <v>6.6</v>
      </c>
      <c r="O1924">
        <f>IMDB_Movies[[#This Row],[gross]]-IMDB_Movies[[#This Row],[budget]]</f>
        <v>902790</v>
      </c>
    </row>
    <row r="1925" spans="1:15" x14ac:dyDescent="0.3">
      <c r="A1925" s="1" t="s">
        <v>5681</v>
      </c>
      <c r="B1925">
        <v>288</v>
      </c>
      <c r="C1925">
        <v>107</v>
      </c>
      <c r="D1925">
        <v>7918283</v>
      </c>
      <c r="E1925" s="1" t="s">
        <v>1965</v>
      </c>
      <c r="F1925" s="1" t="s">
        <v>2151</v>
      </c>
      <c r="G1925" s="1" t="s">
        <v>5682</v>
      </c>
      <c r="H1925">
        <v>41574</v>
      </c>
      <c r="I1925">
        <v>145</v>
      </c>
      <c r="J1925" s="1" t="s">
        <v>19</v>
      </c>
      <c r="K1925" s="1" t="s">
        <v>20</v>
      </c>
      <c r="L1925">
        <v>12000000</v>
      </c>
      <c r="M1925">
        <v>2012</v>
      </c>
      <c r="N1925">
        <v>6.6</v>
      </c>
      <c r="O1925">
        <f>IMDB_Movies[[#This Row],[gross]]-IMDB_Movies[[#This Row],[budget]]</f>
        <v>-4081717</v>
      </c>
    </row>
    <row r="1926" spans="1:15" x14ac:dyDescent="0.3">
      <c r="A1926" s="1" t="s">
        <v>5324</v>
      </c>
      <c r="B1926">
        <v>98</v>
      </c>
      <c r="C1926">
        <v>103</v>
      </c>
      <c r="D1926">
        <v>57469179</v>
      </c>
      <c r="E1926" s="1" t="s">
        <v>3316</v>
      </c>
      <c r="F1926" s="1" t="s">
        <v>1780</v>
      </c>
      <c r="G1926" s="1" t="s">
        <v>5749</v>
      </c>
      <c r="H1926">
        <v>63855</v>
      </c>
      <c r="I1926">
        <v>248</v>
      </c>
      <c r="J1926" s="1" t="s">
        <v>19</v>
      </c>
      <c r="K1926" s="1" t="s">
        <v>20</v>
      </c>
      <c r="L1926">
        <v>11500000</v>
      </c>
      <c r="M1926">
        <v>1989</v>
      </c>
      <c r="N1926">
        <v>6.6</v>
      </c>
      <c r="O1926">
        <f>IMDB_Movies[[#This Row],[gross]]-IMDB_Movies[[#This Row],[budget]]</f>
        <v>45969179</v>
      </c>
    </row>
    <row r="1927" spans="1:15" hidden="1" x14ac:dyDescent="0.3">
      <c r="A1927" s="1" t="s">
        <v>5838</v>
      </c>
      <c r="B1927">
        <v>43</v>
      </c>
      <c r="C1927">
        <v>145</v>
      </c>
      <c r="D1927">
        <v>5669081</v>
      </c>
      <c r="E1927" s="1" t="s">
        <v>1023</v>
      </c>
      <c r="F1927" s="1" t="s">
        <v>5839</v>
      </c>
      <c r="G1927" s="1" t="s">
        <v>5840</v>
      </c>
      <c r="H1927">
        <v>3665</v>
      </c>
      <c r="I1927">
        <v>57</v>
      </c>
      <c r="J1927" s="1" t="s">
        <v>1393</v>
      </c>
      <c r="K1927" s="1" t="s">
        <v>1449</v>
      </c>
      <c r="L1927">
        <v>10818775</v>
      </c>
      <c r="M1927">
        <v>2012</v>
      </c>
      <c r="N1927">
        <v>6.6</v>
      </c>
      <c r="O1927">
        <f>IMDB_Movies[[#This Row],[gross]]-IMDB_Movies[[#This Row],[budget]]</f>
        <v>-5149694</v>
      </c>
    </row>
    <row r="1928" spans="1:15" hidden="1" x14ac:dyDescent="0.3">
      <c r="A1928" s="1" t="s">
        <v>2164</v>
      </c>
      <c r="B1928">
        <v>158</v>
      </c>
      <c r="C1928">
        <v>122</v>
      </c>
      <c r="D1928">
        <v>33071558</v>
      </c>
      <c r="E1928" s="1" t="s">
        <v>1291</v>
      </c>
      <c r="F1928" s="1" t="s">
        <v>5909</v>
      </c>
      <c r="G1928" s="1" t="s">
        <v>5910</v>
      </c>
      <c r="H1928">
        <v>22369</v>
      </c>
      <c r="I1928">
        <v>100</v>
      </c>
      <c r="J1928" s="1" t="s">
        <v>19</v>
      </c>
      <c r="K1928" s="1" t="s">
        <v>31</v>
      </c>
      <c r="L1928">
        <v>10000000</v>
      </c>
      <c r="M1928">
        <v>2015</v>
      </c>
      <c r="N1928">
        <v>6.6</v>
      </c>
      <c r="O1928">
        <f>IMDB_Movies[[#This Row],[gross]]-IMDB_Movies[[#This Row],[budget]]</f>
        <v>23071558</v>
      </c>
    </row>
    <row r="1929" spans="1:15" hidden="1" x14ac:dyDescent="0.3">
      <c r="A1929" s="1" t="s">
        <v>4614</v>
      </c>
      <c r="B1929">
        <v>91</v>
      </c>
      <c r="C1929">
        <v>121</v>
      </c>
      <c r="D1929">
        <v>21569041</v>
      </c>
      <c r="E1929" s="1" t="s">
        <v>1673</v>
      </c>
      <c r="F1929" s="1" t="s">
        <v>749</v>
      </c>
      <c r="G1929" s="1" t="s">
        <v>5976</v>
      </c>
      <c r="H1929">
        <v>8058</v>
      </c>
      <c r="I1929">
        <v>57</v>
      </c>
      <c r="J1929" s="1" t="s">
        <v>19</v>
      </c>
      <c r="K1929" s="1" t="s">
        <v>20</v>
      </c>
      <c r="L1929">
        <v>9000000</v>
      </c>
      <c r="M1929">
        <v>2014</v>
      </c>
      <c r="N1929">
        <v>6.6</v>
      </c>
      <c r="O1929">
        <f>IMDB_Movies[[#This Row],[gross]]-IMDB_Movies[[#This Row],[budget]]</f>
        <v>12569041</v>
      </c>
    </row>
    <row r="1930" spans="1:15" hidden="1" x14ac:dyDescent="0.3">
      <c r="A1930" s="1" t="s">
        <v>5990</v>
      </c>
      <c r="B1930">
        <v>30</v>
      </c>
      <c r="C1930">
        <v>100</v>
      </c>
      <c r="D1930">
        <v>3275585</v>
      </c>
      <c r="E1930" s="1" t="s">
        <v>269</v>
      </c>
      <c r="F1930" s="1" t="s">
        <v>259</v>
      </c>
      <c r="G1930" s="1" t="s">
        <v>5991</v>
      </c>
      <c r="H1930">
        <v>10735</v>
      </c>
      <c r="I1930">
        <v>88</v>
      </c>
      <c r="J1930" s="1" t="s">
        <v>19</v>
      </c>
      <c r="K1930" s="1" t="s">
        <v>31</v>
      </c>
      <c r="L1930">
        <v>11500000</v>
      </c>
      <c r="M1930">
        <v>1993</v>
      </c>
      <c r="N1930">
        <v>6.6</v>
      </c>
      <c r="O1930">
        <f>IMDB_Movies[[#This Row],[gross]]-IMDB_Movies[[#This Row],[budget]]</f>
        <v>-8224415</v>
      </c>
    </row>
    <row r="1931" spans="1:15" hidden="1" x14ac:dyDescent="0.3">
      <c r="A1931" s="1" t="s">
        <v>6030</v>
      </c>
      <c r="B1931">
        <v>34</v>
      </c>
      <c r="C1931">
        <v>101</v>
      </c>
      <c r="D1931">
        <v>231417</v>
      </c>
      <c r="E1931" s="1" t="s">
        <v>2743</v>
      </c>
      <c r="F1931" s="1" t="s">
        <v>2775</v>
      </c>
      <c r="G1931" s="1" t="s">
        <v>6031</v>
      </c>
      <c r="H1931">
        <v>1649</v>
      </c>
      <c r="I1931">
        <v>21</v>
      </c>
      <c r="J1931" s="1" t="s">
        <v>774</v>
      </c>
      <c r="K1931" s="1" t="s">
        <v>775</v>
      </c>
      <c r="L1931">
        <v>60000000</v>
      </c>
      <c r="M1931">
        <v>1997</v>
      </c>
      <c r="N1931">
        <v>6.6</v>
      </c>
      <c r="O1931">
        <f>IMDB_Movies[[#This Row],[gross]]-IMDB_Movies[[#This Row],[budget]]</f>
        <v>-59768583</v>
      </c>
    </row>
    <row r="1932" spans="1:15" hidden="1" x14ac:dyDescent="0.3">
      <c r="A1932" s="1" t="s">
        <v>2358</v>
      </c>
      <c r="B1932">
        <v>129</v>
      </c>
      <c r="C1932">
        <v>103</v>
      </c>
      <c r="D1932">
        <v>3093491</v>
      </c>
      <c r="E1932" s="1" t="s">
        <v>818</v>
      </c>
      <c r="F1932" s="1" t="s">
        <v>6032</v>
      </c>
      <c r="G1932" s="1" t="s">
        <v>6033</v>
      </c>
      <c r="H1932">
        <v>8307</v>
      </c>
      <c r="I1932">
        <v>37</v>
      </c>
      <c r="J1932" s="1" t="s">
        <v>19</v>
      </c>
      <c r="K1932" s="1" t="s">
        <v>20</v>
      </c>
      <c r="L1932">
        <v>5000000</v>
      </c>
      <c r="M1932">
        <v>2014</v>
      </c>
      <c r="N1932">
        <v>6.6</v>
      </c>
      <c r="O1932">
        <f>IMDB_Movies[[#This Row],[gross]]-IMDB_Movies[[#This Row],[budget]]</f>
        <v>-1906509</v>
      </c>
    </row>
    <row r="1933" spans="1:15" x14ac:dyDescent="0.3">
      <c r="A1933" s="1" t="s">
        <v>5744</v>
      </c>
      <c r="B1933">
        <v>200</v>
      </c>
      <c r="C1933">
        <v>90</v>
      </c>
      <c r="D1933">
        <v>136432</v>
      </c>
      <c r="E1933" s="1" t="s">
        <v>5206</v>
      </c>
      <c r="F1933" s="1" t="s">
        <v>6039</v>
      </c>
      <c r="G1933" s="1" t="s">
        <v>6042</v>
      </c>
      <c r="H1933">
        <v>31890</v>
      </c>
      <c r="I1933">
        <v>194</v>
      </c>
      <c r="J1933" s="1" t="s">
        <v>19</v>
      </c>
      <c r="K1933" s="1" t="s">
        <v>31</v>
      </c>
      <c r="L1933">
        <v>5000000</v>
      </c>
      <c r="M1933">
        <v>2006</v>
      </c>
      <c r="N1933">
        <v>6.6</v>
      </c>
      <c r="O1933">
        <f>IMDB_Movies[[#This Row],[gross]]-IMDB_Movies[[#This Row],[budget]]</f>
        <v>-4863568</v>
      </c>
    </row>
    <row r="1934" spans="1:15" x14ac:dyDescent="0.3">
      <c r="A1934" s="1" t="s">
        <v>6092</v>
      </c>
      <c r="B1934">
        <v>259</v>
      </c>
      <c r="C1934">
        <v>106</v>
      </c>
      <c r="D1934">
        <v>3571735</v>
      </c>
      <c r="E1934" s="1" t="s">
        <v>2061</v>
      </c>
      <c r="F1934" s="1" t="s">
        <v>320</v>
      </c>
      <c r="G1934" s="1" t="s">
        <v>6093</v>
      </c>
      <c r="H1934">
        <v>39260</v>
      </c>
      <c r="I1934">
        <v>129</v>
      </c>
      <c r="J1934" s="1" t="s">
        <v>19</v>
      </c>
      <c r="K1934" s="1" t="s">
        <v>20</v>
      </c>
      <c r="L1934">
        <v>10000000</v>
      </c>
      <c r="M1934">
        <v>2010</v>
      </c>
      <c r="N1934">
        <v>6.6</v>
      </c>
      <c r="O1934">
        <f>IMDB_Movies[[#This Row],[gross]]-IMDB_Movies[[#This Row],[budget]]</f>
        <v>-6428265</v>
      </c>
    </row>
    <row r="1935" spans="1:15" hidden="1" x14ac:dyDescent="0.3">
      <c r="A1935" s="1" t="s">
        <v>6121</v>
      </c>
      <c r="B1935">
        <v>31</v>
      </c>
      <c r="C1935">
        <v>300</v>
      </c>
      <c r="D1935">
        <v>454255</v>
      </c>
      <c r="E1935" s="1" t="s">
        <v>602</v>
      </c>
      <c r="F1935" s="1" t="s">
        <v>5357</v>
      </c>
      <c r="G1935" s="1" t="s">
        <v>6122</v>
      </c>
      <c r="H1935">
        <v>1666</v>
      </c>
      <c r="I1935">
        <v>47</v>
      </c>
      <c r="J1935" s="1" t="s">
        <v>5358</v>
      </c>
      <c r="K1935" s="1" t="s">
        <v>5359</v>
      </c>
      <c r="L1935">
        <v>400000000</v>
      </c>
      <c r="M1935">
        <v>2001</v>
      </c>
      <c r="N1935">
        <v>6.6</v>
      </c>
      <c r="O1935">
        <f>IMDB_Movies[[#This Row],[gross]]-IMDB_Movies[[#This Row],[budget]]</f>
        <v>-399545745</v>
      </c>
    </row>
    <row r="1936" spans="1:15" hidden="1" x14ac:dyDescent="0.3">
      <c r="A1936" s="1" t="s">
        <v>5318</v>
      </c>
      <c r="B1936">
        <v>24</v>
      </c>
      <c r="C1936">
        <v>86</v>
      </c>
      <c r="D1936">
        <v>13751</v>
      </c>
      <c r="E1936" s="1" t="s">
        <v>3215</v>
      </c>
      <c r="F1936" s="1" t="s">
        <v>6129</v>
      </c>
      <c r="G1936" s="1" t="s">
        <v>6130</v>
      </c>
      <c r="H1936">
        <v>813</v>
      </c>
      <c r="I1936">
        <v>6</v>
      </c>
      <c r="J1936" s="1" t="s">
        <v>19</v>
      </c>
      <c r="K1936" s="1" t="s">
        <v>221</v>
      </c>
      <c r="L1936">
        <v>11400000</v>
      </c>
      <c r="M1936">
        <v>2006</v>
      </c>
      <c r="N1936">
        <v>6.6</v>
      </c>
      <c r="O1936">
        <f>IMDB_Movies[[#This Row],[gross]]-IMDB_Movies[[#This Row],[budget]]</f>
        <v>-11386249</v>
      </c>
    </row>
    <row r="1937" spans="1:15" hidden="1" x14ac:dyDescent="0.3">
      <c r="A1937" s="1" t="s">
        <v>2334</v>
      </c>
      <c r="B1937">
        <v>49</v>
      </c>
      <c r="C1937">
        <v>104</v>
      </c>
      <c r="D1937">
        <v>1789892</v>
      </c>
      <c r="E1937" s="1" t="s">
        <v>558</v>
      </c>
      <c r="F1937" s="1" t="s">
        <v>446</v>
      </c>
      <c r="G1937" s="1" t="s">
        <v>6222</v>
      </c>
      <c r="H1937">
        <v>9494</v>
      </c>
      <c r="I1937">
        <v>109</v>
      </c>
      <c r="J1937" s="1" t="s">
        <v>19</v>
      </c>
      <c r="K1937" s="1" t="s">
        <v>433</v>
      </c>
      <c r="L1937">
        <v>8000000</v>
      </c>
      <c r="M1937">
        <v>1998</v>
      </c>
      <c r="N1937">
        <v>6.6</v>
      </c>
      <c r="O1937">
        <f>IMDB_Movies[[#This Row],[gross]]-IMDB_Movies[[#This Row],[budget]]</f>
        <v>-6210108</v>
      </c>
    </row>
    <row r="1938" spans="1:15" hidden="1" x14ac:dyDescent="0.3">
      <c r="A1938" s="1" t="s">
        <v>6250</v>
      </c>
      <c r="B1938">
        <v>100</v>
      </c>
      <c r="C1938">
        <v>102</v>
      </c>
      <c r="D1938">
        <v>23106</v>
      </c>
      <c r="E1938" s="1" t="s">
        <v>1542</v>
      </c>
      <c r="F1938" s="1" t="s">
        <v>1186</v>
      </c>
      <c r="G1938" s="1" t="s">
        <v>6251</v>
      </c>
      <c r="H1938">
        <v>9003</v>
      </c>
      <c r="I1938">
        <v>58</v>
      </c>
      <c r="J1938" s="1" t="s">
        <v>19</v>
      </c>
      <c r="K1938" s="1" t="s">
        <v>3192</v>
      </c>
      <c r="L1938">
        <v>50000000</v>
      </c>
      <c r="M1938">
        <v>2004</v>
      </c>
      <c r="N1938">
        <v>6.6</v>
      </c>
      <c r="O1938">
        <f>IMDB_Movies[[#This Row],[gross]]-IMDB_Movies[[#This Row],[budget]]</f>
        <v>-49976894</v>
      </c>
    </row>
    <row r="1939" spans="1:15" hidden="1" x14ac:dyDescent="0.3">
      <c r="A1939" s="1" t="s">
        <v>5574</v>
      </c>
      <c r="B1939">
        <v>97</v>
      </c>
      <c r="C1939">
        <v>105</v>
      </c>
      <c r="D1939">
        <v>2062066</v>
      </c>
      <c r="E1939" s="1" t="s">
        <v>902</v>
      </c>
      <c r="F1939" s="1" t="s">
        <v>539</v>
      </c>
      <c r="G1939" s="1" t="s">
        <v>6358</v>
      </c>
      <c r="H1939">
        <v>11387</v>
      </c>
      <c r="I1939">
        <v>147</v>
      </c>
      <c r="J1939" s="1" t="s">
        <v>19</v>
      </c>
      <c r="K1939" s="1" t="s">
        <v>20</v>
      </c>
      <c r="L1939">
        <v>7000000</v>
      </c>
      <c r="M1939">
        <v>2002</v>
      </c>
      <c r="N1939">
        <v>6.6</v>
      </c>
      <c r="O1939">
        <f>IMDB_Movies[[#This Row],[gross]]-IMDB_Movies[[#This Row],[budget]]</f>
        <v>-4937934</v>
      </c>
    </row>
    <row r="1940" spans="1:15" hidden="1" x14ac:dyDescent="0.3">
      <c r="A1940" s="1" t="s">
        <v>6422</v>
      </c>
      <c r="B1940">
        <v>4</v>
      </c>
      <c r="C1940">
        <v>100</v>
      </c>
      <c r="D1940">
        <v>2024854</v>
      </c>
      <c r="E1940" s="1" t="s">
        <v>924</v>
      </c>
      <c r="F1940" s="1" t="s">
        <v>6423</v>
      </c>
      <c r="G1940" s="1" t="s">
        <v>6424</v>
      </c>
      <c r="H1940">
        <v>564</v>
      </c>
      <c r="I1940">
        <v>21</v>
      </c>
      <c r="J1940" s="1" t="s">
        <v>19</v>
      </c>
      <c r="K1940" s="1" t="s">
        <v>20</v>
      </c>
      <c r="L1940">
        <v>6500000</v>
      </c>
      <c r="M1940">
        <v>2005</v>
      </c>
      <c r="N1940">
        <v>6.6</v>
      </c>
      <c r="O1940">
        <f>IMDB_Movies[[#This Row],[gross]]-IMDB_Movies[[#This Row],[budget]]</f>
        <v>-4475146</v>
      </c>
    </row>
    <row r="1941" spans="1:15" x14ac:dyDescent="0.3">
      <c r="A1941" s="1" t="s">
        <v>5825</v>
      </c>
      <c r="B1941">
        <v>222</v>
      </c>
      <c r="C1941">
        <v>85</v>
      </c>
      <c r="D1941">
        <v>27024</v>
      </c>
      <c r="E1941" s="1" t="s">
        <v>2921</v>
      </c>
      <c r="F1941" s="1" t="s">
        <v>6551</v>
      </c>
      <c r="G1941" s="1" t="s">
        <v>6552</v>
      </c>
      <c r="H1941">
        <v>55597</v>
      </c>
      <c r="I1941">
        <v>148</v>
      </c>
      <c r="J1941" s="1" t="s">
        <v>1393</v>
      </c>
      <c r="K1941" s="1" t="s">
        <v>1751</v>
      </c>
      <c r="L1941">
        <v>5600000</v>
      </c>
      <c r="M1941">
        <v>2009</v>
      </c>
      <c r="N1941">
        <v>6.6</v>
      </c>
      <c r="O1941">
        <f>IMDB_Movies[[#This Row],[gross]]-IMDB_Movies[[#This Row],[budget]]</f>
        <v>-5572976</v>
      </c>
    </row>
    <row r="1942" spans="1:15" x14ac:dyDescent="0.3">
      <c r="A1942" s="1" t="s">
        <v>37</v>
      </c>
      <c r="B1942">
        <v>364</v>
      </c>
      <c r="C1942">
        <v>90</v>
      </c>
      <c r="D1942">
        <v>24475193</v>
      </c>
      <c r="E1942" s="1" t="s">
        <v>754</v>
      </c>
      <c r="F1942" s="1" t="s">
        <v>37</v>
      </c>
      <c r="G1942" s="1" t="s">
        <v>6558</v>
      </c>
      <c r="H1942">
        <v>190494</v>
      </c>
      <c r="I1942">
        <v>314</v>
      </c>
      <c r="J1942" s="1" t="s">
        <v>19</v>
      </c>
      <c r="K1942" s="1" t="s">
        <v>20</v>
      </c>
      <c r="L1942">
        <v>3000000</v>
      </c>
      <c r="M1942">
        <v>2013</v>
      </c>
      <c r="N1942">
        <v>6.6</v>
      </c>
      <c r="O1942">
        <f>IMDB_Movies[[#This Row],[gross]]-IMDB_Movies[[#This Row],[budget]]</f>
        <v>21475193</v>
      </c>
    </row>
    <row r="1943" spans="1:15" hidden="1" x14ac:dyDescent="0.3">
      <c r="A1943" s="1" t="s">
        <v>6566</v>
      </c>
      <c r="B1943">
        <v>91</v>
      </c>
      <c r="C1943">
        <v>104</v>
      </c>
      <c r="D1943">
        <v>1056102</v>
      </c>
      <c r="E1943" s="1" t="s">
        <v>1111</v>
      </c>
      <c r="F1943" s="1" t="s">
        <v>1584</v>
      </c>
      <c r="G1943" s="1" t="s">
        <v>6567</v>
      </c>
      <c r="H1943">
        <v>18792</v>
      </c>
      <c r="I1943">
        <v>153</v>
      </c>
      <c r="J1943" s="1" t="s">
        <v>19</v>
      </c>
      <c r="K1943" s="1" t="s">
        <v>20</v>
      </c>
      <c r="L1943">
        <v>5000000</v>
      </c>
      <c r="M1943">
        <v>2003</v>
      </c>
      <c r="N1943">
        <v>6.6</v>
      </c>
      <c r="O1943">
        <f>IMDB_Movies[[#This Row],[gross]]-IMDB_Movies[[#This Row],[budget]]</f>
        <v>-3943898</v>
      </c>
    </row>
    <row r="1944" spans="1:15" x14ac:dyDescent="0.3">
      <c r="A1944" s="1" t="s">
        <v>200</v>
      </c>
      <c r="B1944">
        <v>318</v>
      </c>
      <c r="C1944">
        <v>106</v>
      </c>
      <c r="D1944">
        <v>83574831</v>
      </c>
      <c r="E1944" s="1" t="s">
        <v>4156</v>
      </c>
      <c r="F1944" s="1" t="s">
        <v>3286</v>
      </c>
      <c r="G1944" s="1" t="s">
        <v>6588</v>
      </c>
      <c r="H1944">
        <v>109214</v>
      </c>
      <c r="I1944">
        <v>269</v>
      </c>
      <c r="J1944" s="1" t="s">
        <v>19</v>
      </c>
      <c r="K1944" s="1" t="s">
        <v>20</v>
      </c>
      <c r="L1944">
        <v>5000000</v>
      </c>
      <c r="M1944">
        <v>2013</v>
      </c>
      <c r="N1944">
        <v>6.6</v>
      </c>
      <c r="O1944">
        <f>IMDB_Movies[[#This Row],[gross]]-IMDB_Movies[[#This Row],[budget]]</f>
        <v>78574831</v>
      </c>
    </row>
    <row r="1945" spans="1:15" x14ac:dyDescent="0.3">
      <c r="A1945" s="1" t="s">
        <v>5842</v>
      </c>
      <c r="B1945">
        <v>250</v>
      </c>
      <c r="C1945">
        <v>95</v>
      </c>
      <c r="D1945">
        <v>87025093</v>
      </c>
      <c r="E1945" s="1" t="s">
        <v>2400</v>
      </c>
      <c r="F1945" s="1" t="s">
        <v>3669</v>
      </c>
      <c r="G1945" s="1" t="s">
        <v>6589</v>
      </c>
      <c r="H1945">
        <v>188679</v>
      </c>
      <c r="I1945">
        <v>864</v>
      </c>
      <c r="J1945" s="1" t="s">
        <v>19</v>
      </c>
      <c r="K1945" s="1" t="s">
        <v>20</v>
      </c>
      <c r="L1945">
        <v>4000000</v>
      </c>
      <c r="M1945">
        <v>2005</v>
      </c>
      <c r="N1945">
        <v>6.6</v>
      </c>
      <c r="O1945">
        <f>IMDB_Movies[[#This Row],[gross]]-IMDB_Movies[[#This Row],[budget]]</f>
        <v>83025093</v>
      </c>
    </row>
    <row r="1946" spans="1:15" x14ac:dyDescent="0.3">
      <c r="A1946" s="1" t="s">
        <v>4470</v>
      </c>
      <c r="B1946">
        <v>106</v>
      </c>
      <c r="C1946">
        <v>87</v>
      </c>
      <c r="D1946">
        <v>64267897</v>
      </c>
      <c r="E1946" s="1" t="s">
        <v>6593</v>
      </c>
      <c r="F1946" s="1" t="s">
        <v>4472</v>
      </c>
      <c r="G1946" s="1" t="s">
        <v>6594</v>
      </c>
      <c r="H1946">
        <v>67992</v>
      </c>
      <c r="I1946">
        <v>327</v>
      </c>
      <c r="J1946" s="1" t="s">
        <v>19</v>
      </c>
      <c r="K1946" s="1" t="s">
        <v>20</v>
      </c>
      <c r="L1946">
        <v>5000000</v>
      </c>
      <c r="M1946">
        <v>2002</v>
      </c>
      <c r="N1946">
        <v>6.6</v>
      </c>
      <c r="O1946">
        <f>IMDB_Movies[[#This Row],[gross]]-IMDB_Movies[[#This Row],[budget]]</f>
        <v>59267897</v>
      </c>
    </row>
    <row r="1947" spans="1:15" x14ac:dyDescent="0.3">
      <c r="A1947" s="1" t="s">
        <v>919</v>
      </c>
      <c r="B1947">
        <v>131</v>
      </c>
      <c r="C1947">
        <v>88</v>
      </c>
      <c r="D1947">
        <v>44793200</v>
      </c>
      <c r="E1947" s="1" t="s">
        <v>3870</v>
      </c>
      <c r="F1947" s="1" t="s">
        <v>6602</v>
      </c>
      <c r="G1947" s="1" t="s">
        <v>6603</v>
      </c>
      <c r="H1947">
        <v>49820</v>
      </c>
      <c r="I1947">
        <v>311</v>
      </c>
      <c r="J1947" s="1" t="s">
        <v>19</v>
      </c>
      <c r="K1947" s="1" t="s">
        <v>20</v>
      </c>
      <c r="L1947">
        <v>4500000</v>
      </c>
      <c r="M1947">
        <v>1987</v>
      </c>
      <c r="N1947">
        <v>6.6</v>
      </c>
      <c r="O1947">
        <f>IMDB_Movies[[#This Row],[gross]]-IMDB_Movies[[#This Row],[budget]]</f>
        <v>40293200</v>
      </c>
    </row>
    <row r="1948" spans="1:15" x14ac:dyDescent="0.3">
      <c r="A1948" s="1" t="s">
        <v>2682</v>
      </c>
      <c r="B1948">
        <v>168</v>
      </c>
      <c r="C1948">
        <v>95</v>
      </c>
      <c r="D1948">
        <v>241437427</v>
      </c>
      <c r="E1948" s="1" t="s">
        <v>1372</v>
      </c>
      <c r="F1948" s="1" t="s">
        <v>4695</v>
      </c>
      <c r="G1948" s="1" t="s">
        <v>6646</v>
      </c>
      <c r="H1948">
        <v>102071</v>
      </c>
      <c r="I1948">
        <v>756</v>
      </c>
      <c r="J1948" s="1" t="s">
        <v>19</v>
      </c>
      <c r="K1948" s="1" t="s">
        <v>20</v>
      </c>
      <c r="L1948">
        <v>5000000</v>
      </c>
      <c r="M1948">
        <v>2002</v>
      </c>
      <c r="N1948">
        <v>6.6</v>
      </c>
      <c r="O1948">
        <f>IMDB_Movies[[#This Row],[gross]]-IMDB_Movies[[#This Row],[budget]]</f>
        <v>236437427</v>
      </c>
    </row>
    <row r="1949" spans="1:15" hidden="1" x14ac:dyDescent="0.3">
      <c r="A1949" s="1" t="s">
        <v>6111</v>
      </c>
      <c r="B1949">
        <v>60</v>
      </c>
      <c r="C1949">
        <v>91</v>
      </c>
      <c r="D1949">
        <v>5480318</v>
      </c>
      <c r="E1949" s="1" t="s">
        <v>1291</v>
      </c>
      <c r="F1949" s="1" t="s">
        <v>1825</v>
      </c>
      <c r="G1949" s="1" t="s">
        <v>6685</v>
      </c>
      <c r="H1949">
        <v>9427</v>
      </c>
      <c r="I1949">
        <v>79</v>
      </c>
      <c r="J1949" s="1" t="s">
        <v>19</v>
      </c>
      <c r="K1949" s="1" t="s">
        <v>20</v>
      </c>
      <c r="L1949">
        <v>5000000</v>
      </c>
      <c r="M1949">
        <v>1998</v>
      </c>
      <c r="N1949">
        <v>6.6</v>
      </c>
      <c r="O1949">
        <f>IMDB_Movies[[#This Row],[gross]]-IMDB_Movies[[#This Row],[budget]]</f>
        <v>480318</v>
      </c>
    </row>
    <row r="1950" spans="1:15" hidden="1" x14ac:dyDescent="0.3">
      <c r="A1950" s="1" t="s">
        <v>6841</v>
      </c>
      <c r="B1950">
        <v>114</v>
      </c>
      <c r="C1950">
        <v>96</v>
      </c>
      <c r="D1950">
        <v>1325073</v>
      </c>
      <c r="E1950" s="1" t="s">
        <v>1291</v>
      </c>
      <c r="F1950" s="1" t="s">
        <v>489</v>
      </c>
      <c r="G1950" s="1" t="s">
        <v>6842</v>
      </c>
      <c r="H1950">
        <v>18762</v>
      </c>
      <c r="I1950">
        <v>91</v>
      </c>
      <c r="J1950" s="1" t="s">
        <v>19</v>
      </c>
      <c r="K1950" s="1" t="s">
        <v>20</v>
      </c>
      <c r="L1950">
        <v>4000000</v>
      </c>
      <c r="M1950">
        <v>2005</v>
      </c>
      <c r="N1950">
        <v>6.6</v>
      </c>
      <c r="O1950">
        <f>IMDB_Movies[[#This Row],[gross]]-IMDB_Movies[[#This Row],[budget]]</f>
        <v>-2674927</v>
      </c>
    </row>
    <row r="1951" spans="1:15" hidden="1" x14ac:dyDescent="0.3">
      <c r="A1951" s="1" t="s">
        <v>6855</v>
      </c>
      <c r="B1951">
        <v>43</v>
      </c>
      <c r="C1951">
        <v>99</v>
      </c>
      <c r="D1951">
        <v>302204</v>
      </c>
      <c r="E1951" s="1" t="s">
        <v>2050</v>
      </c>
      <c r="F1951" s="1" t="s">
        <v>6531</v>
      </c>
      <c r="G1951" s="1" t="s">
        <v>6856</v>
      </c>
      <c r="H1951">
        <v>6705</v>
      </c>
      <c r="I1951">
        <v>53</v>
      </c>
      <c r="J1951" s="1" t="s">
        <v>19</v>
      </c>
      <c r="K1951" s="1" t="s">
        <v>31</v>
      </c>
      <c r="L1951">
        <v>3000000</v>
      </c>
      <c r="M1951">
        <v>1997</v>
      </c>
      <c r="N1951">
        <v>6.6</v>
      </c>
      <c r="O1951">
        <f>IMDB_Movies[[#This Row],[gross]]-IMDB_Movies[[#This Row],[budget]]</f>
        <v>-2697796</v>
      </c>
    </row>
    <row r="1952" spans="1:15" hidden="1" x14ac:dyDescent="0.3">
      <c r="A1952" s="1" t="s">
        <v>2388</v>
      </c>
      <c r="B1952">
        <v>53</v>
      </c>
      <c r="C1952">
        <v>115</v>
      </c>
      <c r="D1952">
        <v>38168022</v>
      </c>
      <c r="E1952" s="1" t="s">
        <v>6593</v>
      </c>
      <c r="F1952" s="1" t="s">
        <v>453</v>
      </c>
      <c r="G1952" s="1" t="s">
        <v>6973</v>
      </c>
      <c r="H1952">
        <v>4687</v>
      </c>
      <c r="I1952">
        <v>83</v>
      </c>
      <c r="J1952" s="1" t="s">
        <v>19</v>
      </c>
      <c r="K1952" s="1" t="s">
        <v>20</v>
      </c>
      <c r="L1952">
        <v>3000000</v>
      </c>
      <c r="M1952">
        <v>2000</v>
      </c>
      <c r="N1952">
        <v>6.6</v>
      </c>
      <c r="O1952">
        <f>IMDB_Movies[[#This Row],[gross]]-IMDB_Movies[[#This Row],[budget]]</f>
        <v>35168022</v>
      </c>
    </row>
    <row r="1953" spans="1:15" hidden="1" x14ac:dyDescent="0.3">
      <c r="A1953" s="1" t="s">
        <v>4278</v>
      </c>
      <c r="B1953">
        <v>23</v>
      </c>
      <c r="C1953">
        <v>89</v>
      </c>
      <c r="D1953">
        <v>2223990</v>
      </c>
      <c r="E1953" s="1" t="s">
        <v>6593</v>
      </c>
      <c r="F1953" s="1" t="s">
        <v>4090</v>
      </c>
      <c r="G1953" s="1" t="s">
        <v>7030</v>
      </c>
      <c r="H1953">
        <v>761</v>
      </c>
      <c r="I1953">
        <v>14</v>
      </c>
      <c r="J1953" s="1" t="s">
        <v>19</v>
      </c>
      <c r="K1953" s="1" t="s">
        <v>20</v>
      </c>
      <c r="L1953">
        <v>3000000</v>
      </c>
      <c r="M1953">
        <v>2003</v>
      </c>
      <c r="N1953">
        <v>6.6</v>
      </c>
      <c r="O1953">
        <f>IMDB_Movies[[#This Row],[gross]]-IMDB_Movies[[#This Row],[budget]]</f>
        <v>-776010</v>
      </c>
    </row>
    <row r="1954" spans="1:15" hidden="1" x14ac:dyDescent="0.3">
      <c r="A1954" s="1" t="s">
        <v>7123</v>
      </c>
      <c r="B1954">
        <v>3</v>
      </c>
      <c r="C1954">
        <v>100</v>
      </c>
      <c r="D1954">
        <v>118666</v>
      </c>
      <c r="E1954" s="1" t="s">
        <v>1673</v>
      </c>
      <c r="F1954" s="1" t="s">
        <v>1177</v>
      </c>
      <c r="G1954" s="1" t="s">
        <v>7124</v>
      </c>
      <c r="H1954">
        <v>91</v>
      </c>
      <c r="I1954">
        <v>3</v>
      </c>
      <c r="J1954" s="1" t="s">
        <v>19</v>
      </c>
      <c r="K1954" s="1" t="s">
        <v>20</v>
      </c>
      <c r="L1954">
        <v>2500000</v>
      </c>
      <c r="M1954">
        <v>2006</v>
      </c>
      <c r="N1954">
        <v>6.6</v>
      </c>
      <c r="O1954">
        <f>IMDB_Movies[[#This Row],[gross]]-IMDB_Movies[[#This Row],[budget]]</f>
        <v>-2381334</v>
      </c>
    </row>
    <row r="1955" spans="1:15" hidden="1" x14ac:dyDescent="0.3">
      <c r="A1955" s="1" t="s">
        <v>7244</v>
      </c>
      <c r="B1955">
        <v>34</v>
      </c>
      <c r="C1955">
        <v>92</v>
      </c>
      <c r="D1955">
        <v>12667</v>
      </c>
      <c r="E1955" s="1" t="s">
        <v>130</v>
      </c>
      <c r="F1955" s="1" t="s">
        <v>203</v>
      </c>
      <c r="G1955" s="1" t="s">
        <v>7245</v>
      </c>
      <c r="H1955">
        <v>19336</v>
      </c>
      <c r="I1955">
        <v>90</v>
      </c>
      <c r="J1955" s="1" t="s">
        <v>19</v>
      </c>
      <c r="K1955" s="1" t="s">
        <v>31</v>
      </c>
      <c r="L1955">
        <v>14000</v>
      </c>
      <c r="M1955">
        <v>2005</v>
      </c>
      <c r="N1955">
        <v>6.6</v>
      </c>
      <c r="O1955">
        <f>IMDB_Movies[[#This Row],[gross]]-IMDB_Movies[[#This Row],[budget]]</f>
        <v>-1333</v>
      </c>
    </row>
    <row r="1956" spans="1:15" hidden="1" x14ac:dyDescent="0.3">
      <c r="A1956" s="1" t="s">
        <v>7246</v>
      </c>
      <c r="B1956">
        <v>78</v>
      </c>
      <c r="C1956">
        <v>96</v>
      </c>
      <c r="D1956">
        <v>198407</v>
      </c>
      <c r="E1956" s="1" t="s">
        <v>1673</v>
      </c>
      <c r="F1956" s="1" t="s">
        <v>5100</v>
      </c>
      <c r="G1956" s="1" t="s">
        <v>7247</v>
      </c>
      <c r="H1956">
        <v>10282</v>
      </c>
      <c r="I1956">
        <v>78</v>
      </c>
      <c r="J1956" s="1" t="s">
        <v>19</v>
      </c>
      <c r="K1956" s="1" t="s">
        <v>20</v>
      </c>
      <c r="L1956">
        <v>2000000</v>
      </c>
      <c r="M1956">
        <v>2006</v>
      </c>
      <c r="N1956">
        <v>6.6</v>
      </c>
      <c r="O1956">
        <f>IMDB_Movies[[#This Row],[gross]]-IMDB_Movies[[#This Row],[budget]]</f>
        <v>-1801593</v>
      </c>
    </row>
    <row r="1957" spans="1:15" hidden="1" x14ac:dyDescent="0.3">
      <c r="A1957" s="1" t="s">
        <v>5927</v>
      </c>
      <c r="B1957">
        <v>130</v>
      </c>
      <c r="C1957">
        <v>90</v>
      </c>
      <c r="D1957">
        <v>638476</v>
      </c>
      <c r="E1957" s="1" t="s">
        <v>6593</v>
      </c>
      <c r="F1957" s="1" t="s">
        <v>923</v>
      </c>
      <c r="G1957" s="1" t="s">
        <v>7286</v>
      </c>
      <c r="H1957">
        <v>13223</v>
      </c>
      <c r="I1957">
        <v>45</v>
      </c>
      <c r="J1957" s="1" t="s">
        <v>19</v>
      </c>
      <c r="K1957" s="1" t="s">
        <v>20</v>
      </c>
      <c r="L1957">
        <v>1500000</v>
      </c>
      <c r="M1957">
        <v>2011</v>
      </c>
      <c r="N1957">
        <v>6.6</v>
      </c>
      <c r="O1957">
        <f>IMDB_Movies[[#This Row],[gross]]-IMDB_Movies[[#This Row],[budget]]</f>
        <v>-861524</v>
      </c>
    </row>
    <row r="1958" spans="1:15" hidden="1" x14ac:dyDescent="0.3">
      <c r="A1958" s="1" t="s">
        <v>7373</v>
      </c>
      <c r="B1958">
        <v>60</v>
      </c>
      <c r="C1958">
        <v>94</v>
      </c>
      <c r="D1958">
        <v>36830</v>
      </c>
      <c r="E1958" s="1" t="s">
        <v>7374</v>
      </c>
      <c r="F1958" s="1" t="s">
        <v>7373</v>
      </c>
      <c r="G1958" s="1" t="s">
        <v>7375</v>
      </c>
      <c r="H1958">
        <v>3291</v>
      </c>
      <c r="I1958">
        <v>63</v>
      </c>
      <c r="J1958" s="1" t="s">
        <v>19</v>
      </c>
      <c r="K1958" s="1" t="s">
        <v>31</v>
      </c>
      <c r="L1958">
        <v>1400000</v>
      </c>
      <c r="M1958">
        <v>2004</v>
      </c>
      <c r="N1958">
        <v>6.6</v>
      </c>
      <c r="O1958">
        <f>IMDB_Movies[[#This Row],[gross]]-IMDB_Movies[[#This Row],[budget]]</f>
        <v>-1363170</v>
      </c>
    </row>
    <row r="1959" spans="1:15" hidden="1" x14ac:dyDescent="0.3">
      <c r="A1959" s="1" t="s">
        <v>7412</v>
      </c>
      <c r="B1959">
        <v>99</v>
      </c>
      <c r="C1959">
        <v>85</v>
      </c>
      <c r="D1959">
        <v>2199853</v>
      </c>
      <c r="E1959" s="1" t="s">
        <v>1291</v>
      </c>
      <c r="F1959" s="1" t="s">
        <v>1825</v>
      </c>
      <c r="G1959" s="1" t="s">
        <v>7413</v>
      </c>
      <c r="H1959">
        <v>19986</v>
      </c>
      <c r="I1959">
        <v>186</v>
      </c>
      <c r="J1959" s="1" t="s">
        <v>19</v>
      </c>
      <c r="K1959" s="1" t="s">
        <v>20</v>
      </c>
      <c r="L1959">
        <v>1200000</v>
      </c>
      <c r="M1959">
        <v>1999</v>
      </c>
      <c r="N1959">
        <v>6.6</v>
      </c>
      <c r="O1959">
        <f>IMDB_Movies[[#This Row],[gross]]-IMDB_Movies[[#This Row],[budget]]</f>
        <v>999853</v>
      </c>
    </row>
    <row r="1960" spans="1:15" hidden="1" x14ac:dyDescent="0.3">
      <c r="A1960" s="1" t="s">
        <v>1421</v>
      </c>
      <c r="B1960">
        <v>161</v>
      </c>
      <c r="C1960">
        <v>91</v>
      </c>
      <c r="D1960">
        <v>17986000</v>
      </c>
      <c r="E1960" s="1" t="s">
        <v>2921</v>
      </c>
      <c r="F1960" s="1" t="s">
        <v>3646</v>
      </c>
      <c r="G1960" s="1" t="s">
        <v>7456</v>
      </c>
      <c r="H1960">
        <v>22773</v>
      </c>
      <c r="I1960">
        <v>195</v>
      </c>
      <c r="J1960" s="1" t="s">
        <v>19</v>
      </c>
      <c r="K1960" s="1" t="s">
        <v>20</v>
      </c>
      <c r="L1960">
        <v>1000000</v>
      </c>
      <c r="M1960">
        <v>1981</v>
      </c>
      <c r="N1960">
        <v>6.6</v>
      </c>
      <c r="O1960">
        <f>IMDB_Movies[[#This Row],[gross]]-IMDB_Movies[[#This Row],[budget]]</f>
        <v>16986000</v>
      </c>
    </row>
    <row r="1961" spans="1:15" hidden="1" x14ac:dyDescent="0.3">
      <c r="A1961" s="1" t="s">
        <v>1229</v>
      </c>
      <c r="B1961">
        <v>31</v>
      </c>
      <c r="C1961">
        <v>88</v>
      </c>
      <c r="D1961">
        <v>47329</v>
      </c>
      <c r="E1961" s="1" t="s">
        <v>1673</v>
      </c>
      <c r="F1961" s="1" t="s">
        <v>7603</v>
      </c>
      <c r="G1961" s="1" t="s">
        <v>7604</v>
      </c>
      <c r="H1961">
        <v>1661</v>
      </c>
      <c r="I1961">
        <v>31</v>
      </c>
      <c r="J1961" s="1" t="s">
        <v>19</v>
      </c>
      <c r="K1961" s="1" t="s">
        <v>20</v>
      </c>
      <c r="L1961">
        <v>750000</v>
      </c>
      <c r="M1961">
        <v>2002</v>
      </c>
      <c r="N1961">
        <v>6.6</v>
      </c>
      <c r="O1961">
        <f>IMDB_Movies[[#This Row],[gross]]-IMDB_Movies[[#This Row],[budget]]</f>
        <v>-702671</v>
      </c>
    </row>
    <row r="1962" spans="1:15" hidden="1" x14ac:dyDescent="0.3">
      <c r="A1962" s="1" t="s">
        <v>7628</v>
      </c>
      <c r="B1962">
        <v>18</v>
      </c>
      <c r="C1962">
        <v>90</v>
      </c>
      <c r="D1962">
        <v>13493</v>
      </c>
      <c r="E1962" s="1" t="s">
        <v>1673</v>
      </c>
      <c r="F1962" s="1" t="s">
        <v>1175</v>
      </c>
      <c r="G1962" s="1" t="s">
        <v>7629</v>
      </c>
      <c r="H1962">
        <v>531</v>
      </c>
      <c r="I1962">
        <v>19</v>
      </c>
      <c r="J1962" s="1" t="s">
        <v>19</v>
      </c>
      <c r="K1962" s="1" t="s">
        <v>20</v>
      </c>
      <c r="L1962">
        <v>600000</v>
      </c>
      <c r="M1962">
        <v>1998</v>
      </c>
      <c r="N1962">
        <v>6.6</v>
      </c>
      <c r="O1962">
        <f>IMDB_Movies[[#This Row],[gross]]-IMDB_Movies[[#This Row],[budget]]</f>
        <v>-586507</v>
      </c>
    </row>
    <row r="1963" spans="1:15" hidden="1" x14ac:dyDescent="0.3">
      <c r="A1963" s="1" t="s">
        <v>167</v>
      </c>
      <c r="B1963">
        <v>81</v>
      </c>
      <c r="C1963">
        <v>91</v>
      </c>
      <c r="D1963">
        <v>154077</v>
      </c>
      <c r="E1963" s="1" t="s">
        <v>1291</v>
      </c>
      <c r="F1963" s="1" t="s">
        <v>2095</v>
      </c>
      <c r="G1963" s="1" t="s">
        <v>7672</v>
      </c>
      <c r="H1963">
        <v>6884</v>
      </c>
      <c r="I1963">
        <v>53</v>
      </c>
      <c r="J1963" s="1" t="s">
        <v>19</v>
      </c>
      <c r="K1963" s="1" t="s">
        <v>20</v>
      </c>
      <c r="L1963">
        <v>500000</v>
      </c>
      <c r="M1963">
        <v>2005</v>
      </c>
      <c r="N1963">
        <v>6.6</v>
      </c>
      <c r="O1963">
        <f>IMDB_Movies[[#This Row],[gross]]-IMDB_Movies[[#This Row],[budget]]</f>
        <v>-345923</v>
      </c>
    </row>
    <row r="1964" spans="1:15" hidden="1" x14ac:dyDescent="0.3">
      <c r="A1964" s="1" t="s">
        <v>7754</v>
      </c>
      <c r="B1964">
        <v>56</v>
      </c>
      <c r="C1964">
        <v>98</v>
      </c>
      <c r="D1964">
        <v>16115878</v>
      </c>
      <c r="E1964" s="1" t="s">
        <v>7755</v>
      </c>
      <c r="F1964" s="1" t="s">
        <v>1412</v>
      </c>
      <c r="G1964" s="1" t="s">
        <v>7756</v>
      </c>
      <c r="H1964">
        <v>24438</v>
      </c>
      <c r="I1964">
        <v>194</v>
      </c>
      <c r="J1964" s="1" t="s">
        <v>19</v>
      </c>
      <c r="K1964" s="1" t="s">
        <v>20</v>
      </c>
      <c r="L1964">
        <v>8000000</v>
      </c>
      <c r="M1964">
        <v>1995</v>
      </c>
      <c r="N1964">
        <v>6.6</v>
      </c>
      <c r="O1964">
        <f>IMDB_Movies[[#This Row],[gross]]-IMDB_Movies[[#This Row],[budget]]</f>
        <v>8115878</v>
      </c>
    </row>
    <row r="1965" spans="1:15" hidden="1" x14ac:dyDescent="0.3">
      <c r="A1965" s="1" t="s">
        <v>7767</v>
      </c>
      <c r="B1965">
        <v>13</v>
      </c>
      <c r="C1965">
        <v>109</v>
      </c>
      <c r="D1965">
        <v>5199</v>
      </c>
      <c r="E1965" s="1" t="s">
        <v>1842</v>
      </c>
      <c r="F1965" s="1" t="s">
        <v>7768</v>
      </c>
      <c r="G1965" s="1" t="s">
        <v>7769</v>
      </c>
      <c r="H1965">
        <v>720</v>
      </c>
      <c r="I1965">
        <v>23</v>
      </c>
      <c r="J1965" s="1" t="s">
        <v>19</v>
      </c>
      <c r="K1965" s="1" t="s">
        <v>20</v>
      </c>
      <c r="L1965">
        <v>200000</v>
      </c>
      <c r="M1965">
        <v>2004</v>
      </c>
      <c r="N1965">
        <v>6.6</v>
      </c>
      <c r="O1965">
        <f>IMDB_Movies[[#This Row],[gross]]-IMDB_Movies[[#This Row],[budget]]</f>
        <v>-194801</v>
      </c>
    </row>
    <row r="1966" spans="1:15" hidden="1" x14ac:dyDescent="0.3">
      <c r="A1966" s="1" t="s">
        <v>3872</v>
      </c>
      <c r="B1966">
        <v>59</v>
      </c>
      <c r="C1966">
        <v>96</v>
      </c>
      <c r="D1966">
        <v>1050600</v>
      </c>
      <c r="E1966" s="1" t="s">
        <v>1291</v>
      </c>
      <c r="F1966" s="1" t="s">
        <v>2363</v>
      </c>
      <c r="G1966" s="1" t="s">
        <v>7782</v>
      </c>
      <c r="H1966">
        <v>4662</v>
      </c>
      <c r="I1966">
        <v>136</v>
      </c>
      <c r="J1966" s="1" t="s">
        <v>19</v>
      </c>
      <c r="K1966" s="1" t="s">
        <v>20</v>
      </c>
      <c r="L1966">
        <v>250000</v>
      </c>
      <c r="M1966">
        <v>2000</v>
      </c>
      <c r="N1966">
        <v>6.6</v>
      </c>
      <c r="O1966">
        <f>IMDB_Movies[[#This Row],[gross]]-IMDB_Movies[[#This Row],[budget]]</f>
        <v>800600</v>
      </c>
    </row>
    <row r="1967" spans="1:15" x14ac:dyDescent="0.3">
      <c r="A1967" s="1" t="s">
        <v>5202</v>
      </c>
      <c r="B1967">
        <v>241</v>
      </c>
      <c r="C1967">
        <v>114</v>
      </c>
      <c r="D1967">
        <v>32721635</v>
      </c>
      <c r="E1967" s="1" t="s">
        <v>3074</v>
      </c>
      <c r="F1967" s="1" t="s">
        <v>562</v>
      </c>
      <c r="G1967" s="1" t="s">
        <v>5203</v>
      </c>
      <c r="H1967">
        <v>67824</v>
      </c>
      <c r="I1967">
        <v>279</v>
      </c>
      <c r="J1967" s="1" t="s">
        <v>19</v>
      </c>
      <c r="K1967" s="1" t="s">
        <v>20</v>
      </c>
      <c r="L1967">
        <v>15000000</v>
      </c>
      <c r="M1967">
        <v>2009</v>
      </c>
      <c r="N1967">
        <v>6.6</v>
      </c>
      <c r="O1967">
        <f>IMDB_Movies[[#This Row],[gross]]-IMDB_Movies[[#This Row],[budget]]</f>
        <v>17721635</v>
      </c>
    </row>
    <row r="1968" spans="1:15" hidden="1" x14ac:dyDescent="0.3">
      <c r="A1968" s="1" t="s">
        <v>6882</v>
      </c>
      <c r="B1968">
        <v>36</v>
      </c>
      <c r="C1968">
        <v>98</v>
      </c>
      <c r="D1968">
        <v>10246600</v>
      </c>
      <c r="E1968" s="1" t="s">
        <v>754</v>
      </c>
      <c r="F1968" s="1" t="s">
        <v>7897</v>
      </c>
      <c r="G1968" s="1" t="s">
        <v>7898</v>
      </c>
      <c r="H1968">
        <v>6375</v>
      </c>
      <c r="I1968">
        <v>36</v>
      </c>
      <c r="J1968" s="1" t="s">
        <v>19</v>
      </c>
      <c r="K1968" s="1" t="s">
        <v>20</v>
      </c>
      <c r="L1968">
        <v>25000</v>
      </c>
      <c r="M1968">
        <v>1995</v>
      </c>
      <c r="N1968">
        <v>6.6</v>
      </c>
      <c r="O1968">
        <f>IMDB_Movies[[#This Row],[gross]]-IMDB_Movies[[#This Row],[budget]]</f>
        <v>10221600</v>
      </c>
    </row>
    <row r="1969" spans="1:15" hidden="1" x14ac:dyDescent="0.3">
      <c r="A1969" s="1" t="s">
        <v>5983</v>
      </c>
      <c r="B1969">
        <v>51</v>
      </c>
      <c r="C1969">
        <v>85</v>
      </c>
      <c r="D1969">
        <v>192467</v>
      </c>
      <c r="E1969" s="1" t="s">
        <v>754</v>
      </c>
      <c r="F1969" s="1" t="s">
        <v>4480</v>
      </c>
      <c r="G1969" s="1" t="s">
        <v>7917</v>
      </c>
      <c r="H1969">
        <v>4067</v>
      </c>
      <c r="I1969">
        <v>71</v>
      </c>
      <c r="J1969" s="1" t="s">
        <v>19</v>
      </c>
      <c r="K1969" s="1" t="s">
        <v>20</v>
      </c>
      <c r="L1969">
        <v>15000</v>
      </c>
      <c r="M1969">
        <v>2005</v>
      </c>
      <c r="N1969">
        <v>6.6</v>
      </c>
      <c r="O1969">
        <f>IMDB_Movies[[#This Row],[gross]]-IMDB_Movies[[#This Row],[budget]]</f>
        <v>177467</v>
      </c>
    </row>
    <row r="1970" spans="1:15" hidden="1" x14ac:dyDescent="0.3">
      <c r="A1970" s="1" t="s">
        <v>7151</v>
      </c>
      <c r="B1970">
        <v>43</v>
      </c>
      <c r="C1970">
        <v>90</v>
      </c>
      <c r="D1970">
        <v>85222</v>
      </c>
      <c r="E1970" s="1" t="s">
        <v>39</v>
      </c>
      <c r="F1970" s="1" t="s">
        <v>7943</v>
      </c>
      <c r="G1970" s="1" t="s">
        <v>7944</v>
      </c>
      <c r="H1970">
        <v>4285</v>
      </c>
      <c r="I1970">
        <v>84</v>
      </c>
      <c r="J1970" s="1" t="s">
        <v>19</v>
      </c>
      <c r="K1970" s="1" t="s">
        <v>20</v>
      </c>
      <c r="L1970">
        <v>1100</v>
      </c>
      <c r="M1970">
        <v>2004</v>
      </c>
      <c r="N1970">
        <v>6.6</v>
      </c>
      <c r="O1970">
        <f>IMDB_Movies[[#This Row],[gross]]-IMDB_Movies[[#This Row],[budget]]</f>
        <v>84122</v>
      </c>
    </row>
    <row r="1971" spans="1:15" x14ac:dyDescent="0.3">
      <c r="A1971" s="1" t="s">
        <v>21</v>
      </c>
      <c r="B1971">
        <v>450</v>
      </c>
      <c r="C1971">
        <v>150</v>
      </c>
      <c r="D1971">
        <v>89289910</v>
      </c>
      <c r="E1971" s="1" t="s">
        <v>80</v>
      </c>
      <c r="F1971" s="1" t="s">
        <v>24</v>
      </c>
      <c r="G1971" s="1" t="s">
        <v>81</v>
      </c>
      <c r="H1971">
        <v>181792</v>
      </c>
      <c r="I1971">
        <v>711</v>
      </c>
      <c r="J1971" s="1" t="s">
        <v>19</v>
      </c>
      <c r="K1971" s="1" t="s">
        <v>20</v>
      </c>
      <c r="L1971">
        <v>215000000</v>
      </c>
      <c r="M1971">
        <v>2013</v>
      </c>
      <c r="N1971">
        <v>6.5</v>
      </c>
      <c r="O1971">
        <f>IMDB_Movies[[#This Row],[gross]]-IMDB_Movies[[#This Row],[budget]]</f>
        <v>-125710090</v>
      </c>
    </row>
    <row r="1972" spans="1:15" x14ac:dyDescent="0.3">
      <c r="A1972" s="1" t="s">
        <v>155</v>
      </c>
      <c r="B1972">
        <v>451</v>
      </c>
      <c r="C1972">
        <v>108</v>
      </c>
      <c r="D1972">
        <v>334185206</v>
      </c>
      <c r="E1972" s="1" t="s">
        <v>121</v>
      </c>
      <c r="F1972" s="1" t="s">
        <v>24</v>
      </c>
      <c r="G1972" s="1" t="s">
        <v>156</v>
      </c>
      <c r="H1972">
        <v>306320</v>
      </c>
      <c r="I1972">
        <v>736</v>
      </c>
      <c r="J1972" s="1" t="s">
        <v>19</v>
      </c>
      <c r="K1972" s="1" t="s">
        <v>20</v>
      </c>
      <c r="L1972">
        <v>200000000</v>
      </c>
      <c r="M1972">
        <v>2010</v>
      </c>
      <c r="N1972">
        <v>6.5</v>
      </c>
      <c r="O1972">
        <f>IMDB_Movies[[#This Row],[gross]]-IMDB_Movies[[#This Row],[budget]]</f>
        <v>134185206</v>
      </c>
    </row>
    <row r="1973" spans="1:15" x14ac:dyDescent="0.3">
      <c r="A1973" s="1" t="s">
        <v>276</v>
      </c>
      <c r="B1973">
        <v>219</v>
      </c>
      <c r="C1973">
        <v>94</v>
      </c>
      <c r="D1973">
        <v>198332128</v>
      </c>
      <c r="E1973" s="1" t="s">
        <v>278</v>
      </c>
      <c r="F1973" s="1" t="s">
        <v>279</v>
      </c>
      <c r="G1973" s="1" t="s">
        <v>280</v>
      </c>
      <c r="H1973">
        <v>114553</v>
      </c>
      <c r="I1973">
        <v>187</v>
      </c>
      <c r="J1973" s="1" t="s">
        <v>19</v>
      </c>
      <c r="K1973" s="1" t="s">
        <v>20</v>
      </c>
      <c r="L1973">
        <v>175000000</v>
      </c>
      <c r="M1973">
        <v>2009</v>
      </c>
      <c r="N1973">
        <v>6.5</v>
      </c>
      <c r="O1973">
        <f>IMDB_Movies[[#This Row],[gross]]-IMDB_Movies[[#This Row],[budget]]</f>
        <v>23332128</v>
      </c>
    </row>
    <row r="1974" spans="1:15" x14ac:dyDescent="0.3">
      <c r="A1974" s="1" t="s">
        <v>344</v>
      </c>
      <c r="B1974">
        <v>443</v>
      </c>
      <c r="C1974">
        <v>130</v>
      </c>
      <c r="D1974">
        <v>93417865</v>
      </c>
      <c r="E1974" s="1" t="s">
        <v>345</v>
      </c>
      <c r="F1974" s="1" t="s">
        <v>143</v>
      </c>
      <c r="G1974" s="1" t="s">
        <v>346</v>
      </c>
      <c r="H1974">
        <v>128306</v>
      </c>
      <c r="I1974">
        <v>497</v>
      </c>
      <c r="J1974" s="1" t="s">
        <v>19</v>
      </c>
      <c r="K1974" s="1" t="s">
        <v>20</v>
      </c>
      <c r="L1974">
        <v>190000000</v>
      </c>
      <c r="M1974">
        <v>2015</v>
      </c>
      <c r="N1974">
        <v>6.5</v>
      </c>
      <c r="O1974">
        <f>IMDB_Movies[[#This Row],[gross]]-IMDB_Movies[[#This Row],[budget]]</f>
        <v>-96582135</v>
      </c>
    </row>
    <row r="1975" spans="1:15" x14ac:dyDescent="0.3">
      <c r="A1975" s="1" t="s">
        <v>621</v>
      </c>
      <c r="B1975">
        <v>166</v>
      </c>
      <c r="C1975">
        <v>96</v>
      </c>
      <c r="D1975">
        <v>83024900</v>
      </c>
      <c r="E1975" s="1" t="s">
        <v>185</v>
      </c>
      <c r="F1975" s="1" t="s">
        <v>190</v>
      </c>
      <c r="G1975" s="1" t="s">
        <v>623</v>
      </c>
      <c r="H1975">
        <v>62424</v>
      </c>
      <c r="I1975">
        <v>90</v>
      </c>
      <c r="J1975" s="1" t="s">
        <v>19</v>
      </c>
      <c r="K1975" s="1" t="s">
        <v>20</v>
      </c>
      <c r="L1975">
        <v>135000000</v>
      </c>
      <c r="M1975">
        <v>2013</v>
      </c>
      <c r="N1975">
        <v>6.5</v>
      </c>
      <c r="O1975">
        <f>IMDB_Movies[[#This Row],[gross]]-IMDB_Movies[[#This Row],[budget]]</f>
        <v>-51975100</v>
      </c>
    </row>
    <row r="1976" spans="1:15" x14ac:dyDescent="0.3">
      <c r="A1976" s="1" t="s">
        <v>231</v>
      </c>
      <c r="B1976">
        <v>401</v>
      </c>
      <c r="C1976">
        <v>116</v>
      </c>
      <c r="D1976">
        <v>234277056</v>
      </c>
      <c r="E1976" s="1" t="s">
        <v>636</v>
      </c>
      <c r="F1976" s="1" t="s">
        <v>304</v>
      </c>
      <c r="G1976" s="1" t="s">
        <v>644</v>
      </c>
      <c r="H1976">
        <v>334345</v>
      </c>
      <c r="I1976">
        <v>2741</v>
      </c>
      <c r="J1976" s="1" t="s">
        <v>19</v>
      </c>
      <c r="K1976" s="1" t="s">
        <v>20</v>
      </c>
      <c r="L1976">
        <v>132000000</v>
      </c>
      <c r="M1976">
        <v>2005</v>
      </c>
      <c r="N1976">
        <v>6.5</v>
      </c>
      <c r="O1976">
        <f>IMDB_Movies[[#This Row],[gross]]-IMDB_Movies[[#This Row],[budget]]</f>
        <v>102277056</v>
      </c>
    </row>
    <row r="1977" spans="1:15" x14ac:dyDescent="0.3">
      <c r="A1977" s="1" t="s">
        <v>664</v>
      </c>
      <c r="B1977">
        <v>145</v>
      </c>
      <c r="C1977">
        <v>82</v>
      </c>
      <c r="D1977">
        <v>137748063</v>
      </c>
      <c r="E1977" s="1" t="s">
        <v>665</v>
      </c>
      <c r="F1977" s="1" t="s">
        <v>666</v>
      </c>
      <c r="G1977" s="1" t="s">
        <v>667</v>
      </c>
      <c r="H1977">
        <v>38438</v>
      </c>
      <c r="I1977">
        <v>241</v>
      </c>
      <c r="J1977" s="1" t="s">
        <v>19</v>
      </c>
      <c r="K1977" s="1" t="s">
        <v>20</v>
      </c>
      <c r="L1977">
        <v>127500000</v>
      </c>
      <c r="M1977">
        <v>2000</v>
      </c>
      <c r="N1977">
        <v>6.5</v>
      </c>
      <c r="O1977">
        <f>IMDB_Movies[[#This Row],[gross]]-IMDB_Movies[[#This Row],[budget]]</f>
        <v>10248063</v>
      </c>
    </row>
    <row r="1978" spans="1:15" x14ac:dyDescent="0.3">
      <c r="A1978" s="1" t="s">
        <v>763</v>
      </c>
      <c r="B1978">
        <v>320</v>
      </c>
      <c r="C1978">
        <v>136</v>
      </c>
      <c r="D1978">
        <v>474544677</v>
      </c>
      <c r="E1978" s="1" t="s">
        <v>15</v>
      </c>
      <c r="F1978" s="1" t="s">
        <v>471</v>
      </c>
      <c r="G1978" s="1" t="s">
        <v>770</v>
      </c>
      <c r="H1978">
        <v>534658</v>
      </c>
      <c r="I1978">
        <v>3597</v>
      </c>
      <c r="J1978" s="1" t="s">
        <v>19</v>
      </c>
      <c r="K1978" s="1" t="s">
        <v>20</v>
      </c>
      <c r="L1978">
        <v>115000000</v>
      </c>
      <c r="M1978">
        <v>1999</v>
      </c>
      <c r="N1978">
        <v>6.5</v>
      </c>
      <c r="O1978">
        <f>IMDB_Movies[[#This Row],[gross]]-IMDB_Movies[[#This Row],[budget]]</f>
        <v>359544677</v>
      </c>
    </row>
    <row r="1979" spans="1:15" x14ac:dyDescent="0.3">
      <c r="A1979" s="1" t="s">
        <v>802</v>
      </c>
      <c r="B1979">
        <v>160</v>
      </c>
      <c r="C1979">
        <v>119</v>
      </c>
      <c r="D1979">
        <v>125332007</v>
      </c>
      <c r="E1979" s="1" t="s">
        <v>28</v>
      </c>
      <c r="F1979" s="1" t="s">
        <v>803</v>
      </c>
      <c r="G1979" s="1" t="s">
        <v>804</v>
      </c>
      <c r="H1979">
        <v>149680</v>
      </c>
      <c r="I1979">
        <v>328</v>
      </c>
      <c r="J1979" s="1" t="s">
        <v>19</v>
      </c>
      <c r="K1979" s="1" t="s">
        <v>31</v>
      </c>
      <c r="L1979">
        <v>110000000</v>
      </c>
      <c r="M1979">
        <v>1997</v>
      </c>
      <c r="N1979">
        <v>6.5</v>
      </c>
      <c r="O1979">
        <f>IMDB_Movies[[#This Row],[gross]]-IMDB_Movies[[#This Row],[budget]]</f>
        <v>15332007</v>
      </c>
    </row>
    <row r="1980" spans="1:15" x14ac:dyDescent="0.3">
      <c r="A1980" s="1" t="s">
        <v>303</v>
      </c>
      <c r="B1980">
        <v>233</v>
      </c>
      <c r="C1980">
        <v>126</v>
      </c>
      <c r="D1980">
        <v>186336103</v>
      </c>
      <c r="E1980" s="1" t="s">
        <v>812</v>
      </c>
      <c r="F1980" s="1" t="s">
        <v>206</v>
      </c>
      <c r="G1980" s="1" t="s">
        <v>813</v>
      </c>
      <c r="H1980">
        <v>348861</v>
      </c>
      <c r="I1980">
        <v>798</v>
      </c>
      <c r="J1980" s="1" t="s">
        <v>19</v>
      </c>
      <c r="K1980" s="1" t="s">
        <v>20</v>
      </c>
      <c r="L1980">
        <v>120000000</v>
      </c>
      <c r="M1980">
        <v>2005</v>
      </c>
      <c r="N1980">
        <v>6.5</v>
      </c>
      <c r="O1980">
        <f>IMDB_Movies[[#This Row],[gross]]-IMDB_Movies[[#This Row],[budget]]</f>
        <v>66336103</v>
      </c>
    </row>
    <row r="1981" spans="1:15" x14ac:dyDescent="0.3">
      <c r="A1981" s="1" t="s">
        <v>882</v>
      </c>
      <c r="B1981">
        <v>175</v>
      </c>
      <c r="C1981">
        <v>127</v>
      </c>
      <c r="D1981">
        <v>101643008</v>
      </c>
      <c r="E1981" s="1" t="s">
        <v>202</v>
      </c>
      <c r="F1981" s="1" t="s">
        <v>397</v>
      </c>
      <c r="G1981" s="1" t="s">
        <v>883</v>
      </c>
      <c r="H1981">
        <v>218341</v>
      </c>
      <c r="I1981">
        <v>498</v>
      </c>
      <c r="J1981" s="1" t="s">
        <v>19</v>
      </c>
      <c r="K1981" s="1" t="s">
        <v>20</v>
      </c>
      <c r="L1981">
        <v>90000000</v>
      </c>
      <c r="M1981">
        <v>2000</v>
      </c>
      <c r="N1981">
        <v>6.5</v>
      </c>
      <c r="O1981">
        <f>IMDB_Movies[[#This Row],[gross]]-IMDB_Movies[[#This Row],[budget]]</f>
        <v>11643008</v>
      </c>
    </row>
    <row r="1982" spans="1:15" x14ac:dyDescent="0.3">
      <c r="A1982" s="1" t="s">
        <v>473</v>
      </c>
      <c r="B1982">
        <v>206</v>
      </c>
      <c r="C1982">
        <v>108</v>
      </c>
      <c r="D1982">
        <v>197992827</v>
      </c>
      <c r="E1982" s="1" t="s">
        <v>1193</v>
      </c>
      <c r="F1982" s="1" t="s">
        <v>458</v>
      </c>
      <c r="G1982" s="1" t="s">
        <v>1194</v>
      </c>
      <c r="H1982">
        <v>132501</v>
      </c>
      <c r="I1982">
        <v>548</v>
      </c>
      <c r="J1982" s="1" t="s">
        <v>19</v>
      </c>
      <c r="K1982" s="1" t="s">
        <v>20</v>
      </c>
      <c r="L1982">
        <v>100000000</v>
      </c>
      <c r="M1982">
        <v>2006</v>
      </c>
      <c r="N1982">
        <v>6.5</v>
      </c>
      <c r="O1982">
        <f>IMDB_Movies[[#This Row],[gross]]-IMDB_Movies[[#This Row],[budget]]</f>
        <v>97992827</v>
      </c>
    </row>
    <row r="1983" spans="1:15" x14ac:dyDescent="0.3">
      <c r="A1983" s="1" t="s">
        <v>934</v>
      </c>
      <c r="B1983">
        <v>424</v>
      </c>
      <c r="C1983">
        <v>113</v>
      </c>
      <c r="D1983">
        <v>102981571</v>
      </c>
      <c r="E1983" s="1" t="s">
        <v>28</v>
      </c>
      <c r="F1983" s="1" t="s">
        <v>203</v>
      </c>
      <c r="G1983" s="1" t="s">
        <v>1293</v>
      </c>
      <c r="H1983">
        <v>270226</v>
      </c>
      <c r="I1983">
        <v>741</v>
      </c>
      <c r="J1983" s="1" t="s">
        <v>19</v>
      </c>
      <c r="K1983" s="1" t="s">
        <v>20</v>
      </c>
      <c r="L1983">
        <v>80000000</v>
      </c>
      <c r="M1983">
        <v>2010</v>
      </c>
      <c r="N1983">
        <v>6.5</v>
      </c>
      <c r="O1983">
        <f>IMDB_Movies[[#This Row],[gross]]-IMDB_Movies[[#This Row],[budget]]</f>
        <v>22981571</v>
      </c>
    </row>
    <row r="1984" spans="1:15" x14ac:dyDescent="0.3">
      <c r="A1984" s="1" t="s">
        <v>1297</v>
      </c>
      <c r="B1984">
        <v>383</v>
      </c>
      <c r="C1984">
        <v>102</v>
      </c>
      <c r="D1984">
        <v>254455986</v>
      </c>
      <c r="E1984" s="1" t="s">
        <v>873</v>
      </c>
      <c r="F1984" s="1" t="s">
        <v>371</v>
      </c>
      <c r="G1984" s="1" t="s">
        <v>1298</v>
      </c>
      <c r="H1984">
        <v>375879</v>
      </c>
      <c r="I1984">
        <v>402</v>
      </c>
      <c r="J1984" s="1" t="s">
        <v>19</v>
      </c>
      <c r="K1984" s="1" t="s">
        <v>20</v>
      </c>
      <c r="L1984">
        <v>80000000</v>
      </c>
      <c r="M1984">
        <v>2011</v>
      </c>
      <c r="N1984">
        <v>6.5</v>
      </c>
      <c r="O1984">
        <f>IMDB_Movies[[#This Row],[gross]]-IMDB_Movies[[#This Row],[budget]]</f>
        <v>174455986</v>
      </c>
    </row>
    <row r="1985" spans="1:15" x14ac:dyDescent="0.3">
      <c r="A1985" s="1" t="s">
        <v>1262</v>
      </c>
      <c r="B1985">
        <v>265</v>
      </c>
      <c r="C1985">
        <v>110</v>
      </c>
      <c r="D1985">
        <v>130313314</v>
      </c>
      <c r="E1985" s="1" t="s">
        <v>852</v>
      </c>
      <c r="F1985" s="1" t="s">
        <v>315</v>
      </c>
      <c r="G1985" s="1" t="s">
        <v>1313</v>
      </c>
      <c r="H1985">
        <v>168172</v>
      </c>
      <c r="I1985">
        <v>380</v>
      </c>
      <c r="J1985" s="1" t="s">
        <v>19</v>
      </c>
      <c r="K1985" s="1" t="s">
        <v>20</v>
      </c>
      <c r="L1985">
        <v>80000000</v>
      </c>
      <c r="M1985">
        <v>2008</v>
      </c>
      <c r="N1985">
        <v>6.5</v>
      </c>
      <c r="O1985">
        <f>IMDB_Movies[[#This Row],[gross]]-IMDB_Movies[[#This Row],[budget]]</f>
        <v>50313314</v>
      </c>
    </row>
    <row r="1986" spans="1:15" x14ac:dyDescent="0.3">
      <c r="A1986" s="1" t="s">
        <v>882</v>
      </c>
      <c r="B1986">
        <v>166</v>
      </c>
      <c r="C1986">
        <v>99</v>
      </c>
      <c r="D1986">
        <v>69772969</v>
      </c>
      <c r="E1986" s="1" t="s">
        <v>202</v>
      </c>
      <c r="F1986" s="1" t="s">
        <v>161</v>
      </c>
      <c r="G1986" s="1" t="s">
        <v>1390</v>
      </c>
      <c r="H1986">
        <v>155532</v>
      </c>
      <c r="I1986">
        <v>543</v>
      </c>
      <c r="J1986" s="1" t="s">
        <v>19</v>
      </c>
      <c r="K1986" s="1" t="s">
        <v>20</v>
      </c>
      <c r="L1986">
        <v>80000000</v>
      </c>
      <c r="M1986">
        <v>2001</v>
      </c>
      <c r="N1986">
        <v>6.5</v>
      </c>
      <c r="O1986">
        <f>IMDB_Movies[[#This Row],[gross]]-IMDB_Movies[[#This Row],[budget]]</f>
        <v>-10227031</v>
      </c>
    </row>
    <row r="1987" spans="1:15" x14ac:dyDescent="0.3">
      <c r="A1987" s="1" t="s">
        <v>1455</v>
      </c>
      <c r="B1987">
        <v>169</v>
      </c>
      <c r="C1987">
        <v>95</v>
      </c>
      <c r="D1987">
        <v>119793567</v>
      </c>
      <c r="E1987" s="1" t="s">
        <v>1456</v>
      </c>
      <c r="F1987" s="1" t="s">
        <v>1090</v>
      </c>
      <c r="G1987" s="1" t="s">
        <v>1457</v>
      </c>
      <c r="H1987">
        <v>64387</v>
      </c>
      <c r="I1987">
        <v>85</v>
      </c>
      <c r="J1987" s="1" t="s">
        <v>19</v>
      </c>
      <c r="K1987" s="1" t="s">
        <v>20</v>
      </c>
      <c r="L1987">
        <v>78000000</v>
      </c>
      <c r="M1987">
        <v>2013</v>
      </c>
      <c r="N1987">
        <v>6.5</v>
      </c>
      <c r="O1987">
        <f>IMDB_Movies[[#This Row],[gross]]-IMDB_Movies[[#This Row],[budget]]</f>
        <v>41793567</v>
      </c>
    </row>
    <row r="1988" spans="1:15" x14ac:dyDescent="0.3">
      <c r="A1988" s="1" t="s">
        <v>231</v>
      </c>
      <c r="B1988">
        <v>177</v>
      </c>
      <c r="C1988">
        <v>129</v>
      </c>
      <c r="D1988">
        <v>229074524</v>
      </c>
      <c r="E1988" s="1" t="s">
        <v>42</v>
      </c>
      <c r="F1988" s="1" t="s">
        <v>1484</v>
      </c>
      <c r="G1988" s="1" t="s">
        <v>1485</v>
      </c>
      <c r="H1988">
        <v>278362</v>
      </c>
      <c r="I1988">
        <v>552</v>
      </c>
      <c r="J1988" s="1" t="s">
        <v>19</v>
      </c>
      <c r="K1988" s="1" t="s">
        <v>20</v>
      </c>
      <c r="L1988">
        <v>73000000</v>
      </c>
      <c r="M1988">
        <v>1997</v>
      </c>
      <c r="N1988">
        <v>6.5</v>
      </c>
      <c r="O1988">
        <f>IMDB_Movies[[#This Row],[gross]]-IMDB_Movies[[#This Row],[budget]]</f>
        <v>156074524</v>
      </c>
    </row>
    <row r="1989" spans="1:15" x14ac:dyDescent="0.3">
      <c r="A1989" s="1" t="s">
        <v>605</v>
      </c>
      <c r="B1989">
        <v>241</v>
      </c>
      <c r="C1989">
        <v>130</v>
      </c>
      <c r="D1989">
        <v>103338338</v>
      </c>
      <c r="E1989" s="1" t="s">
        <v>1519</v>
      </c>
      <c r="F1989" s="1" t="s">
        <v>1520</v>
      </c>
      <c r="G1989" s="1" t="s">
        <v>1521</v>
      </c>
      <c r="H1989">
        <v>55901</v>
      </c>
      <c r="I1989">
        <v>503</v>
      </c>
      <c r="J1989" s="1" t="s">
        <v>19</v>
      </c>
      <c r="K1989" s="1" t="s">
        <v>20</v>
      </c>
      <c r="L1989">
        <v>70000000</v>
      </c>
      <c r="M1989">
        <v>2006</v>
      </c>
      <c r="N1989">
        <v>6.5</v>
      </c>
      <c r="O1989">
        <f>IMDB_Movies[[#This Row],[gross]]-IMDB_Movies[[#This Row],[budget]]</f>
        <v>33338338</v>
      </c>
    </row>
    <row r="1990" spans="1:15" x14ac:dyDescent="0.3">
      <c r="A1990" s="1" t="s">
        <v>753</v>
      </c>
      <c r="B1990">
        <v>124</v>
      </c>
      <c r="C1990">
        <v>131</v>
      </c>
      <c r="D1990">
        <v>42044321</v>
      </c>
      <c r="E1990" s="1" t="s">
        <v>754</v>
      </c>
      <c r="F1990" s="1" t="s">
        <v>1130</v>
      </c>
      <c r="G1990" s="1" t="s">
        <v>1537</v>
      </c>
      <c r="H1990">
        <v>65668</v>
      </c>
      <c r="I1990">
        <v>342</v>
      </c>
      <c r="J1990" s="1" t="s">
        <v>19</v>
      </c>
      <c r="K1990" s="1" t="s">
        <v>20</v>
      </c>
      <c r="L1990">
        <v>80000000</v>
      </c>
      <c r="M1990">
        <v>2004</v>
      </c>
      <c r="N1990">
        <v>6.5</v>
      </c>
      <c r="O1990">
        <f>IMDB_Movies[[#This Row],[gross]]-IMDB_Movies[[#This Row],[budget]]</f>
        <v>-37955679</v>
      </c>
    </row>
    <row r="1991" spans="1:15" x14ac:dyDescent="0.3">
      <c r="A1991" s="1" t="s">
        <v>509</v>
      </c>
      <c r="B1991">
        <v>261</v>
      </c>
      <c r="C1991">
        <v>108</v>
      </c>
      <c r="D1991">
        <v>114195633</v>
      </c>
      <c r="E1991" s="1" t="s">
        <v>1612</v>
      </c>
      <c r="F1991" s="1" t="s">
        <v>144</v>
      </c>
      <c r="G1991" s="1" t="s">
        <v>1613</v>
      </c>
      <c r="H1991">
        <v>193770</v>
      </c>
      <c r="I1991">
        <v>2003</v>
      </c>
      <c r="J1991" s="1" t="s">
        <v>19</v>
      </c>
      <c r="K1991" s="1" t="s">
        <v>20</v>
      </c>
      <c r="L1991">
        <v>60000000</v>
      </c>
      <c r="M1991">
        <v>2004</v>
      </c>
      <c r="N1991">
        <v>6.5</v>
      </c>
      <c r="O1991">
        <f>IMDB_Movies[[#This Row],[gross]]-IMDB_Movies[[#This Row],[budget]]</f>
        <v>54195633</v>
      </c>
    </row>
    <row r="1992" spans="1:15" x14ac:dyDescent="0.3">
      <c r="A1992" s="1" t="s">
        <v>1530</v>
      </c>
      <c r="B1992">
        <v>358</v>
      </c>
      <c r="C1992">
        <v>119</v>
      </c>
      <c r="D1992">
        <v>98895417</v>
      </c>
      <c r="E1992" s="1" t="s">
        <v>34</v>
      </c>
      <c r="F1992" s="1" t="s">
        <v>363</v>
      </c>
      <c r="G1992" s="1" t="s">
        <v>1655</v>
      </c>
      <c r="H1992">
        <v>203154</v>
      </c>
      <c r="I1992">
        <v>698</v>
      </c>
      <c r="J1992" s="1" t="s">
        <v>19</v>
      </c>
      <c r="K1992" s="1" t="s">
        <v>20</v>
      </c>
      <c r="L1992">
        <v>70000000</v>
      </c>
      <c r="M1992">
        <v>2013</v>
      </c>
      <c r="N1992">
        <v>6.5</v>
      </c>
      <c r="O1992">
        <f>IMDB_Movies[[#This Row],[gross]]-IMDB_Movies[[#This Row],[budget]]</f>
        <v>28895417</v>
      </c>
    </row>
    <row r="1993" spans="1:15" x14ac:dyDescent="0.3">
      <c r="A1993" s="1" t="s">
        <v>1703</v>
      </c>
      <c r="B1993">
        <v>189</v>
      </c>
      <c r="C1993">
        <v>116</v>
      </c>
      <c r="D1993">
        <v>25093607</v>
      </c>
      <c r="E1993" s="1" t="s">
        <v>202</v>
      </c>
      <c r="F1993" s="1" t="s">
        <v>203</v>
      </c>
      <c r="G1993" s="1" t="s">
        <v>1704</v>
      </c>
      <c r="H1993">
        <v>105556</v>
      </c>
      <c r="I1993">
        <v>157</v>
      </c>
      <c r="J1993" s="1" t="s">
        <v>19</v>
      </c>
      <c r="K1993" s="1" t="s">
        <v>31</v>
      </c>
      <c r="L1993">
        <v>35000000</v>
      </c>
      <c r="M1993">
        <v>2011</v>
      </c>
      <c r="N1993">
        <v>6.5</v>
      </c>
      <c r="O1993">
        <f>IMDB_Movies[[#This Row],[gross]]-IMDB_Movies[[#This Row],[budget]]</f>
        <v>-9906393</v>
      </c>
    </row>
    <row r="1994" spans="1:15" x14ac:dyDescent="0.3">
      <c r="A1994" s="1" t="s">
        <v>1770</v>
      </c>
      <c r="B1994">
        <v>327</v>
      </c>
      <c r="C1994">
        <v>132</v>
      </c>
      <c r="D1994">
        <v>43568507</v>
      </c>
      <c r="E1994" s="1" t="s">
        <v>269</v>
      </c>
      <c r="F1994" s="1" t="s">
        <v>457</v>
      </c>
      <c r="G1994" s="1" t="s">
        <v>1771</v>
      </c>
      <c r="H1994">
        <v>136954</v>
      </c>
      <c r="I1994">
        <v>346</v>
      </c>
      <c r="J1994" s="1" t="s">
        <v>19</v>
      </c>
      <c r="K1994" s="1" t="s">
        <v>20</v>
      </c>
      <c r="L1994">
        <v>66000000</v>
      </c>
      <c r="M1994">
        <v>2014</v>
      </c>
      <c r="N1994">
        <v>6.5</v>
      </c>
      <c r="O1994">
        <f>IMDB_Movies[[#This Row],[gross]]-IMDB_Movies[[#This Row],[budget]]</f>
        <v>-22431493</v>
      </c>
    </row>
    <row r="1995" spans="1:15" x14ac:dyDescent="0.3">
      <c r="A1995" s="1" t="s">
        <v>1789</v>
      </c>
      <c r="B1995">
        <v>153</v>
      </c>
      <c r="C1995">
        <v>119</v>
      </c>
      <c r="D1995">
        <v>115731542</v>
      </c>
      <c r="E1995" s="1" t="s">
        <v>754</v>
      </c>
      <c r="F1995" s="1" t="s">
        <v>194</v>
      </c>
      <c r="G1995" s="1" t="s">
        <v>1790</v>
      </c>
      <c r="H1995">
        <v>151812</v>
      </c>
      <c r="I1995">
        <v>556</v>
      </c>
      <c r="J1995" s="1" t="s">
        <v>19</v>
      </c>
      <c r="K1995" s="1" t="s">
        <v>20</v>
      </c>
      <c r="L1995">
        <v>65000000</v>
      </c>
      <c r="M1995">
        <v>1998</v>
      </c>
      <c r="N1995">
        <v>6.5</v>
      </c>
      <c r="O1995">
        <f>IMDB_Movies[[#This Row],[gross]]-IMDB_Movies[[#This Row],[budget]]</f>
        <v>50731542</v>
      </c>
    </row>
    <row r="1996" spans="1:15" x14ac:dyDescent="0.3">
      <c r="A1996" s="1" t="s">
        <v>1857</v>
      </c>
      <c r="B1996">
        <v>339</v>
      </c>
      <c r="C1996">
        <v>102</v>
      </c>
      <c r="D1996">
        <v>13750556</v>
      </c>
      <c r="E1996" s="1" t="s">
        <v>202</v>
      </c>
      <c r="F1996" s="1" t="s">
        <v>37</v>
      </c>
      <c r="G1996" s="1" t="s">
        <v>1858</v>
      </c>
      <c r="H1996">
        <v>111102</v>
      </c>
      <c r="I1996">
        <v>239</v>
      </c>
      <c r="J1996" s="1" t="s">
        <v>19</v>
      </c>
      <c r="K1996" s="1" t="s">
        <v>20</v>
      </c>
      <c r="L1996">
        <v>65000000</v>
      </c>
      <c r="M1996">
        <v>2014</v>
      </c>
      <c r="N1996">
        <v>6.5</v>
      </c>
      <c r="O1996">
        <f>IMDB_Movies[[#This Row],[gross]]-IMDB_Movies[[#This Row],[budget]]</f>
        <v>-51249444</v>
      </c>
    </row>
    <row r="1997" spans="1:15" x14ac:dyDescent="0.3">
      <c r="A1997" s="1" t="s">
        <v>1949</v>
      </c>
      <c r="B1997">
        <v>96</v>
      </c>
      <c r="C1997">
        <v>170</v>
      </c>
      <c r="D1997">
        <v>75370763</v>
      </c>
      <c r="E1997" s="1" t="s">
        <v>1950</v>
      </c>
      <c r="F1997" s="1" t="s">
        <v>59</v>
      </c>
      <c r="G1997" s="1" t="s">
        <v>1951</v>
      </c>
      <c r="H1997">
        <v>32353</v>
      </c>
      <c r="I1997">
        <v>263</v>
      </c>
      <c r="J1997" s="1" t="s">
        <v>19</v>
      </c>
      <c r="K1997" s="1" t="s">
        <v>20</v>
      </c>
      <c r="L1997">
        <v>60000000</v>
      </c>
      <c r="M1997">
        <v>1998</v>
      </c>
      <c r="N1997">
        <v>6.5</v>
      </c>
      <c r="O1997">
        <f>IMDB_Movies[[#This Row],[gross]]-IMDB_Movies[[#This Row],[budget]]</f>
        <v>15370763</v>
      </c>
    </row>
    <row r="1998" spans="1:15" x14ac:dyDescent="0.3">
      <c r="A1998" s="1" t="s">
        <v>1954</v>
      </c>
      <c r="B1998">
        <v>125</v>
      </c>
      <c r="C1998">
        <v>115</v>
      </c>
      <c r="D1998">
        <v>74540762</v>
      </c>
      <c r="E1998" s="1" t="s">
        <v>514</v>
      </c>
      <c r="F1998" s="1" t="s">
        <v>1955</v>
      </c>
      <c r="G1998" s="1" t="s">
        <v>1956</v>
      </c>
      <c r="H1998">
        <v>48753</v>
      </c>
      <c r="I1998">
        <v>323</v>
      </c>
      <c r="J1998" s="1" t="s">
        <v>19</v>
      </c>
      <c r="K1998" s="1" t="s">
        <v>20</v>
      </c>
      <c r="L1998">
        <v>55000000</v>
      </c>
      <c r="M1998">
        <v>2004</v>
      </c>
      <c r="N1998">
        <v>6.5</v>
      </c>
      <c r="O1998">
        <f>IMDB_Movies[[#This Row],[gross]]-IMDB_Movies[[#This Row],[budget]]</f>
        <v>19540762</v>
      </c>
    </row>
    <row r="1999" spans="1:15" hidden="1" x14ac:dyDescent="0.3">
      <c r="A1999" s="1" t="s">
        <v>1982</v>
      </c>
      <c r="B1999">
        <v>110</v>
      </c>
      <c r="C1999">
        <v>115</v>
      </c>
      <c r="D1999">
        <v>56702901</v>
      </c>
      <c r="E1999" s="1" t="s">
        <v>1673</v>
      </c>
      <c r="F1999" s="1" t="s">
        <v>884</v>
      </c>
      <c r="G1999" s="1" t="s">
        <v>1983</v>
      </c>
      <c r="H1999">
        <v>23302</v>
      </c>
      <c r="I1999">
        <v>181</v>
      </c>
      <c r="J1999" s="1" t="s">
        <v>19</v>
      </c>
      <c r="K1999" s="1" t="s">
        <v>20</v>
      </c>
      <c r="L1999">
        <v>60000000</v>
      </c>
      <c r="M1999">
        <v>1998</v>
      </c>
      <c r="N1999">
        <v>6.5</v>
      </c>
      <c r="O1999">
        <f>IMDB_Movies[[#This Row],[gross]]-IMDB_Movies[[#This Row],[budget]]</f>
        <v>-3297099</v>
      </c>
    </row>
    <row r="2000" spans="1:15" hidden="1" x14ac:dyDescent="0.3">
      <c r="A2000" s="1" t="s">
        <v>189</v>
      </c>
      <c r="B2000">
        <v>54</v>
      </c>
      <c r="C2000">
        <v>127</v>
      </c>
      <c r="D2000">
        <v>4426297</v>
      </c>
      <c r="E2000" s="1" t="s">
        <v>661</v>
      </c>
      <c r="F2000" s="1" t="s">
        <v>326</v>
      </c>
      <c r="G2000" s="1" t="s">
        <v>2117</v>
      </c>
      <c r="H2000">
        <v>22570</v>
      </c>
      <c r="I2000">
        <v>156</v>
      </c>
      <c r="J2000" s="1" t="s">
        <v>19</v>
      </c>
      <c r="K2000" s="1" t="s">
        <v>20</v>
      </c>
      <c r="L2000">
        <v>35000000</v>
      </c>
      <c r="M2000">
        <v>2003</v>
      </c>
      <c r="N2000">
        <v>6.5</v>
      </c>
      <c r="O2000">
        <f>IMDB_Movies[[#This Row],[gross]]-IMDB_Movies[[#This Row],[budget]]</f>
        <v>-30573703</v>
      </c>
    </row>
    <row r="2001" spans="1:15" x14ac:dyDescent="0.3">
      <c r="A2001" s="1" t="s">
        <v>396</v>
      </c>
      <c r="B2001">
        <v>100</v>
      </c>
      <c r="C2001">
        <v>126</v>
      </c>
      <c r="D2001">
        <v>34098563</v>
      </c>
      <c r="E2001" s="1" t="s">
        <v>1965</v>
      </c>
      <c r="F2001" s="1" t="s">
        <v>430</v>
      </c>
      <c r="G2001" s="1" t="s">
        <v>2245</v>
      </c>
      <c r="H2001">
        <v>27191</v>
      </c>
      <c r="I2001">
        <v>232</v>
      </c>
      <c r="J2001" s="1" t="s">
        <v>19</v>
      </c>
      <c r="K2001" s="1" t="s">
        <v>20</v>
      </c>
      <c r="L2001">
        <v>55000000</v>
      </c>
      <c r="M2001">
        <v>1999</v>
      </c>
      <c r="N2001">
        <v>6.5</v>
      </c>
      <c r="O2001">
        <f>IMDB_Movies[[#This Row],[gross]]-IMDB_Movies[[#This Row],[budget]]</f>
        <v>-20901437</v>
      </c>
    </row>
    <row r="2002" spans="1:15" x14ac:dyDescent="0.3">
      <c r="A2002" s="1" t="s">
        <v>2340</v>
      </c>
      <c r="B2002">
        <v>203</v>
      </c>
      <c r="C2002">
        <v>92</v>
      </c>
      <c r="D2002">
        <v>23324666</v>
      </c>
      <c r="E2002" s="1" t="s">
        <v>34</v>
      </c>
      <c r="F2002" s="1" t="s">
        <v>2341</v>
      </c>
      <c r="G2002" s="1" t="s">
        <v>2342</v>
      </c>
      <c r="H2002">
        <v>97775</v>
      </c>
      <c r="I2002">
        <v>211</v>
      </c>
      <c r="J2002" s="1" t="s">
        <v>19</v>
      </c>
      <c r="K2002" s="1" t="s">
        <v>775</v>
      </c>
      <c r="L2002">
        <v>52000000</v>
      </c>
      <c r="M2002">
        <v>2010</v>
      </c>
      <c r="N2002">
        <v>6.5</v>
      </c>
      <c r="O2002">
        <f>IMDB_Movies[[#This Row],[gross]]-IMDB_Movies[[#This Row],[budget]]</f>
        <v>-28675334</v>
      </c>
    </row>
    <row r="2003" spans="1:15" x14ac:dyDescent="0.3">
      <c r="A2003" s="1" t="s">
        <v>1713</v>
      </c>
      <c r="B2003">
        <v>155</v>
      </c>
      <c r="C2003">
        <v>116</v>
      </c>
      <c r="D2003">
        <v>90567722</v>
      </c>
      <c r="E2003" s="1" t="s">
        <v>873</v>
      </c>
      <c r="F2003" s="1" t="s">
        <v>2089</v>
      </c>
      <c r="G2003" s="1" t="s">
        <v>2346</v>
      </c>
      <c r="H2003">
        <v>185878</v>
      </c>
      <c r="I2003">
        <v>481</v>
      </c>
      <c r="J2003" s="1" t="s">
        <v>19</v>
      </c>
      <c r="K2003" s="1" t="s">
        <v>20</v>
      </c>
      <c r="L2003">
        <v>51000000</v>
      </c>
      <c r="M2003">
        <v>2000</v>
      </c>
      <c r="N2003">
        <v>6.5</v>
      </c>
      <c r="O2003">
        <f>IMDB_Movies[[#This Row],[gross]]-IMDB_Movies[[#This Row],[budget]]</f>
        <v>39567722</v>
      </c>
    </row>
    <row r="2004" spans="1:15" x14ac:dyDescent="0.3">
      <c r="A2004" s="1" t="s">
        <v>2453</v>
      </c>
      <c r="B2004">
        <v>118</v>
      </c>
      <c r="C2004">
        <v>118</v>
      </c>
      <c r="D2004">
        <v>44737059</v>
      </c>
      <c r="E2004" s="1" t="s">
        <v>1899</v>
      </c>
      <c r="F2004" s="1" t="s">
        <v>337</v>
      </c>
      <c r="G2004" s="1" t="s">
        <v>2454</v>
      </c>
      <c r="H2004">
        <v>48322</v>
      </c>
      <c r="I2004">
        <v>261</v>
      </c>
      <c r="J2004" s="1" t="s">
        <v>19</v>
      </c>
      <c r="K2004" s="1" t="s">
        <v>20</v>
      </c>
      <c r="L2004">
        <v>50000000</v>
      </c>
      <c r="M2004">
        <v>2000</v>
      </c>
      <c r="N2004">
        <v>6.5</v>
      </c>
      <c r="O2004">
        <f>IMDB_Movies[[#This Row],[gross]]-IMDB_Movies[[#This Row],[budget]]</f>
        <v>-5262941</v>
      </c>
    </row>
    <row r="2005" spans="1:15" x14ac:dyDescent="0.3">
      <c r="A2005" s="1" t="s">
        <v>2475</v>
      </c>
      <c r="B2005">
        <v>124</v>
      </c>
      <c r="C2005">
        <v>114</v>
      </c>
      <c r="D2005">
        <v>40905277</v>
      </c>
      <c r="E2005" s="1" t="s">
        <v>2476</v>
      </c>
      <c r="F2005" s="1" t="s">
        <v>903</v>
      </c>
      <c r="G2005" s="1" t="s">
        <v>2477</v>
      </c>
      <c r="H2005">
        <v>45895</v>
      </c>
      <c r="I2005">
        <v>157</v>
      </c>
      <c r="J2005" s="1" t="s">
        <v>19</v>
      </c>
      <c r="K2005" s="1" t="s">
        <v>20</v>
      </c>
      <c r="L2005">
        <v>50000000</v>
      </c>
      <c r="M2005">
        <v>2003</v>
      </c>
      <c r="N2005">
        <v>6.5</v>
      </c>
      <c r="O2005">
        <f>IMDB_Movies[[#This Row],[gross]]-IMDB_Movies[[#This Row],[budget]]</f>
        <v>-9094723</v>
      </c>
    </row>
    <row r="2006" spans="1:15" x14ac:dyDescent="0.3">
      <c r="A2006" s="1" t="s">
        <v>45</v>
      </c>
      <c r="B2006">
        <v>113</v>
      </c>
      <c r="C2006">
        <v>137</v>
      </c>
      <c r="D2006">
        <v>35168395</v>
      </c>
      <c r="E2006" s="1" t="s">
        <v>2320</v>
      </c>
      <c r="F2006" s="1" t="s">
        <v>48</v>
      </c>
      <c r="G2006" s="1" t="s">
        <v>2487</v>
      </c>
      <c r="H2006">
        <v>26034</v>
      </c>
      <c r="I2006">
        <v>226</v>
      </c>
      <c r="J2006" s="1" t="s">
        <v>19</v>
      </c>
      <c r="K2006" s="1" t="s">
        <v>20</v>
      </c>
      <c r="L2006">
        <v>50000000</v>
      </c>
      <c r="M2006">
        <v>1999</v>
      </c>
      <c r="N2006">
        <v>6.5</v>
      </c>
      <c r="O2006">
        <f>IMDB_Movies[[#This Row],[gross]]-IMDB_Movies[[#This Row],[budget]]</f>
        <v>-14831605</v>
      </c>
    </row>
    <row r="2007" spans="1:15" x14ac:dyDescent="0.3">
      <c r="A2007" s="1" t="s">
        <v>1799</v>
      </c>
      <c r="B2007">
        <v>315</v>
      </c>
      <c r="C2007">
        <v>129</v>
      </c>
      <c r="D2007">
        <v>32741596</v>
      </c>
      <c r="E2007" s="1" t="s">
        <v>2493</v>
      </c>
      <c r="F2007" s="1" t="s">
        <v>630</v>
      </c>
      <c r="G2007" s="1" t="s">
        <v>2494</v>
      </c>
      <c r="H2007">
        <v>80140</v>
      </c>
      <c r="I2007">
        <v>323</v>
      </c>
      <c r="J2007" s="1" t="s">
        <v>19</v>
      </c>
      <c r="K2007" s="1" t="s">
        <v>20</v>
      </c>
      <c r="L2007">
        <v>50000000</v>
      </c>
      <c r="M2007">
        <v>2010</v>
      </c>
      <c r="N2007">
        <v>6.5</v>
      </c>
      <c r="O2007">
        <f>IMDB_Movies[[#This Row],[gross]]-IMDB_Movies[[#This Row],[budget]]</f>
        <v>-17258404</v>
      </c>
    </row>
    <row r="2008" spans="1:15" x14ac:dyDescent="0.3">
      <c r="A2008" s="1" t="s">
        <v>699</v>
      </c>
      <c r="B2008">
        <v>131</v>
      </c>
      <c r="C2008">
        <v>98</v>
      </c>
      <c r="D2008">
        <v>26536120</v>
      </c>
      <c r="E2008" s="1" t="s">
        <v>614</v>
      </c>
      <c r="F2008" s="1" t="s">
        <v>885</v>
      </c>
      <c r="G2008" s="1" t="s">
        <v>2505</v>
      </c>
      <c r="H2008">
        <v>49926</v>
      </c>
      <c r="I2008">
        <v>286</v>
      </c>
      <c r="J2008" s="1" t="s">
        <v>19</v>
      </c>
      <c r="K2008" s="1" t="s">
        <v>433</v>
      </c>
      <c r="L2008">
        <v>50000000</v>
      </c>
      <c r="M2008">
        <v>2003</v>
      </c>
      <c r="N2008">
        <v>6.5</v>
      </c>
      <c r="O2008">
        <f>IMDB_Movies[[#This Row],[gross]]-IMDB_Movies[[#This Row],[budget]]</f>
        <v>-23463880</v>
      </c>
    </row>
    <row r="2009" spans="1:15" x14ac:dyDescent="0.3">
      <c r="A2009" s="1" t="s">
        <v>966</v>
      </c>
      <c r="B2009">
        <v>245</v>
      </c>
      <c r="C2009">
        <v>118</v>
      </c>
      <c r="D2009">
        <v>25450527</v>
      </c>
      <c r="E2009" s="1" t="s">
        <v>614</v>
      </c>
      <c r="F2009" s="1" t="s">
        <v>127</v>
      </c>
      <c r="G2009" s="1" t="s">
        <v>2507</v>
      </c>
      <c r="H2009">
        <v>80196</v>
      </c>
      <c r="I2009">
        <v>190</v>
      </c>
      <c r="J2009" s="1" t="s">
        <v>19</v>
      </c>
      <c r="K2009" s="1" t="s">
        <v>20</v>
      </c>
      <c r="L2009">
        <v>50000000</v>
      </c>
      <c r="M2009">
        <v>2009</v>
      </c>
      <c r="N2009">
        <v>6.5</v>
      </c>
      <c r="O2009">
        <f>IMDB_Movies[[#This Row],[gross]]-IMDB_Movies[[#This Row],[budget]]</f>
        <v>-24549473</v>
      </c>
    </row>
    <row r="2010" spans="1:15" hidden="1" x14ac:dyDescent="0.3">
      <c r="A2010" s="1" t="s">
        <v>2292</v>
      </c>
      <c r="B2010">
        <v>36</v>
      </c>
      <c r="C2010">
        <v>123</v>
      </c>
      <c r="D2010">
        <v>25900000</v>
      </c>
      <c r="E2010" s="1" t="s">
        <v>2587</v>
      </c>
      <c r="F2010" s="1" t="s">
        <v>397</v>
      </c>
      <c r="G2010" s="1" t="s">
        <v>2588</v>
      </c>
      <c r="H2010">
        <v>12771</v>
      </c>
      <c r="I2010">
        <v>84</v>
      </c>
      <c r="J2010" s="1" t="s">
        <v>19</v>
      </c>
      <c r="K2010" s="1" t="s">
        <v>20</v>
      </c>
      <c r="L2010">
        <v>58000000</v>
      </c>
      <c r="M2010">
        <v>1984</v>
      </c>
      <c r="N2010">
        <v>6.5</v>
      </c>
      <c r="O2010">
        <f>IMDB_Movies[[#This Row],[gross]]-IMDB_Movies[[#This Row],[budget]]</f>
        <v>-32100000</v>
      </c>
    </row>
    <row r="2011" spans="1:15" x14ac:dyDescent="0.3">
      <c r="A2011" s="1" t="s">
        <v>1169</v>
      </c>
      <c r="B2011">
        <v>43</v>
      </c>
      <c r="C2011">
        <v>141</v>
      </c>
      <c r="D2011">
        <v>100768056</v>
      </c>
      <c r="E2011" s="1" t="s">
        <v>1111</v>
      </c>
      <c r="F2011" s="1" t="s">
        <v>903</v>
      </c>
      <c r="G2011" s="1" t="s">
        <v>2644</v>
      </c>
      <c r="H2011">
        <v>59569</v>
      </c>
      <c r="I2011">
        <v>89</v>
      </c>
      <c r="J2011" s="1" t="s">
        <v>19</v>
      </c>
      <c r="K2011" s="1" t="s">
        <v>20</v>
      </c>
      <c r="L2011">
        <v>45000000</v>
      </c>
      <c r="M2011">
        <v>1993</v>
      </c>
      <c r="N2011">
        <v>6.5</v>
      </c>
      <c r="O2011">
        <f>IMDB_Movies[[#This Row],[gross]]-IMDB_Movies[[#This Row],[budget]]</f>
        <v>55768056</v>
      </c>
    </row>
    <row r="2012" spans="1:15" x14ac:dyDescent="0.3">
      <c r="A2012" s="1" t="s">
        <v>2662</v>
      </c>
      <c r="B2012">
        <v>167</v>
      </c>
      <c r="C2012">
        <v>91</v>
      </c>
      <c r="D2012">
        <v>66790248</v>
      </c>
      <c r="E2012" s="1" t="s">
        <v>1965</v>
      </c>
      <c r="F2012" s="1" t="s">
        <v>1147</v>
      </c>
      <c r="G2012" s="1" t="s">
        <v>2663</v>
      </c>
      <c r="H2012">
        <v>57281</v>
      </c>
      <c r="I2012">
        <v>350</v>
      </c>
      <c r="J2012" s="1" t="s">
        <v>19</v>
      </c>
      <c r="K2012" s="1" t="s">
        <v>20</v>
      </c>
      <c r="L2012">
        <v>45000000</v>
      </c>
      <c r="M2012">
        <v>2002</v>
      </c>
      <c r="N2012">
        <v>6.5</v>
      </c>
      <c r="O2012">
        <f>IMDB_Movies[[#This Row],[gross]]-IMDB_Movies[[#This Row],[budget]]</f>
        <v>21790248</v>
      </c>
    </row>
    <row r="2013" spans="1:15" x14ac:dyDescent="0.3">
      <c r="A2013" s="1" t="s">
        <v>851</v>
      </c>
      <c r="B2013">
        <v>173</v>
      </c>
      <c r="C2013">
        <v>117</v>
      </c>
      <c r="D2013">
        <v>46280507</v>
      </c>
      <c r="E2013" s="1" t="s">
        <v>878</v>
      </c>
      <c r="F2013" s="1" t="s">
        <v>1123</v>
      </c>
      <c r="G2013" s="1" t="s">
        <v>2686</v>
      </c>
      <c r="H2013">
        <v>87165</v>
      </c>
      <c r="I2013">
        <v>184</v>
      </c>
      <c r="J2013" s="1" t="s">
        <v>19</v>
      </c>
      <c r="K2013" s="1" t="s">
        <v>20</v>
      </c>
      <c r="L2013">
        <v>40000000</v>
      </c>
      <c r="M2013">
        <v>2014</v>
      </c>
      <c r="N2013">
        <v>6.5</v>
      </c>
      <c r="O2013">
        <f>IMDB_Movies[[#This Row],[gross]]-IMDB_Movies[[#This Row],[budget]]</f>
        <v>6280507</v>
      </c>
    </row>
    <row r="2014" spans="1:15" x14ac:dyDescent="0.3">
      <c r="A2014" s="1" t="s">
        <v>428</v>
      </c>
      <c r="B2014">
        <v>339</v>
      </c>
      <c r="C2014">
        <v>141</v>
      </c>
      <c r="D2014">
        <v>47307550</v>
      </c>
      <c r="E2014" s="1" t="s">
        <v>1101</v>
      </c>
      <c r="F2014" s="1" t="s">
        <v>2692</v>
      </c>
      <c r="G2014" s="1" t="s">
        <v>2693</v>
      </c>
      <c r="H2014">
        <v>104301</v>
      </c>
      <c r="I2014">
        <v>269</v>
      </c>
      <c r="J2014" s="1" t="s">
        <v>19</v>
      </c>
      <c r="K2014" s="1" t="s">
        <v>20</v>
      </c>
      <c r="L2014">
        <v>45000000</v>
      </c>
      <c r="M2014">
        <v>2012</v>
      </c>
      <c r="N2014">
        <v>6.5</v>
      </c>
      <c r="O2014">
        <f>IMDB_Movies[[#This Row],[gross]]-IMDB_Movies[[#This Row],[budget]]</f>
        <v>2307550</v>
      </c>
    </row>
    <row r="2015" spans="1:15" x14ac:dyDescent="0.3">
      <c r="A2015" s="1" t="s">
        <v>2694</v>
      </c>
      <c r="B2015">
        <v>127</v>
      </c>
      <c r="C2015">
        <v>94</v>
      </c>
      <c r="D2015">
        <v>32003620</v>
      </c>
      <c r="E2015" s="1" t="s">
        <v>202</v>
      </c>
      <c r="F2015" s="1" t="s">
        <v>557</v>
      </c>
      <c r="G2015" s="1" t="s">
        <v>2695</v>
      </c>
      <c r="H2015">
        <v>79141</v>
      </c>
      <c r="I2015">
        <v>355</v>
      </c>
      <c r="J2015" s="1" t="s">
        <v>19</v>
      </c>
      <c r="K2015" s="1" t="s">
        <v>20</v>
      </c>
      <c r="L2015">
        <v>25000000</v>
      </c>
      <c r="M2015">
        <v>2004</v>
      </c>
      <c r="N2015">
        <v>6.5</v>
      </c>
      <c r="O2015">
        <f>IMDB_Movies[[#This Row],[gross]]-IMDB_Movies[[#This Row],[budget]]</f>
        <v>7003620</v>
      </c>
    </row>
    <row r="2016" spans="1:15" hidden="1" x14ac:dyDescent="0.3">
      <c r="A2016" s="1" t="s">
        <v>96</v>
      </c>
      <c r="B2016">
        <v>87</v>
      </c>
      <c r="C2016">
        <v>74</v>
      </c>
      <c r="D2016">
        <v>7262288</v>
      </c>
      <c r="E2016" s="1" t="s">
        <v>2743</v>
      </c>
      <c r="F2016" s="1" t="s">
        <v>1015</v>
      </c>
      <c r="G2016" s="1" t="s">
        <v>2744</v>
      </c>
      <c r="H2016">
        <v>17307</v>
      </c>
      <c r="I2016">
        <v>186</v>
      </c>
      <c r="J2016" s="1" t="s">
        <v>19</v>
      </c>
      <c r="K2016" s="1" t="s">
        <v>20</v>
      </c>
      <c r="L2016">
        <v>40000000</v>
      </c>
      <c r="M2016">
        <v>2002</v>
      </c>
      <c r="N2016">
        <v>6.5</v>
      </c>
      <c r="O2016">
        <f>IMDB_Movies[[#This Row],[gross]]-IMDB_Movies[[#This Row],[budget]]</f>
        <v>-32737712</v>
      </c>
    </row>
    <row r="2017" spans="1:15" x14ac:dyDescent="0.3">
      <c r="A2017" s="1" t="s">
        <v>2790</v>
      </c>
      <c r="B2017">
        <v>117</v>
      </c>
      <c r="C2017">
        <v>99</v>
      </c>
      <c r="D2017">
        <v>31136950</v>
      </c>
      <c r="E2017" s="1" t="s">
        <v>386</v>
      </c>
      <c r="F2017" s="1" t="s">
        <v>2791</v>
      </c>
      <c r="G2017" s="1" t="s">
        <v>2792</v>
      </c>
      <c r="H2017">
        <v>47364</v>
      </c>
      <c r="I2017">
        <v>75</v>
      </c>
      <c r="J2017" s="1" t="s">
        <v>19</v>
      </c>
      <c r="K2017" s="1" t="s">
        <v>20</v>
      </c>
      <c r="L2017">
        <v>44000000</v>
      </c>
      <c r="M2017">
        <v>2010</v>
      </c>
      <c r="N2017">
        <v>6.5</v>
      </c>
      <c r="O2017">
        <f>IMDB_Movies[[#This Row],[gross]]-IMDB_Movies[[#This Row],[budget]]</f>
        <v>-12863050</v>
      </c>
    </row>
    <row r="2018" spans="1:15" x14ac:dyDescent="0.3">
      <c r="A2018" s="1" t="s">
        <v>851</v>
      </c>
      <c r="B2018">
        <v>154</v>
      </c>
      <c r="C2018">
        <v>105</v>
      </c>
      <c r="D2018">
        <v>45290318</v>
      </c>
      <c r="E2018" s="1" t="s">
        <v>1589</v>
      </c>
      <c r="F2018" s="1" t="s">
        <v>286</v>
      </c>
      <c r="G2018" s="1" t="s">
        <v>2808</v>
      </c>
      <c r="H2018">
        <v>74169</v>
      </c>
      <c r="I2018">
        <v>112</v>
      </c>
      <c r="J2018" s="1" t="s">
        <v>19</v>
      </c>
      <c r="K2018" s="1" t="s">
        <v>20</v>
      </c>
      <c r="L2018">
        <v>42000000</v>
      </c>
      <c r="M2018">
        <v>2012</v>
      </c>
      <c r="N2018">
        <v>6.5</v>
      </c>
      <c r="O2018">
        <f>IMDB_Movies[[#This Row],[gross]]-IMDB_Movies[[#This Row],[budget]]</f>
        <v>3290318</v>
      </c>
    </row>
    <row r="2019" spans="1:15" hidden="1" x14ac:dyDescent="0.3">
      <c r="A2019" s="1" t="s">
        <v>2810</v>
      </c>
      <c r="B2019">
        <v>27</v>
      </c>
      <c r="C2019">
        <v>122</v>
      </c>
      <c r="D2019">
        <v>41252428</v>
      </c>
      <c r="E2019" s="1" t="s">
        <v>754</v>
      </c>
      <c r="F2019" s="1" t="s">
        <v>182</v>
      </c>
      <c r="G2019" s="1" t="s">
        <v>2811</v>
      </c>
      <c r="H2019">
        <v>11453</v>
      </c>
      <c r="I2019">
        <v>71</v>
      </c>
      <c r="J2019" s="1" t="s">
        <v>19</v>
      </c>
      <c r="K2019" s="1" t="s">
        <v>20</v>
      </c>
      <c r="L2019">
        <v>42000000</v>
      </c>
      <c r="M2019">
        <v>1996</v>
      </c>
      <c r="N2019">
        <v>6.5</v>
      </c>
      <c r="O2019">
        <f>IMDB_Movies[[#This Row],[gross]]-IMDB_Movies[[#This Row],[budget]]</f>
        <v>-747572</v>
      </c>
    </row>
    <row r="2020" spans="1:15" x14ac:dyDescent="0.3">
      <c r="A2020" s="1" t="s">
        <v>2812</v>
      </c>
      <c r="B2020">
        <v>166</v>
      </c>
      <c r="C2020">
        <v>119</v>
      </c>
      <c r="D2020">
        <v>35228696</v>
      </c>
      <c r="E2020" s="1" t="s">
        <v>2813</v>
      </c>
      <c r="F2020" s="1" t="s">
        <v>1227</v>
      </c>
      <c r="G2020" s="1" t="s">
        <v>2814</v>
      </c>
      <c r="H2020">
        <v>63677</v>
      </c>
      <c r="I2020">
        <v>460</v>
      </c>
      <c r="J2020" s="1" t="s">
        <v>19</v>
      </c>
      <c r="K2020" s="1" t="s">
        <v>20</v>
      </c>
      <c r="L2020">
        <v>32000000</v>
      </c>
      <c r="M2020">
        <v>2002</v>
      </c>
      <c r="N2020">
        <v>6.5</v>
      </c>
      <c r="O2020">
        <f>IMDB_Movies[[#This Row],[gross]]-IMDB_Movies[[#This Row],[budget]]</f>
        <v>3228696</v>
      </c>
    </row>
    <row r="2021" spans="1:15" x14ac:dyDescent="0.3">
      <c r="A2021" s="1" t="s">
        <v>2106</v>
      </c>
      <c r="B2021">
        <v>193</v>
      </c>
      <c r="C2021">
        <v>104</v>
      </c>
      <c r="D2021">
        <v>47806295</v>
      </c>
      <c r="E2021" s="1" t="s">
        <v>1500</v>
      </c>
      <c r="F2021" s="1" t="s">
        <v>2954</v>
      </c>
      <c r="G2021" s="1" t="s">
        <v>2955</v>
      </c>
      <c r="H2021">
        <v>87447</v>
      </c>
      <c r="I2021">
        <v>371</v>
      </c>
      <c r="J2021" s="1" t="s">
        <v>19</v>
      </c>
      <c r="K2021" s="1" t="s">
        <v>20</v>
      </c>
      <c r="L2021">
        <v>43000000</v>
      </c>
      <c r="M2021">
        <v>2005</v>
      </c>
      <c r="N2021">
        <v>6.5</v>
      </c>
      <c r="O2021">
        <f>IMDB_Movies[[#This Row],[gross]]-IMDB_Movies[[#This Row],[budget]]</f>
        <v>4806295</v>
      </c>
    </row>
    <row r="2022" spans="1:15" x14ac:dyDescent="0.3">
      <c r="A2022" s="1" t="s">
        <v>707</v>
      </c>
      <c r="B2022">
        <v>138</v>
      </c>
      <c r="C2022">
        <v>123</v>
      </c>
      <c r="D2022">
        <v>36283504</v>
      </c>
      <c r="E2022" s="1" t="s">
        <v>478</v>
      </c>
      <c r="F2022" s="1" t="s">
        <v>397</v>
      </c>
      <c r="G2022" s="1" t="s">
        <v>2984</v>
      </c>
      <c r="H2022">
        <v>104564</v>
      </c>
      <c r="I2022">
        <v>587</v>
      </c>
      <c r="J2022" s="1" t="s">
        <v>19</v>
      </c>
      <c r="K2022" s="1" t="s">
        <v>433</v>
      </c>
      <c r="L2022">
        <v>40000000</v>
      </c>
      <c r="M2022">
        <v>1999</v>
      </c>
      <c r="N2022">
        <v>6.5</v>
      </c>
      <c r="O2022">
        <f>IMDB_Movies[[#This Row],[gross]]-IMDB_Movies[[#This Row],[budget]]</f>
        <v>-3716496</v>
      </c>
    </row>
    <row r="2023" spans="1:15" x14ac:dyDescent="0.3">
      <c r="A2023" s="1" t="s">
        <v>2662</v>
      </c>
      <c r="B2023">
        <v>212</v>
      </c>
      <c r="C2023">
        <v>107</v>
      </c>
      <c r="D2023">
        <v>30993544</v>
      </c>
      <c r="E2023" s="1" t="s">
        <v>754</v>
      </c>
      <c r="F2023" s="1" t="s">
        <v>3006</v>
      </c>
      <c r="G2023" s="1" t="s">
        <v>3007</v>
      </c>
      <c r="H2023">
        <v>58871</v>
      </c>
      <c r="I2023">
        <v>156</v>
      </c>
      <c r="J2023" s="1" t="s">
        <v>19</v>
      </c>
      <c r="K2023" s="1" t="s">
        <v>20</v>
      </c>
      <c r="L2023">
        <v>40000000</v>
      </c>
      <c r="M2023">
        <v>2010</v>
      </c>
      <c r="N2023">
        <v>6.5</v>
      </c>
      <c r="O2023">
        <f>IMDB_Movies[[#This Row],[gross]]-IMDB_Movies[[#This Row],[budget]]</f>
        <v>-9006456</v>
      </c>
    </row>
    <row r="2024" spans="1:15" hidden="1" x14ac:dyDescent="0.3">
      <c r="A2024" s="1" t="s">
        <v>2879</v>
      </c>
      <c r="B2024">
        <v>125</v>
      </c>
      <c r="C2024">
        <v>107</v>
      </c>
      <c r="D2024">
        <v>20113965</v>
      </c>
      <c r="E2024" s="1" t="s">
        <v>2893</v>
      </c>
      <c r="F2024" s="1" t="s">
        <v>1280</v>
      </c>
      <c r="G2024" s="1" t="s">
        <v>3069</v>
      </c>
      <c r="H2024">
        <v>15231</v>
      </c>
      <c r="I2024">
        <v>66</v>
      </c>
      <c r="J2024" s="1" t="s">
        <v>19</v>
      </c>
      <c r="K2024" s="1" t="s">
        <v>20</v>
      </c>
      <c r="L2024">
        <v>40000000</v>
      </c>
      <c r="M2024">
        <v>2012</v>
      </c>
      <c r="N2024">
        <v>6.5</v>
      </c>
      <c r="O2024">
        <f>IMDB_Movies[[#This Row],[gross]]-IMDB_Movies[[#This Row],[budget]]</f>
        <v>-19886035</v>
      </c>
    </row>
    <row r="2025" spans="1:15" x14ac:dyDescent="0.3">
      <c r="A2025" s="1" t="s">
        <v>1532</v>
      </c>
      <c r="B2025">
        <v>174</v>
      </c>
      <c r="C2025">
        <v>96</v>
      </c>
      <c r="D2025">
        <v>88915214</v>
      </c>
      <c r="E2025" s="1" t="s">
        <v>878</v>
      </c>
      <c r="F2025" s="1" t="s">
        <v>363</v>
      </c>
      <c r="G2025" s="1" t="s">
        <v>3142</v>
      </c>
      <c r="H2025">
        <v>163665</v>
      </c>
      <c r="I2025">
        <v>169</v>
      </c>
      <c r="J2025" s="1" t="s">
        <v>19</v>
      </c>
      <c r="K2025" s="1" t="s">
        <v>20</v>
      </c>
      <c r="L2025">
        <v>38000000</v>
      </c>
      <c r="M2025">
        <v>2009</v>
      </c>
      <c r="N2025">
        <v>6.5</v>
      </c>
      <c r="O2025">
        <f>IMDB_Movies[[#This Row],[gross]]-IMDB_Movies[[#This Row],[budget]]</f>
        <v>50915214</v>
      </c>
    </row>
    <row r="2026" spans="1:15" hidden="1" x14ac:dyDescent="0.3">
      <c r="A2026" s="1" t="s">
        <v>3149</v>
      </c>
      <c r="B2026">
        <v>273</v>
      </c>
      <c r="C2026">
        <v>122</v>
      </c>
      <c r="D2026">
        <v>6594136</v>
      </c>
      <c r="E2026" s="1" t="s">
        <v>3150</v>
      </c>
      <c r="F2026" s="1" t="s">
        <v>2828</v>
      </c>
      <c r="G2026" s="1" t="s">
        <v>3151</v>
      </c>
      <c r="H2026">
        <v>24557</v>
      </c>
      <c r="I2026">
        <v>111</v>
      </c>
      <c r="J2026" s="1" t="s">
        <v>1013</v>
      </c>
      <c r="K2026" s="1" t="s">
        <v>1870</v>
      </c>
      <c r="L2026">
        <v>38600000</v>
      </c>
      <c r="M2026">
        <v>2013</v>
      </c>
      <c r="N2026">
        <v>6.5</v>
      </c>
      <c r="O2026">
        <f>IMDB_Movies[[#This Row],[gross]]-IMDB_Movies[[#This Row],[budget]]</f>
        <v>-32005864</v>
      </c>
    </row>
    <row r="2027" spans="1:15" x14ac:dyDescent="0.3">
      <c r="A2027" s="1" t="s">
        <v>1538</v>
      </c>
      <c r="B2027">
        <v>118</v>
      </c>
      <c r="C2027">
        <v>90</v>
      </c>
      <c r="D2027">
        <v>7871693</v>
      </c>
      <c r="E2027" s="1" t="s">
        <v>3187</v>
      </c>
      <c r="F2027" s="1" t="s">
        <v>315</v>
      </c>
      <c r="G2027" s="1" t="s">
        <v>3188</v>
      </c>
      <c r="H2027">
        <v>52908</v>
      </c>
      <c r="I2027">
        <v>102</v>
      </c>
      <c r="J2027" s="1" t="s">
        <v>19</v>
      </c>
      <c r="K2027" s="1" t="s">
        <v>20</v>
      </c>
      <c r="L2027">
        <v>55000000</v>
      </c>
      <c r="M2027">
        <v>2008</v>
      </c>
      <c r="N2027">
        <v>6.5</v>
      </c>
      <c r="O2027">
        <f>IMDB_Movies[[#This Row],[gross]]-IMDB_Movies[[#This Row],[budget]]</f>
        <v>-47128307</v>
      </c>
    </row>
    <row r="2028" spans="1:15" x14ac:dyDescent="0.3">
      <c r="A2028" s="1" t="s">
        <v>2110</v>
      </c>
      <c r="B2028">
        <v>248</v>
      </c>
      <c r="C2028">
        <v>91</v>
      </c>
      <c r="D2028">
        <v>20275446</v>
      </c>
      <c r="E2028" s="1" t="s">
        <v>202</v>
      </c>
      <c r="F2028" s="1" t="s">
        <v>37</v>
      </c>
      <c r="G2028" s="1" t="s">
        <v>3386</v>
      </c>
      <c r="H2028">
        <v>95274</v>
      </c>
      <c r="I2028">
        <v>178</v>
      </c>
      <c r="J2028" s="1" t="s">
        <v>19</v>
      </c>
      <c r="K2028" s="1" t="s">
        <v>20</v>
      </c>
      <c r="L2028">
        <v>35000000</v>
      </c>
      <c r="M2028">
        <v>2012</v>
      </c>
      <c r="N2028">
        <v>6.5</v>
      </c>
      <c r="O2028">
        <f>IMDB_Movies[[#This Row],[gross]]-IMDB_Movies[[#This Row],[budget]]</f>
        <v>-14724554</v>
      </c>
    </row>
    <row r="2029" spans="1:15" x14ac:dyDescent="0.3">
      <c r="A2029" s="1" t="s">
        <v>2259</v>
      </c>
      <c r="B2029">
        <v>105</v>
      </c>
      <c r="C2029">
        <v>125</v>
      </c>
      <c r="D2029">
        <v>18306166</v>
      </c>
      <c r="E2029" s="1" t="s">
        <v>661</v>
      </c>
      <c r="F2029" s="1" t="s">
        <v>373</v>
      </c>
      <c r="G2029" s="1" t="s">
        <v>3389</v>
      </c>
      <c r="H2029">
        <v>28130</v>
      </c>
      <c r="I2029">
        <v>215</v>
      </c>
      <c r="J2029" s="1" t="s">
        <v>19</v>
      </c>
      <c r="K2029" s="1" t="s">
        <v>31</v>
      </c>
      <c r="L2029">
        <v>35000000</v>
      </c>
      <c r="M2029">
        <v>2002</v>
      </c>
      <c r="N2029">
        <v>6.5</v>
      </c>
      <c r="O2029">
        <f>IMDB_Movies[[#This Row],[gross]]-IMDB_Movies[[#This Row],[budget]]</f>
        <v>-16693834</v>
      </c>
    </row>
    <row r="2030" spans="1:15" x14ac:dyDescent="0.3">
      <c r="A2030" s="1" t="s">
        <v>3468</v>
      </c>
      <c r="B2030">
        <v>121</v>
      </c>
      <c r="C2030">
        <v>99</v>
      </c>
      <c r="D2030">
        <v>35057332</v>
      </c>
      <c r="E2030" s="1" t="s">
        <v>3469</v>
      </c>
      <c r="F2030" s="1" t="s">
        <v>3470</v>
      </c>
      <c r="G2030" s="1" t="s">
        <v>3471</v>
      </c>
      <c r="H2030">
        <v>45394</v>
      </c>
      <c r="I2030">
        <v>72</v>
      </c>
      <c r="J2030" s="1" t="s">
        <v>19</v>
      </c>
      <c r="K2030" s="1" t="s">
        <v>20</v>
      </c>
      <c r="L2030">
        <v>33000000</v>
      </c>
      <c r="M2030">
        <v>2012</v>
      </c>
      <c r="N2030">
        <v>6.5</v>
      </c>
      <c r="O2030">
        <f>IMDB_Movies[[#This Row],[gross]]-IMDB_Movies[[#This Row],[budget]]</f>
        <v>2057332</v>
      </c>
    </row>
    <row r="2031" spans="1:15" x14ac:dyDescent="0.3">
      <c r="A2031" s="1" t="s">
        <v>3476</v>
      </c>
      <c r="B2031">
        <v>192</v>
      </c>
      <c r="C2031">
        <v>140</v>
      </c>
      <c r="D2031">
        <v>33682273</v>
      </c>
      <c r="E2031" s="1" t="s">
        <v>269</v>
      </c>
      <c r="F2031" s="1" t="s">
        <v>3218</v>
      </c>
      <c r="G2031" s="1" t="s">
        <v>3478</v>
      </c>
      <c r="H2031">
        <v>124242</v>
      </c>
      <c r="I2031">
        <v>622</v>
      </c>
      <c r="J2031" s="1" t="s">
        <v>19</v>
      </c>
      <c r="K2031" s="1" t="s">
        <v>20</v>
      </c>
      <c r="L2031">
        <v>33000000</v>
      </c>
      <c r="M2031">
        <v>2004</v>
      </c>
      <c r="N2031">
        <v>6.5</v>
      </c>
      <c r="O2031">
        <f>IMDB_Movies[[#This Row],[gross]]-IMDB_Movies[[#This Row],[budget]]</f>
        <v>682273</v>
      </c>
    </row>
    <row r="2032" spans="1:15" x14ac:dyDescent="0.3">
      <c r="A2032" s="1" t="s">
        <v>3481</v>
      </c>
      <c r="B2032">
        <v>258</v>
      </c>
      <c r="C2032">
        <v>94</v>
      </c>
      <c r="D2032">
        <v>17120019</v>
      </c>
      <c r="E2032" s="1" t="s">
        <v>202</v>
      </c>
      <c r="F2032" s="1" t="s">
        <v>203</v>
      </c>
      <c r="G2032" s="1" t="s">
        <v>3482</v>
      </c>
      <c r="H2032">
        <v>83097</v>
      </c>
      <c r="I2032">
        <v>134</v>
      </c>
      <c r="J2032" s="1" t="s">
        <v>19</v>
      </c>
      <c r="K2032" s="1" t="s">
        <v>20</v>
      </c>
      <c r="L2032">
        <v>30000000</v>
      </c>
      <c r="M2032">
        <v>2012</v>
      </c>
      <c r="N2032">
        <v>6.5</v>
      </c>
      <c r="O2032">
        <f>IMDB_Movies[[#This Row],[gross]]-IMDB_Movies[[#This Row],[budget]]</f>
        <v>-12879981</v>
      </c>
    </row>
    <row r="2033" spans="1:15" hidden="1" x14ac:dyDescent="0.3">
      <c r="A2033" s="1" t="s">
        <v>3580</v>
      </c>
      <c r="B2033">
        <v>126</v>
      </c>
      <c r="C2033">
        <v>106</v>
      </c>
      <c r="D2033">
        <v>11854694</v>
      </c>
      <c r="E2033" s="1" t="s">
        <v>1673</v>
      </c>
      <c r="F2033" s="1" t="s">
        <v>233</v>
      </c>
      <c r="G2033" s="1" t="s">
        <v>3581</v>
      </c>
      <c r="H2033">
        <v>14281</v>
      </c>
      <c r="I2033">
        <v>64</v>
      </c>
      <c r="J2033" s="1" t="s">
        <v>19</v>
      </c>
      <c r="K2033" s="1" t="s">
        <v>20</v>
      </c>
      <c r="L2033">
        <v>31000000</v>
      </c>
      <c r="M2033">
        <v>2010</v>
      </c>
      <c r="N2033">
        <v>6.5</v>
      </c>
      <c r="O2033">
        <f>IMDB_Movies[[#This Row],[gross]]-IMDB_Movies[[#This Row],[budget]]</f>
        <v>-19145306</v>
      </c>
    </row>
    <row r="2034" spans="1:15" x14ac:dyDescent="0.3">
      <c r="A2034" s="1" t="s">
        <v>1304</v>
      </c>
      <c r="B2034">
        <v>159</v>
      </c>
      <c r="C2034">
        <v>105</v>
      </c>
      <c r="D2034">
        <v>53021560</v>
      </c>
      <c r="E2034" s="1" t="s">
        <v>754</v>
      </c>
      <c r="F2034" s="1" t="s">
        <v>1295</v>
      </c>
      <c r="G2034" s="1" t="s">
        <v>3655</v>
      </c>
      <c r="H2034">
        <v>74630</v>
      </c>
      <c r="I2034">
        <v>156</v>
      </c>
      <c r="J2034" s="1" t="s">
        <v>19</v>
      </c>
      <c r="K2034" s="1" t="s">
        <v>20</v>
      </c>
      <c r="L2034">
        <v>30000000</v>
      </c>
      <c r="M2034">
        <v>2010</v>
      </c>
      <c r="N2034">
        <v>6.5</v>
      </c>
      <c r="O2034">
        <f>IMDB_Movies[[#This Row],[gross]]-IMDB_Movies[[#This Row],[budget]]</f>
        <v>23021560</v>
      </c>
    </row>
    <row r="2035" spans="1:15" x14ac:dyDescent="0.3">
      <c r="A2035" s="1" t="s">
        <v>3790</v>
      </c>
      <c r="B2035">
        <v>217</v>
      </c>
      <c r="C2035">
        <v>118</v>
      </c>
      <c r="D2035">
        <v>10880926</v>
      </c>
      <c r="E2035" s="1" t="s">
        <v>269</v>
      </c>
      <c r="F2035" s="1" t="s">
        <v>412</v>
      </c>
      <c r="G2035" s="1" t="s">
        <v>3791</v>
      </c>
      <c r="H2035">
        <v>54147</v>
      </c>
      <c r="I2035">
        <v>127</v>
      </c>
      <c r="J2035" s="1" t="s">
        <v>19</v>
      </c>
      <c r="K2035" s="1" t="s">
        <v>20</v>
      </c>
      <c r="L2035">
        <v>30000000</v>
      </c>
      <c r="M2035">
        <v>2013</v>
      </c>
      <c r="N2035">
        <v>6.5</v>
      </c>
      <c r="O2035">
        <f>IMDB_Movies[[#This Row],[gross]]-IMDB_Movies[[#This Row],[budget]]</f>
        <v>-19119074</v>
      </c>
    </row>
    <row r="2036" spans="1:15" x14ac:dyDescent="0.3">
      <c r="A2036" s="1" t="s">
        <v>3815</v>
      </c>
      <c r="B2036">
        <v>221</v>
      </c>
      <c r="C2036">
        <v>115</v>
      </c>
      <c r="D2036">
        <v>183436380</v>
      </c>
      <c r="E2036" s="1" t="s">
        <v>2928</v>
      </c>
      <c r="F2036" s="1" t="s">
        <v>1258</v>
      </c>
      <c r="G2036" s="1" t="s">
        <v>3816</v>
      </c>
      <c r="H2036">
        <v>97697</v>
      </c>
      <c r="I2036">
        <v>185</v>
      </c>
      <c r="J2036" s="1" t="s">
        <v>19</v>
      </c>
      <c r="K2036" s="1" t="s">
        <v>20</v>
      </c>
      <c r="L2036">
        <v>29000000</v>
      </c>
      <c r="M2036">
        <v>2015</v>
      </c>
      <c r="N2036">
        <v>6.5</v>
      </c>
      <c r="O2036">
        <f>IMDB_Movies[[#This Row],[gross]]-IMDB_Movies[[#This Row],[budget]]</f>
        <v>154436380</v>
      </c>
    </row>
    <row r="2037" spans="1:15" x14ac:dyDescent="0.3">
      <c r="A2037" s="1" t="s">
        <v>3901</v>
      </c>
      <c r="B2037">
        <v>135</v>
      </c>
      <c r="C2037">
        <v>110</v>
      </c>
      <c r="D2037">
        <v>2775593</v>
      </c>
      <c r="E2037" s="1" t="s">
        <v>754</v>
      </c>
      <c r="F2037" s="1" t="s">
        <v>821</v>
      </c>
      <c r="G2037" s="1" t="s">
        <v>3902</v>
      </c>
      <c r="H2037">
        <v>61269</v>
      </c>
      <c r="I2037">
        <v>98</v>
      </c>
      <c r="J2037" s="1" t="s">
        <v>19</v>
      </c>
      <c r="K2037" s="1" t="s">
        <v>31</v>
      </c>
      <c r="L2037">
        <v>27000000</v>
      </c>
      <c r="M2037">
        <v>2008</v>
      </c>
      <c r="N2037">
        <v>6.5</v>
      </c>
      <c r="O2037">
        <f>IMDB_Movies[[#This Row],[gross]]-IMDB_Movies[[#This Row],[budget]]</f>
        <v>-24224407</v>
      </c>
    </row>
    <row r="2038" spans="1:15" x14ac:dyDescent="0.3">
      <c r="A2038" s="1" t="s">
        <v>3969</v>
      </c>
      <c r="B2038">
        <v>253</v>
      </c>
      <c r="C2038">
        <v>114</v>
      </c>
      <c r="D2038">
        <v>25977365</v>
      </c>
      <c r="E2038" s="1" t="s">
        <v>1111</v>
      </c>
      <c r="F2038" s="1" t="s">
        <v>139</v>
      </c>
      <c r="G2038" s="1" t="s">
        <v>3970</v>
      </c>
      <c r="H2038">
        <v>87950</v>
      </c>
      <c r="I2038">
        <v>207</v>
      </c>
      <c r="J2038" s="1" t="s">
        <v>19</v>
      </c>
      <c r="K2038" s="1" t="s">
        <v>20</v>
      </c>
      <c r="L2038">
        <v>28000000</v>
      </c>
      <c r="M2038">
        <v>2014</v>
      </c>
      <c r="N2038">
        <v>6.5</v>
      </c>
      <c r="O2038">
        <f>IMDB_Movies[[#This Row],[gross]]-IMDB_Movies[[#This Row],[budget]]</f>
        <v>-2022635</v>
      </c>
    </row>
    <row r="2039" spans="1:15" x14ac:dyDescent="0.3">
      <c r="A2039" s="1" t="s">
        <v>2884</v>
      </c>
      <c r="B2039">
        <v>224</v>
      </c>
      <c r="C2039">
        <v>85</v>
      </c>
      <c r="D2039">
        <v>57859105</v>
      </c>
      <c r="E2039" s="1" t="s">
        <v>478</v>
      </c>
      <c r="F2039" s="1" t="s">
        <v>3978</v>
      </c>
      <c r="G2039" s="1" t="s">
        <v>3979</v>
      </c>
      <c r="H2039">
        <v>94108</v>
      </c>
      <c r="I2039">
        <v>673</v>
      </c>
      <c r="J2039" s="1" t="s">
        <v>19</v>
      </c>
      <c r="K2039" s="1" t="s">
        <v>20</v>
      </c>
      <c r="L2039">
        <v>26000000</v>
      </c>
      <c r="M2039">
        <v>2005</v>
      </c>
      <c r="N2039">
        <v>6.5</v>
      </c>
      <c r="O2039">
        <f>IMDB_Movies[[#This Row],[gross]]-IMDB_Movies[[#This Row],[budget]]</f>
        <v>31859105</v>
      </c>
    </row>
    <row r="2040" spans="1:15" x14ac:dyDescent="0.3">
      <c r="A2040" s="1" t="s">
        <v>170</v>
      </c>
      <c r="B2040">
        <v>335</v>
      </c>
      <c r="C2040">
        <v>129</v>
      </c>
      <c r="D2040">
        <v>49874933</v>
      </c>
      <c r="E2040" s="1" t="s">
        <v>3958</v>
      </c>
      <c r="F2040" s="1" t="s">
        <v>589</v>
      </c>
      <c r="G2040" s="1" t="s">
        <v>3984</v>
      </c>
      <c r="H2040">
        <v>161168</v>
      </c>
      <c r="I2040">
        <v>287</v>
      </c>
      <c r="J2040" s="1" t="s">
        <v>19</v>
      </c>
      <c r="K2040" s="1" t="s">
        <v>20</v>
      </c>
      <c r="L2040">
        <v>26000000</v>
      </c>
      <c r="M2040">
        <v>2013</v>
      </c>
      <c r="N2040">
        <v>6.5</v>
      </c>
      <c r="O2040">
        <f>IMDB_Movies[[#This Row],[gross]]-IMDB_Movies[[#This Row],[budget]]</f>
        <v>23874933</v>
      </c>
    </row>
    <row r="2041" spans="1:15" x14ac:dyDescent="0.3">
      <c r="A2041" s="1" t="s">
        <v>912</v>
      </c>
      <c r="B2041">
        <v>157</v>
      </c>
      <c r="C2041">
        <v>109</v>
      </c>
      <c r="D2041">
        <v>45489752</v>
      </c>
      <c r="E2041" s="1" t="s">
        <v>754</v>
      </c>
      <c r="F2041" s="1" t="s">
        <v>59</v>
      </c>
      <c r="G2041" s="1" t="s">
        <v>3985</v>
      </c>
      <c r="H2041">
        <v>48973</v>
      </c>
      <c r="I2041">
        <v>214</v>
      </c>
      <c r="J2041" s="1" t="s">
        <v>19</v>
      </c>
      <c r="K2041" s="1" t="s">
        <v>20</v>
      </c>
      <c r="L2041">
        <v>26000000</v>
      </c>
      <c r="M2041">
        <v>2004</v>
      </c>
      <c r="N2041">
        <v>6.5</v>
      </c>
      <c r="O2041">
        <f>IMDB_Movies[[#This Row],[gross]]-IMDB_Movies[[#This Row],[budget]]</f>
        <v>19489752</v>
      </c>
    </row>
    <row r="2042" spans="1:15" x14ac:dyDescent="0.3">
      <c r="A2042" s="1" t="s">
        <v>1252</v>
      </c>
      <c r="B2042">
        <v>178</v>
      </c>
      <c r="C2042">
        <v>117</v>
      </c>
      <c r="D2042">
        <v>12276810</v>
      </c>
      <c r="E2042" s="1" t="s">
        <v>861</v>
      </c>
      <c r="F2042" s="1" t="s">
        <v>190</v>
      </c>
      <c r="G2042" s="1" t="s">
        <v>4011</v>
      </c>
      <c r="H2042">
        <v>57674</v>
      </c>
      <c r="I2042">
        <v>126</v>
      </c>
      <c r="J2042" s="1" t="s">
        <v>19</v>
      </c>
      <c r="K2042" s="1" t="s">
        <v>20</v>
      </c>
      <c r="L2042">
        <v>26000000</v>
      </c>
      <c r="M2042">
        <v>2015</v>
      </c>
      <c r="N2042">
        <v>6.5</v>
      </c>
      <c r="O2042">
        <f>IMDB_Movies[[#This Row],[gross]]-IMDB_Movies[[#This Row],[budget]]</f>
        <v>-13723190</v>
      </c>
    </row>
    <row r="2043" spans="1:15" x14ac:dyDescent="0.3">
      <c r="A2043" s="1" t="s">
        <v>3238</v>
      </c>
      <c r="B2043">
        <v>170</v>
      </c>
      <c r="C2043">
        <v>101</v>
      </c>
      <c r="D2043">
        <v>60443237</v>
      </c>
      <c r="E2043" s="1" t="s">
        <v>130</v>
      </c>
      <c r="F2043" s="1" t="s">
        <v>913</v>
      </c>
      <c r="G2043" s="1" t="s">
        <v>4061</v>
      </c>
      <c r="H2043">
        <v>76882</v>
      </c>
      <c r="I2043">
        <v>106</v>
      </c>
      <c r="J2043" s="1" t="s">
        <v>19</v>
      </c>
      <c r="K2043" s="1" t="s">
        <v>20</v>
      </c>
      <c r="L2043">
        <v>25000000</v>
      </c>
      <c r="M2043">
        <v>2012</v>
      </c>
      <c r="N2043">
        <v>6.5</v>
      </c>
      <c r="O2043">
        <f>IMDB_Movies[[#This Row],[gross]]-IMDB_Movies[[#This Row],[budget]]</f>
        <v>35443237</v>
      </c>
    </row>
    <row r="2044" spans="1:15" x14ac:dyDescent="0.3">
      <c r="A2044" s="1" t="s">
        <v>1862</v>
      </c>
      <c r="B2044">
        <v>270</v>
      </c>
      <c r="C2044">
        <v>109</v>
      </c>
      <c r="D2044">
        <v>66489425</v>
      </c>
      <c r="E2044" s="1" t="s">
        <v>269</v>
      </c>
      <c r="F2044" s="1" t="s">
        <v>48</v>
      </c>
      <c r="G2044" s="1" t="s">
        <v>4083</v>
      </c>
      <c r="H2044">
        <v>101977</v>
      </c>
      <c r="I2044">
        <v>161</v>
      </c>
      <c r="J2044" s="1" t="s">
        <v>19</v>
      </c>
      <c r="K2044" s="1" t="s">
        <v>20</v>
      </c>
      <c r="L2044">
        <v>25000000</v>
      </c>
      <c r="M2044">
        <v>2012</v>
      </c>
      <c r="N2044">
        <v>6.5</v>
      </c>
      <c r="O2044">
        <f>IMDB_Movies[[#This Row],[gross]]-IMDB_Movies[[#This Row],[budget]]</f>
        <v>41489425</v>
      </c>
    </row>
    <row r="2045" spans="1:15" x14ac:dyDescent="0.3">
      <c r="A2045" s="1" t="s">
        <v>648</v>
      </c>
      <c r="B2045">
        <v>198</v>
      </c>
      <c r="C2045">
        <v>97</v>
      </c>
      <c r="D2045">
        <v>45089048</v>
      </c>
      <c r="E2045" s="1" t="s">
        <v>2562</v>
      </c>
      <c r="F2045" s="1" t="s">
        <v>182</v>
      </c>
      <c r="G2045" s="1" t="s">
        <v>4099</v>
      </c>
      <c r="H2045">
        <v>86251</v>
      </c>
      <c r="I2045">
        <v>260</v>
      </c>
      <c r="J2045" s="1" t="s">
        <v>19</v>
      </c>
      <c r="K2045" s="1" t="s">
        <v>3593</v>
      </c>
      <c r="L2045">
        <v>25000000</v>
      </c>
      <c r="M2045">
        <v>2014</v>
      </c>
      <c r="N2045">
        <v>6.5</v>
      </c>
      <c r="O2045">
        <f>IMDB_Movies[[#This Row],[gross]]-IMDB_Movies[[#This Row],[budget]]</f>
        <v>20089048</v>
      </c>
    </row>
    <row r="2046" spans="1:15" hidden="1" x14ac:dyDescent="0.3">
      <c r="A2046" s="1" t="s">
        <v>4116</v>
      </c>
      <c r="B2046">
        <v>91</v>
      </c>
      <c r="C2046">
        <v>144</v>
      </c>
      <c r="D2046">
        <v>41229</v>
      </c>
      <c r="E2046" s="1" t="s">
        <v>1101</v>
      </c>
      <c r="F2046" s="1" t="s">
        <v>176</v>
      </c>
      <c r="G2046" s="1" t="s">
        <v>4117</v>
      </c>
      <c r="H2046">
        <v>14612</v>
      </c>
      <c r="I2046">
        <v>41</v>
      </c>
      <c r="J2046" s="1" t="s">
        <v>19</v>
      </c>
      <c r="K2046" s="1" t="s">
        <v>775</v>
      </c>
      <c r="L2046">
        <v>25500000</v>
      </c>
      <c r="M2046">
        <v>2013</v>
      </c>
      <c r="N2046">
        <v>6.5</v>
      </c>
      <c r="O2046">
        <f>IMDB_Movies[[#This Row],[gross]]-IMDB_Movies[[#This Row],[budget]]</f>
        <v>-25458771</v>
      </c>
    </row>
    <row r="2047" spans="1:15" hidden="1" x14ac:dyDescent="0.3">
      <c r="A2047" s="1" t="s">
        <v>3690</v>
      </c>
      <c r="B2047">
        <v>143</v>
      </c>
      <c r="C2047">
        <v>112</v>
      </c>
      <c r="D2047">
        <v>10911750</v>
      </c>
      <c r="E2047" s="1" t="s">
        <v>1666</v>
      </c>
      <c r="F2047" s="1" t="s">
        <v>37</v>
      </c>
      <c r="G2047" s="1" t="s">
        <v>4213</v>
      </c>
      <c r="H2047">
        <v>17757</v>
      </c>
      <c r="I2047">
        <v>99</v>
      </c>
      <c r="J2047" s="1" t="s">
        <v>19</v>
      </c>
      <c r="K2047" s="1" t="s">
        <v>20</v>
      </c>
      <c r="L2047">
        <v>25000000</v>
      </c>
      <c r="M2047">
        <v>2008</v>
      </c>
      <c r="N2047">
        <v>6.5</v>
      </c>
      <c r="O2047">
        <f>IMDB_Movies[[#This Row],[gross]]-IMDB_Movies[[#This Row],[budget]]</f>
        <v>-14088250</v>
      </c>
    </row>
    <row r="2048" spans="1:15" hidden="1" x14ac:dyDescent="0.3">
      <c r="A2048" s="1" t="s">
        <v>3780</v>
      </c>
      <c r="B2048">
        <v>97</v>
      </c>
      <c r="C2048">
        <v>107</v>
      </c>
      <c r="D2048">
        <v>871527</v>
      </c>
      <c r="E2048" s="1" t="s">
        <v>1111</v>
      </c>
      <c r="F2048" s="1" t="s">
        <v>255</v>
      </c>
      <c r="G2048" s="1" t="s">
        <v>4242</v>
      </c>
      <c r="H2048">
        <v>14982</v>
      </c>
      <c r="I2048">
        <v>128</v>
      </c>
      <c r="J2048" s="1" t="s">
        <v>19</v>
      </c>
      <c r="K2048" s="1" t="s">
        <v>163</v>
      </c>
      <c r="L2048">
        <v>25000000</v>
      </c>
      <c r="M2048">
        <v>2005</v>
      </c>
      <c r="N2048">
        <v>6.5</v>
      </c>
      <c r="O2048">
        <f>IMDB_Movies[[#This Row],[gross]]-IMDB_Movies[[#This Row],[budget]]</f>
        <v>-24128473</v>
      </c>
    </row>
    <row r="2049" spans="1:15" hidden="1" x14ac:dyDescent="0.3">
      <c r="A2049" s="1" t="s">
        <v>4255</v>
      </c>
      <c r="B2049">
        <v>65</v>
      </c>
      <c r="C2049">
        <v>100</v>
      </c>
      <c r="D2049">
        <v>129115</v>
      </c>
      <c r="E2049" s="1" t="s">
        <v>438</v>
      </c>
      <c r="F2049" s="1" t="s">
        <v>4256</v>
      </c>
      <c r="G2049" s="1" t="s">
        <v>4257</v>
      </c>
      <c r="H2049">
        <v>5900</v>
      </c>
      <c r="I2049">
        <v>26</v>
      </c>
      <c r="J2049" s="1" t="s">
        <v>3252</v>
      </c>
      <c r="K2049" s="1" t="s">
        <v>498</v>
      </c>
      <c r="L2049">
        <v>25000000</v>
      </c>
      <c r="M2049">
        <v>2014</v>
      </c>
      <c r="N2049">
        <v>6.5</v>
      </c>
      <c r="O2049">
        <f>IMDB_Movies[[#This Row],[gross]]-IMDB_Movies[[#This Row],[budget]]</f>
        <v>-24870885</v>
      </c>
    </row>
    <row r="2050" spans="1:15" x14ac:dyDescent="0.3">
      <c r="A2050" s="1" t="s">
        <v>4267</v>
      </c>
      <c r="B2050">
        <v>60</v>
      </c>
      <c r="C2050">
        <v>107</v>
      </c>
      <c r="D2050">
        <v>80000000</v>
      </c>
      <c r="E2050" s="1" t="s">
        <v>3469</v>
      </c>
      <c r="F2050" s="1" t="s">
        <v>2018</v>
      </c>
      <c r="G2050" s="1" t="s">
        <v>4268</v>
      </c>
      <c r="H2050">
        <v>51459</v>
      </c>
      <c r="I2050">
        <v>113</v>
      </c>
      <c r="J2050" s="1" t="s">
        <v>19</v>
      </c>
      <c r="K2050" s="1" t="s">
        <v>20</v>
      </c>
      <c r="L2050">
        <v>8200000</v>
      </c>
      <c r="M2050">
        <v>1984</v>
      </c>
      <c r="N2050">
        <v>6.5</v>
      </c>
      <c r="O2050">
        <f>IMDB_Movies[[#This Row],[gross]]-IMDB_Movies[[#This Row],[budget]]</f>
        <v>71800000</v>
      </c>
    </row>
    <row r="2051" spans="1:15" x14ac:dyDescent="0.3">
      <c r="A2051" s="1" t="s">
        <v>3450</v>
      </c>
      <c r="B2051">
        <v>196</v>
      </c>
      <c r="C2051">
        <v>98</v>
      </c>
      <c r="D2051">
        <v>23225911</v>
      </c>
      <c r="E2051" s="1" t="s">
        <v>269</v>
      </c>
      <c r="F2051" s="1" t="s">
        <v>589</v>
      </c>
      <c r="G2051" s="1" t="s">
        <v>4302</v>
      </c>
      <c r="H2051">
        <v>80574</v>
      </c>
      <c r="I2051">
        <v>157</v>
      </c>
      <c r="J2051" s="1" t="s">
        <v>19</v>
      </c>
      <c r="K2051" s="1" t="s">
        <v>20</v>
      </c>
      <c r="L2051">
        <v>24000000</v>
      </c>
      <c r="M2051">
        <v>2010</v>
      </c>
      <c r="N2051">
        <v>6.5</v>
      </c>
      <c r="O2051">
        <f>IMDB_Movies[[#This Row],[gross]]-IMDB_Movies[[#This Row],[budget]]</f>
        <v>-774089</v>
      </c>
    </row>
    <row r="2052" spans="1:15" x14ac:dyDescent="0.3">
      <c r="A2052" s="1" t="s">
        <v>808</v>
      </c>
      <c r="B2052">
        <v>248</v>
      </c>
      <c r="C2052">
        <v>108</v>
      </c>
      <c r="D2052">
        <v>33313582</v>
      </c>
      <c r="E2052" s="1" t="s">
        <v>2489</v>
      </c>
      <c r="F2052" s="1" t="s">
        <v>630</v>
      </c>
      <c r="G2052" s="1" t="s">
        <v>4371</v>
      </c>
      <c r="H2052">
        <v>52888</v>
      </c>
      <c r="I2052">
        <v>175</v>
      </c>
      <c r="J2052" s="1" t="s">
        <v>19</v>
      </c>
      <c r="K2052" s="1" t="s">
        <v>20</v>
      </c>
      <c r="L2052">
        <v>21000000</v>
      </c>
      <c r="M2052">
        <v>2009</v>
      </c>
      <c r="N2052">
        <v>6.5</v>
      </c>
      <c r="O2052">
        <f>IMDB_Movies[[#This Row],[gross]]-IMDB_Movies[[#This Row],[budget]]</f>
        <v>12313582</v>
      </c>
    </row>
    <row r="2053" spans="1:15" x14ac:dyDescent="0.3">
      <c r="A2053" s="1" t="s">
        <v>2427</v>
      </c>
      <c r="B2053">
        <v>203</v>
      </c>
      <c r="C2053">
        <v>100</v>
      </c>
      <c r="D2053">
        <v>19783777</v>
      </c>
      <c r="E2053" s="1" t="s">
        <v>269</v>
      </c>
      <c r="F2053" s="1" t="s">
        <v>203</v>
      </c>
      <c r="G2053" s="1" t="s">
        <v>4390</v>
      </c>
      <c r="H2053">
        <v>82804</v>
      </c>
      <c r="I2053">
        <v>154</v>
      </c>
      <c r="J2053" s="1" t="s">
        <v>19</v>
      </c>
      <c r="K2053" s="1" t="s">
        <v>20</v>
      </c>
      <c r="L2053">
        <v>22000000</v>
      </c>
      <c r="M2053">
        <v>2013</v>
      </c>
      <c r="N2053">
        <v>6.5</v>
      </c>
      <c r="O2053">
        <f>IMDB_Movies[[#This Row],[gross]]-IMDB_Movies[[#This Row],[budget]]</f>
        <v>-2216223</v>
      </c>
    </row>
    <row r="2054" spans="1:15" hidden="1" x14ac:dyDescent="0.3">
      <c r="A2054" s="1" t="s">
        <v>1262</v>
      </c>
      <c r="B2054">
        <v>27</v>
      </c>
      <c r="C2054">
        <v>101</v>
      </c>
      <c r="D2054">
        <v>22294341</v>
      </c>
      <c r="E2054" s="1" t="s">
        <v>2031</v>
      </c>
      <c r="F2054" s="1" t="s">
        <v>2789</v>
      </c>
      <c r="G2054" s="1" t="s">
        <v>4424</v>
      </c>
      <c r="H2054">
        <v>12278</v>
      </c>
      <c r="I2054">
        <v>71</v>
      </c>
      <c r="J2054" s="1" t="s">
        <v>19</v>
      </c>
      <c r="K2054" s="1" t="s">
        <v>20</v>
      </c>
      <c r="L2054">
        <v>21500000</v>
      </c>
      <c r="M2054">
        <v>1996</v>
      </c>
      <c r="N2054">
        <v>6.5</v>
      </c>
      <c r="O2054">
        <f>IMDB_Movies[[#This Row],[gross]]-IMDB_Movies[[#This Row],[budget]]</f>
        <v>794341</v>
      </c>
    </row>
    <row r="2055" spans="1:15" x14ac:dyDescent="0.3">
      <c r="A2055" s="1" t="s">
        <v>4559</v>
      </c>
      <c r="B2055">
        <v>69</v>
      </c>
      <c r="C2055">
        <v>115</v>
      </c>
      <c r="D2055">
        <v>29753944</v>
      </c>
      <c r="E2055" s="1" t="s">
        <v>1111</v>
      </c>
      <c r="F2055" s="1" t="s">
        <v>315</v>
      </c>
      <c r="G2055" s="1" t="s">
        <v>4560</v>
      </c>
      <c r="H2055">
        <v>90677</v>
      </c>
      <c r="I2055">
        <v>389</v>
      </c>
      <c r="J2055" s="1" t="s">
        <v>19</v>
      </c>
      <c r="K2055" s="1" t="s">
        <v>20</v>
      </c>
      <c r="L2055">
        <v>20000000</v>
      </c>
      <c r="M2055">
        <v>1998</v>
      </c>
      <c r="N2055">
        <v>6.5</v>
      </c>
      <c r="O2055">
        <f>IMDB_Movies[[#This Row],[gross]]-IMDB_Movies[[#This Row],[budget]]</f>
        <v>9753944</v>
      </c>
    </row>
    <row r="2056" spans="1:15" x14ac:dyDescent="0.3">
      <c r="A2056" s="1" t="s">
        <v>4577</v>
      </c>
      <c r="B2056">
        <v>292</v>
      </c>
      <c r="C2056">
        <v>98</v>
      </c>
      <c r="D2056">
        <v>29975979</v>
      </c>
      <c r="E2056" s="1" t="s">
        <v>1144</v>
      </c>
      <c r="F2056" s="1" t="s">
        <v>4578</v>
      </c>
      <c r="G2056" s="1" t="s">
        <v>4579</v>
      </c>
      <c r="H2056">
        <v>105797</v>
      </c>
      <c r="I2056">
        <v>281</v>
      </c>
      <c r="J2056" s="1" t="s">
        <v>19</v>
      </c>
      <c r="K2056" s="1" t="s">
        <v>221</v>
      </c>
      <c r="L2056">
        <v>20000000</v>
      </c>
      <c r="M2056">
        <v>2009</v>
      </c>
      <c r="N2056">
        <v>6.5</v>
      </c>
      <c r="O2056">
        <f>IMDB_Movies[[#This Row],[gross]]-IMDB_Movies[[#This Row],[budget]]</f>
        <v>9975979</v>
      </c>
    </row>
    <row r="2057" spans="1:15" x14ac:dyDescent="0.3">
      <c r="A2057" s="1" t="s">
        <v>2520</v>
      </c>
      <c r="B2057">
        <v>345</v>
      </c>
      <c r="C2057">
        <v>99</v>
      </c>
      <c r="D2057">
        <v>5702083</v>
      </c>
      <c r="E2057" s="1" t="s">
        <v>1756</v>
      </c>
      <c r="F2057" s="1" t="s">
        <v>266</v>
      </c>
      <c r="G2057" s="1" t="s">
        <v>4719</v>
      </c>
      <c r="H2057">
        <v>80617</v>
      </c>
      <c r="I2057">
        <v>190</v>
      </c>
      <c r="J2057" s="1" t="s">
        <v>19</v>
      </c>
      <c r="K2057" s="1" t="s">
        <v>31</v>
      </c>
      <c r="L2057">
        <v>15000000</v>
      </c>
      <c r="M2057">
        <v>2011</v>
      </c>
      <c r="N2057">
        <v>6.5</v>
      </c>
      <c r="O2057">
        <f>IMDB_Movies[[#This Row],[gross]]-IMDB_Movies[[#This Row],[budget]]</f>
        <v>-9297917</v>
      </c>
    </row>
    <row r="2058" spans="1:15" x14ac:dyDescent="0.3">
      <c r="A2058" s="1" t="s">
        <v>591</v>
      </c>
      <c r="B2058">
        <v>308</v>
      </c>
      <c r="C2058">
        <v>101</v>
      </c>
      <c r="D2058">
        <v>39103378</v>
      </c>
      <c r="E2058" s="1" t="s">
        <v>2575</v>
      </c>
      <c r="F2058" s="1" t="s">
        <v>1656</v>
      </c>
      <c r="G2058" s="1" t="s">
        <v>4800</v>
      </c>
      <c r="H2058">
        <v>93272</v>
      </c>
      <c r="I2058">
        <v>251</v>
      </c>
      <c r="J2058" s="1" t="s">
        <v>19</v>
      </c>
      <c r="K2058" s="1" t="s">
        <v>20</v>
      </c>
      <c r="L2058">
        <v>20000000</v>
      </c>
      <c r="M2058">
        <v>2010</v>
      </c>
      <c r="N2058">
        <v>6.5</v>
      </c>
      <c r="O2058">
        <f>IMDB_Movies[[#This Row],[gross]]-IMDB_Movies[[#This Row],[budget]]</f>
        <v>19103378</v>
      </c>
    </row>
    <row r="2059" spans="1:15" x14ac:dyDescent="0.3">
      <c r="A2059" s="1" t="s">
        <v>2154</v>
      </c>
      <c r="B2059">
        <v>102</v>
      </c>
      <c r="C2059">
        <v>129</v>
      </c>
      <c r="D2059">
        <v>8396942</v>
      </c>
      <c r="E2059" s="1" t="s">
        <v>4807</v>
      </c>
      <c r="F2059" s="1" t="s">
        <v>4808</v>
      </c>
      <c r="G2059" s="1" t="s">
        <v>4809</v>
      </c>
      <c r="H2059">
        <v>72715</v>
      </c>
      <c r="I2059">
        <v>103</v>
      </c>
      <c r="J2059" s="1" t="s">
        <v>19</v>
      </c>
      <c r="K2059" s="1" t="s">
        <v>20</v>
      </c>
      <c r="L2059">
        <v>19000000</v>
      </c>
      <c r="M2059">
        <v>2008</v>
      </c>
      <c r="N2059">
        <v>6.5</v>
      </c>
      <c r="O2059">
        <f>IMDB_Movies[[#This Row],[gross]]-IMDB_Movies[[#This Row],[budget]]</f>
        <v>-10603058</v>
      </c>
    </row>
    <row r="2060" spans="1:15" x14ac:dyDescent="0.3">
      <c r="A2060" s="1" t="s">
        <v>3872</v>
      </c>
      <c r="B2060">
        <v>192</v>
      </c>
      <c r="C2060">
        <v>90</v>
      </c>
      <c r="D2060">
        <v>15281286</v>
      </c>
      <c r="E2060" s="1" t="s">
        <v>754</v>
      </c>
      <c r="F2060" s="1" t="s">
        <v>167</v>
      </c>
      <c r="G2060" s="1" t="s">
        <v>4897</v>
      </c>
      <c r="H2060">
        <v>64646</v>
      </c>
      <c r="I2060">
        <v>105</v>
      </c>
      <c r="J2060" s="1" t="s">
        <v>19</v>
      </c>
      <c r="K2060" s="1" t="s">
        <v>20</v>
      </c>
      <c r="L2060">
        <v>18000000</v>
      </c>
      <c r="M2060">
        <v>2009</v>
      </c>
      <c r="N2060">
        <v>6.5</v>
      </c>
      <c r="O2060">
        <f>IMDB_Movies[[#This Row],[gross]]-IMDB_Movies[[#This Row],[budget]]</f>
        <v>-2718714</v>
      </c>
    </row>
    <row r="2061" spans="1:15" x14ac:dyDescent="0.3">
      <c r="A2061" s="1" t="s">
        <v>4951</v>
      </c>
      <c r="B2061">
        <v>142</v>
      </c>
      <c r="C2061">
        <v>80</v>
      </c>
      <c r="D2061">
        <v>51053787</v>
      </c>
      <c r="E2061" s="1" t="s">
        <v>4952</v>
      </c>
      <c r="F2061" s="1" t="s">
        <v>157</v>
      </c>
      <c r="G2061" s="1" t="s">
        <v>4953</v>
      </c>
      <c r="H2061">
        <v>45900</v>
      </c>
      <c r="I2061">
        <v>247</v>
      </c>
      <c r="J2061" s="1" t="s">
        <v>19</v>
      </c>
      <c r="K2061" s="1" t="s">
        <v>20</v>
      </c>
      <c r="L2061">
        <v>17500000</v>
      </c>
      <c r="M2061">
        <v>2005</v>
      </c>
      <c r="N2061">
        <v>6.5</v>
      </c>
      <c r="O2061">
        <f>IMDB_Movies[[#This Row],[gross]]-IMDB_Movies[[#This Row],[budget]]</f>
        <v>33553787</v>
      </c>
    </row>
    <row r="2062" spans="1:15" x14ac:dyDescent="0.3">
      <c r="A2062" s="1" t="s">
        <v>3326</v>
      </c>
      <c r="B2062">
        <v>129</v>
      </c>
      <c r="C2062">
        <v>104</v>
      </c>
      <c r="D2062">
        <v>82389560</v>
      </c>
      <c r="E2062" s="1" t="s">
        <v>873</v>
      </c>
      <c r="F2062" s="1" t="s">
        <v>2148</v>
      </c>
      <c r="G2062" s="1" t="s">
        <v>4974</v>
      </c>
      <c r="H2062">
        <v>106820</v>
      </c>
      <c r="I2062">
        <v>147</v>
      </c>
      <c r="J2062" s="1" t="s">
        <v>19</v>
      </c>
      <c r="K2062" s="1" t="s">
        <v>20</v>
      </c>
      <c r="L2062">
        <v>17000000</v>
      </c>
      <c r="M2062">
        <v>2014</v>
      </c>
      <c r="N2062">
        <v>6.5</v>
      </c>
      <c r="O2062">
        <f>IMDB_Movies[[#This Row],[gross]]-IMDB_Movies[[#This Row],[budget]]</f>
        <v>65389560</v>
      </c>
    </row>
    <row r="2063" spans="1:15" x14ac:dyDescent="0.3">
      <c r="A2063" s="1" t="s">
        <v>5006</v>
      </c>
      <c r="B2063">
        <v>543</v>
      </c>
      <c r="C2063">
        <v>96</v>
      </c>
      <c r="D2063">
        <v>54239856</v>
      </c>
      <c r="E2063" s="1" t="s">
        <v>2921</v>
      </c>
      <c r="F2063" s="1" t="s">
        <v>1565</v>
      </c>
      <c r="G2063" s="1" t="s">
        <v>5007</v>
      </c>
      <c r="H2063">
        <v>125016</v>
      </c>
      <c r="I2063">
        <v>789</v>
      </c>
      <c r="J2063" s="1" t="s">
        <v>19</v>
      </c>
      <c r="K2063" s="1" t="s">
        <v>20</v>
      </c>
      <c r="L2063">
        <v>17000000</v>
      </c>
      <c r="M2063">
        <v>2013</v>
      </c>
      <c r="N2063">
        <v>6.5</v>
      </c>
      <c r="O2063">
        <f>IMDB_Movies[[#This Row],[gross]]-IMDB_Movies[[#This Row],[budget]]</f>
        <v>37239856</v>
      </c>
    </row>
    <row r="2064" spans="1:15" hidden="1" x14ac:dyDescent="0.3">
      <c r="A2064" s="1" t="s">
        <v>5034</v>
      </c>
      <c r="B2064">
        <v>105</v>
      </c>
      <c r="C2064">
        <v>122</v>
      </c>
      <c r="D2064">
        <v>220914</v>
      </c>
      <c r="E2064" s="1" t="s">
        <v>2893</v>
      </c>
      <c r="F2064" s="1" t="s">
        <v>56</v>
      </c>
      <c r="G2064" s="1" t="s">
        <v>5035</v>
      </c>
      <c r="H2064">
        <v>13239</v>
      </c>
      <c r="I2064">
        <v>97</v>
      </c>
      <c r="J2064" s="1" t="s">
        <v>19</v>
      </c>
      <c r="K2064" s="1" t="s">
        <v>20</v>
      </c>
      <c r="L2064">
        <v>16800000</v>
      </c>
      <c r="M2064">
        <v>2006</v>
      </c>
      <c r="N2064">
        <v>6.5</v>
      </c>
      <c r="O2064">
        <f>IMDB_Movies[[#This Row],[gross]]-IMDB_Movies[[#This Row],[budget]]</f>
        <v>-16579086</v>
      </c>
    </row>
    <row r="2065" spans="1:15" x14ac:dyDescent="0.3">
      <c r="A2065" s="1" t="s">
        <v>1297</v>
      </c>
      <c r="B2065">
        <v>103</v>
      </c>
      <c r="C2065">
        <v>94</v>
      </c>
      <c r="D2065">
        <v>68525609</v>
      </c>
      <c r="E2065" s="1" t="s">
        <v>873</v>
      </c>
      <c r="F2065" s="1" t="s">
        <v>1082</v>
      </c>
      <c r="G2065" s="1" t="s">
        <v>5051</v>
      </c>
      <c r="H2065">
        <v>132963</v>
      </c>
      <c r="I2065">
        <v>302</v>
      </c>
      <c r="J2065" s="1" t="s">
        <v>19</v>
      </c>
      <c r="K2065" s="1" t="s">
        <v>20</v>
      </c>
      <c r="L2065">
        <v>15600000</v>
      </c>
      <c r="M2065">
        <v>2000</v>
      </c>
      <c r="N2065">
        <v>6.5</v>
      </c>
      <c r="O2065">
        <f>IMDB_Movies[[#This Row],[gross]]-IMDB_Movies[[#This Row],[budget]]</f>
        <v>52925609</v>
      </c>
    </row>
    <row r="2066" spans="1:15" x14ac:dyDescent="0.3">
      <c r="A2066" s="1" t="s">
        <v>370</v>
      </c>
      <c r="B2066">
        <v>251</v>
      </c>
      <c r="C2066">
        <v>95</v>
      </c>
      <c r="D2066">
        <v>7774730</v>
      </c>
      <c r="E2066" s="1" t="s">
        <v>5137</v>
      </c>
      <c r="F2066" s="1" t="s">
        <v>5138</v>
      </c>
      <c r="G2066" s="1" t="s">
        <v>5139</v>
      </c>
      <c r="H2066">
        <v>61912</v>
      </c>
      <c r="I2066">
        <v>352</v>
      </c>
      <c r="J2066" s="1" t="s">
        <v>19</v>
      </c>
      <c r="K2066" s="1" t="s">
        <v>163</v>
      </c>
      <c r="L2066">
        <v>15500000</v>
      </c>
      <c r="M2066">
        <v>2006</v>
      </c>
      <c r="N2066">
        <v>6.5</v>
      </c>
      <c r="O2066">
        <f>IMDB_Movies[[#This Row],[gross]]-IMDB_Movies[[#This Row],[budget]]</f>
        <v>-7725270</v>
      </c>
    </row>
    <row r="2067" spans="1:15" x14ac:dyDescent="0.3">
      <c r="A2067" s="1" t="s">
        <v>5182</v>
      </c>
      <c r="B2067">
        <v>238</v>
      </c>
      <c r="C2067">
        <v>112</v>
      </c>
      <c r="D2067">
        <v>42919096</v>
      </c>
      <c r="E2067" s="1" t="s">
        <v>514</v>
      </c>
      <c r="F2067" s="1" t="s">
        <v>589</v>
      </c>
      <c r="G2067" s="1" t="s">
        <v>5183</v>
      </c>
      <c r="H2067">
        <v>64747</v>
      </c>
      <c r="I2067">
        <v>122</v>
      </c>
      <c r="J2067" s="1" t="s">
        <v>19</v>
      </c>
      <c r="K2067" s="1" t="s">
        <v>20</v>
      </c>
      <c r="L2067">
        <v>15000000</v>
      </c>
      <c r="M2067">
        <v>2013</v>
      </c>
      <c r="N2067">
        <v>6.5</v>
      </c>
      <c r="O2067">
        <f>IMDB_Movies[[#This Row],[gross]]-IMDB_Movies[[#This Row],[budget]]</f>
        <v>27919096</v>
      </c>
    </row>
    <row r="2068" spans="1:15" hidden="1" x14ac:dyDescent="0.3">
      <c r="A2068" s="1" t="s">
        <v>5328</v>
      </c>
      <c r="B2068">
        <v>68</v>
      </c>
      <c r="C2068">
        <v>120</v>
      </c>
      <c r="D2068">
        <v>4956401</v>
      </c>
      <c r="E2068" s="1" t="s">
        <v>1666</v>
      </c>
      <c r="F2068" s="1" t="s">
        <v>458</v>
      </c>
      <c r="G2068" s="1" t="s">
        <v>5329</v>
      </c>
      <c r="H2068">
        <v>12601</v>
      </c>
      <c r="I2068">
        <v>89</v>
      </c>
      <c r="J2068" s="1" t="s">
        <v>19</v>
      </c>
      <c r="K2068" s="1" t="s">
        <v>775</v>
      </c>
      <c r="L2068">
        <v>15000000</v>
      </c>
      <c r="M2068">
        <v>1999</v>
      </c>
      <c r="N2068">
        <v>6.5</v>
      </c>
      <c r="O2068">
        <f>IMDB_Movies[[#This Row],[gross]]-IMDB_Movies[[#This Row],[budget]]</f>
        <v>-10043599</v>
      </c>
    </row>
    <row r="2069" spans="1:15" x14ac:dyDescent="0.3">
      <c r="A2069" s="1" t="s">
        <v>4933</v>
      </c>
      <c r="B2069">
        <v>250</v>
      </c>
      <c r="C2069">
        <v>111</v>
      </c>
      <c r="D2069">
        <v>1294640</v>
      </c>
      <c r="E2069" s="1" t="s">
        <v>3013</v>
      </c>
      <c r="F2069" s="1" t="s">
        <v>127</v>
      </c>
      <c r="G2069" s="1" t="s">
        <v>5344</v>
      </c>
      <c r="H2069">
        <v>69569</v>
      </c>
      <c r="I2069">
        <v>436</v>
      </c>
      <c r="J2069" s="1" t="s">
        <v>19</v>
      </c>
      <c r="K2069" s="1" t="s">
        <v>20</v>
      </c>
      <c r="L2069">
        <v>15000000</v>
      </c>
      <c r="M2069">
        <v>2007</v>
      </c>
      <c r="N2069">
        <v>6.5</v>
      </c>
      <c r="O2069">
        <f>IMDB_Movies[[#This Row],[gross]]-IMDB_Movies[[#This Row],[budget]]</f>
        <v>-13705360</v>
      </c>
    </row>
    <row r="2070" spans="1:15" x14ac:dyDescent="0.3">
      <c r="A2070" s="1" t="s">
        <v>743</v>
      </c>
      <c r="B2070">
        <v>160</v>
      </c>
      <c r="C2070">
        <v>108</v>
      </c>
      <c r="D2070">
        <v>15483540</v>
      </c>
      <c r="E2070" s="1" t="s">
        <v>5406</v>
      </c>
      <c r="F2070" s="1" t="s">
        <v>57</v>
      </c>
      <c r="G2070" s="1" t="s">
        <v>5407</v>
      </c>
      <c r="H2070">
        <v>56338</v>
      </c>
      <c r="I2070">
        <v>215</v>
      </c>
      <c r="J2070" s="1" t="s">
        <v>19</v>
      </c>
      <c r="K2070" s="1" t="s">
        <v>20</v>
      </c>
      <c r="L2070">
        <v>14000000</v>
      </c>
      <c r="M2070">
        <v>2009</v>
      </c>
      <c r="N2070">
        <v>6.5</v>
      </c>
      <c r="O2070">
        <f>IMDB_Movies[[#This Row],[gross]]-IMDB_Movies[[#This Row],[budget]]</f>
        <v>1483540</v>
      </c>
    </row>
    <row r="2071" spans="1:15" hidden="1" x14ac:dyDescent="0.3">
      <c r="A2071" s="1" t="s">
        <v>5437</v>
      </c>
      <c r="B2071">
        <v>2</v>
      </c>
      <c r="C2071">
        <v>127</v>
      </c>
      <c r="D2071">
        <v>1000000</v>
      </c>
      <c r="E2071" s="1" t="s">
        <v>700</v>
      </c>
      <c r="F2071" s="1" t="s">
        <v>122</v>
      </c>
      <c r="G2071" s="1" t="s">
        <v>5438</v>
      </c>
      <c r="H2071">
        <v>524</v>
      </c>
      <c r="I2071">
        <v>8</v>
      </c>
      <c r="J2071" s="1" t="s">
        <v>19</v>
      </c>
      <c r="K2071" s="1" t="s">
        <v>5439</v>
      </c>
      <c r="L2071">
        <v>14000000</v>
      </c>
      <c r="M2071">
        <v>1978</v>
      </c>
      <c r="N2071">
        <v>6.5</v>
      </c>
      <c r="O2071">
        <f>IMDB_Movies[[#This Row],[gross]]-IMDB_Movies[[#This Row],[budget]]</f>
        <v>-13000000</v>
      </c>
    </row>
    <row r="2072" spans="1:15" hidden="1" x14ac:dyDescent="0.3">
      <c r="A2072" s="1" t="s">
        <v>5445</v>
      </c>
      <c r="B2072">
        <v>116</v>
      </c>
      <c r="C2072">
        <v>186</v>
      </c>
      <c r="D2072">
        <v>46495</v>
      </c>
      <c r="E2072" s="1" t="s">
        <v>1673</v>
      </c>
      <c r="F2072" s="1" t="s">
        <v>630</v>
      </c>
      <c r="G2072" s="1" t="s">
        <v>5446</v>
      </c>
      <c r="H2072">
        <v>12053</v>
      </c>
      <c r="I2072">
        <v>119</v>
      </c>
      <c r="J2072" s="1" t="s">
        <v>19</v>
      </c>
      <c r="K2072" s="1" t="s">
        <v>20</v>
      </c>
      <c r="L2072">
        <v>14000000</v>
      </c>
      <c r="M2072">
        <v>2011</v>
      </c>
      <c r="N2072">
        <v>6.5</v>
      </c>
      <c r="O2072">
        <f>IMDB_Movies[[#This Row],[gross]]-IMDB_Movies[[#This Row],[budget]]</f>
        <v>-13953505</v>
      </c>
    </row>
    <row r="2073" spans="1:15" hidden="1" x14ac:dyDescent="0.3">
      <c r="A2073" s="1" t="s">
        <v>2522</v>
      </c>
      <c r="B2073">
        <v>84</v>
      </c>
      <c r="C2073">
        <v>135</v>
      </c>
      <c r="D2073">
        <v>16929123</v>
      </c>
      <c r="E2073" s="1" t="s">
        <v>130</v>
      </c>
      <c r="F2073" s="1" t="s">
        <v>50</v>
      </c>
      <c r="G2073" s="1" t="s">
        <v>5509</v>
      </c>
      <c r="H2073">
        <v>21406</v>
      </c>
      <c r="I2073">
        <v>169</v>
      </c>
      <c r="J2073" s="1" t="s">
        <v>19</v>
      </c>
      <c r="K2073" s="1" t="s">
        <v>20</v>
      </c>
      <c r="L2073">
        <v>14000000</v>
      </c>
      <c r="M2073">
        <v>2001</v>
      </c>
      <c r="N2073">
        <v>6.5</v>
      </c>
      <c r="O2073">
        <f>IMDB_Movies[[#This Row],[gross]]-IMDB_Movies[[#This Row],[budget]]</f>
        <v>2929123</v>
      </c>
    </row>
    <row r="2074" spans="1:15" hidden="1" x14ac:dyDescent="0.3">
      <c r="A2074" s="1" t="s">
        <v>4036</v>
      </c>
      <c r="B2074">
        <v>71</v>
      </c>
      <c r="C2074">
        <v>115</v>
      </c>
      <c r="D2074">
        <v>403932</v>
      </c>
      <c r="E2074" s="1" t="s">
        <v>1950</v>
      </c>
      <c r="F2074" s="1" t="s">
        <v>1028</v>
      </c>
      <c r="G2074" s="1" t="s">
        <v>5550</v>
      </c>
      <c r="H2074">
        <v>5254</v>
      </c>
      <c r="I2074">
        <v>92</v>
      </c>
      <c r="J2074" s="1" t="s">
        <v>19</v>
      </c>
      <c r="K2074" s="1" t="s">
        <v>31</v>
      </c>
      <c r="L2074">
        <v>20000000</v>
      </c>
      <c r="M2074">
        <v>2000</v>
      </c>
      <c r="N2074">
        <v>6.5</v>
      </c>
      <c r="O2074">
        <f>IMDB_Movies[[#This Row],[gross]]-IMDB_Movies[[#This Row],[budget]]</f>
        <v>-19596068</v>
      </c>
    </row>
    <row r="2075" spans="1:15" x14ac:dyDescent="0.3">
      <c r="A2075" s="1" t="s">
        <v>5617</v>
      </c>
      <c r="B2075">
        <v>216</v>
      </c>
      <c r="C2075">
        <v>110</v>
      </c>
      <c r="D2075">
        <v>70011073</v>
      </c>
      <c r="E2075" s="1" t="s">
        <v>5618</v>
      </c>
      <c r="F2075" s="1" t="s">
        <v>5619</v>
      </c>
      <c r="G2075" s="1" t="s">
        <v>5620</v>
      </c>
      <c r="H2075">
        <v>57996</v>
      </c>
      <c r="I2075">
        <v>349</v>
      </c>
      <c r="J2075" s="1" t="s">
        <v>19</v>
      </c>
      <c r="K2075" s="1" t="s">
        <v>20</v>
      </c>
      <c r="L2075">
        <v>12000000</v>
      </c>
      <c r="M2075">
        <v>2012</v>
      </c>
      <c r="N2075">
        <v>6.5</v>
      </c>
      <c r="O2075">
        <f>IMDB_Movies[[#This Row],[gross]]-IMDB_Movies[[#This Row],[budget]]</f>
        <v>58011073</v>
      </c>
    </row>
    <row r="2076" spans="1:15" x14ac:dyDescent="0.3">
      <c r="A2076" s="1" t="s">
        <v>2858</v>
      </c>
      <c r="B2076">
        <v>107</v>
      </c>
      <c r="C2076">
        <v>104</v>
      </c>
      <c r="D2076">
        <v>65269010</v>
      </c>
      <c r="E2076" s="1" t="s">
        <v>5621</v>
      </c>
      <c r="F2076" s="1" t="s">
        <v>261</v>
      </c>
      <c r="G2076" s="1" t="s">
        <v>5622</v>
      </c>
      <c r="H2076">
        <v>90938</v>
      </c>
      <c r="I2076">
        <v>271</v>
      </c>
      <c r="J2076" s="1" t="s">
        <v>19</v>
      </c>
      <c r="K2076" s="1" t="s">
        <v>20</v>
      </c>
      <c r="L2076">
        <v>12000000</v>
      </c>
      <c r="M2076">
        <v>2006</v>
      </c>
      <c r="N2076">
        <v>6.5</v>
      </c>
      <c r="O2076">
        <f>IMDB_Movies[[#This Row],[gross]]-IMDB_Movies[[#This Row],[budget]]</f>
        <v>53269010</v>
      </c>
    </row>
    <row r="2077" spans="1:15" hidden="1" x14ac:dyDescent="0.3">
      <c r="A2077" s="1" t="s">
        <v>3246</v>
      </c>
      <c r="B2077">
        <v>161</v>
      </c>
      <c r="C2077">
        <v>102</v>
      </c>
      <c r="D2077">
        <v>25277561</v>
      </c>
      <c r="E2077" s="1" t="s">
        <v>878</v>
      </c>
      <c r="F2077" s="1" t="s">
        <v>544</v>
      </c>
      <c r="G2077" s="1" t="s">
        <v>5658</v>
      </c>
      <c r="H2077">
        <v>21672</v>
      </c>
      <c r="I2077">
        <v>93</v>
      </c>
      <c r="J2077" s="1" t="s">
        <v>19</v>
      </c>
      <c r="K2077" s="1" t="s">
        <v>20</v>
      </c>
      <c r="L2077">
        <v>12000000</v>
      </c>
      <c r="M2077">
        <v>2014</v>
      </c>
      <c r="N2077">
        <v>6.5</v>
      </c>
      <c r="O2077">
        <f>IMDB_Movies[[#This Row],[gross]]-IMDB_Movies[[#This Row],[budget]]</f>
        <v>13277561</v>
      </c>
    </row>
    <row r="2078" spans="1:15" x14ac:dyDescent="0.3">
      <c r="A2078" s="1" t="s">
        <v>5831</v>
      </c>
      <c r="B2078">
        <v>81</v>
      </c>
      <c r="C2078">
        <v>97</v>
      </c>
      <c r="D2078">
        <v>11043445</v>
      </c>
      <c r="E2078" s="1" t="s">
        <v>754</v>
      </c>
      <c r="F2078" s="1" t="s">
        <v>320</v>
      </c>
      <c r="G2078" s="1" t="s">
        <v>5832</v>
      </c>
      <c r="H2078">
        <v>27689</v>
      </c>
      <c r="I2078">
        <v>74</v>
      </c>
      <c r="J2078" s="1" t="s">
        <v>19</v>
      </c>
      <c r="K2078" s="1" t="s">
        <v>20</v>
      </c>
      <c r="L2078">
        <v>10000000</v>
      </c>
      <c r="M2078">
        <v>2007</v>
      </c>
      <c r="N2078">
        <v>6.5</v>
      </c>
      <c r="O2078">
        <f>IMDB_Movies[[#This Row],[gross]]-IMDB_Movies[[#This Row],[budget]]</f>
        <v>1043445</v>
      </c>
    </row>
    <row r="2079" spans="1:15" hidden="1" x14ac:dyDescent="0.3">
      <c r="A2079" s="1" t="s">
        <v>5865</v>
      </c>
      <c r="B2079">
        <v>44</v>
      </c>
      <c r="C2079">
        <v>82</v>
      </c>
      <c r="D2079">
        <v>36696761</v>
      </c>
      <c r="E2079" s="1" t="s">
        <v>3649</v>
      </c>
      <c r="F2079" s="1" t="s">
        <v>484</v>
      </c>
      <c r="G2079" s="1" t="s">
        <v>5866</v>
      </c>
      <c r="H2079">
        <v>6808</v>
      </c>
      <c r="I2079">
        <v>38</v>
      </c>
      <c r="J2079" s="1" t="s">
        <v>19</v>
      </c>
      <c r="K2079" s="1" t="s">
        <v>20</v>
      </c>
      <c r="L2079">
        <v>23000000</v>
      </c>
      <c r="M2079">
        <v>2001</v>
      </c>
      <c r="N2079">
        <v>6.5</v>
      </c>
      <c r="O2079">
        <f>IMDB_Movies[[#This Row],[gross]]-IMDB_Movies[[#This Row],[budget]]</f>
        <v>13696761</v>
      </c>
    </row>
    <row r="2080" spans="1:15" x14ac:dyDescent="0.3">
      <c r="A2080" s="1" t="s">
        <v>1421</v>
      </c>
      <c r="B2080">
        <v>78</v>
      </c>
      <c r="C2080">
        <v>101</v>
      </c>
      <c r="D2080">
        <v>29500000</v>
      </c>
      <c r="E2080" s="1" t="s">
        <v>5885</v>
      </c>
      <c r="F2080" s="1" t="s">
        <v>1476</v>
      </c>
      <c r="G2080" s="1" t="s">
        <v>5886</v>
      </c>
      <c r="H2080">
        <v>25613</v>
      </c>
      <c r="I2080">
        <v>121</v>
      </c>
      <c r="J2080" s="1" t="s">
        <v>19</v>
      </c>
      <c r="K2080" s="1" t="s">
        <v>20</v>
      </c>
      <c r="L2080">
        <v>10000000</v>
      </c>
      <c r="M2080">
        <v>1983</v>
      </c>
      <c r="N2080">
        <v>6.5</v>
      </c>
      <c r="O2080">
        <f>IMDB_Movies[[#This Row],[gross]]-IMDB_Movies[[#This Row],[budget]]</f>
        <v>19500000</v>
      </c>
    </row>
    <row r="2081" spans="1:15" x14ac:dyDescent="0.3">
      <c r="A2081" s="1" t="s">
        <v>5015</v>
      </c>
      <c r="B2081">
        <v>83</v>
      </c>
      <c r="C2081">
        <v>114</v>
      </c>
      <c r="D2081">
        <v>30050028</v>
      </c>
      <c r="E2081" s="1" t="s">
        <v>34</v>
      </c>
      <c r="F2081" s="1" t="s">
        <v>1003</v>
      </c>
      <c r="G2081" s="1" t="s">
        <v>5887</v>
      </c>
      <c r="H2081">
        <v>42987</v>
      </c>
      <c r="I2081">
        <v>201</v>
      </c>
      <c r="J2081" s="1" t="s">
        <v>19</v>
      </c>
      <c r="K2081" s="1" t="s">
        <v>20</v>
      </c>
      <c r="L2081">
        <v>17000000</v>
      </c>
      <c r="M2081">
        <v>1989</v>
      </c>
      <c r="N2081">
        <v>6.5</v>
      </c>
      <c r="O2081">
        <f>IMDB_Movies[[#This Row],[gross]]-IMDB_Movies[[#This Row],[budget]]</f>
        <v>13050028</v>
      </c>
    </row>
    <row r="2082" spans="1:15" x14ac:dyDescent="0.3">
      <c r="A2082" s="1" t="s">
        <v>4388</v>
      </c>
      <c r="B2082">
        <v>76</v>
      </c>
      <c r="C2082">
        <v>100</v>
      </c>
      <c r="D2082">
        <v>25339117</v>
      </c>
      <c r="E2082" s="1" t="s">
        <v>878</v>
      </c>
      <c r="F2082" s="1" t="s">
        <v>1336</v>
      </c>
      <c r="G2082" s="1" t="s">
        <v>5893</v>
      </c>
      <c r="H2082">
        <v>37885</v>
      </c>
      <c r="I2082">
        <v>247</v>
      </c>
      <c r="J2082" s="1" t="s">
        <v>19</v>
      </c>
      <c r="K2082" s="1" t="s">
        <v>20</v>
      </c>
      <c r="L2082">
        <v>10000000</v>
      </c>
      <c r="M2082">
        <v>1998</v>
      </c>
      <c r="N2082">
        <v>6.5</v>
      </c>
      <c r="O2082">
        <f>IMDB_Movies[[#This Row],[gross]]-IMDB_Movies[[#This Row],[budget]]</f>
        <v>15339117</v>
      </c>
    </row>
    <row r="2083" spans="1:15" hidden="1" x14ac:dyDescent="0.3">
      <c r="A2083" s="1" t="s">
        <v>2388</v>
      </c>
      <c r="B2083">
        <v>23</v>
      </c>
      <c r="C2083">
        <v>129</v>
      </c>
      <c r="D2083">
        <v>16153600</v>
      </c>
      <c r="E2083" s="1" t="s">
        <v>3469</v>
      </c>
      <c r="F2083" s="1" t="s">
        <v>903</v>
      </c>
      <c r="G2083" s="1" t="s">
        <v>5914</v>
      </c>
      <c r="H2083">
        <v>8295</v>
      </c>
      <c r="I2083">
        <v>30</v>
      </c>
      <c r="J2083" s="1" t="s">
        <v>19</v>
      </c>
      <c r="K2083" s="1" t="s">
        <v>20</v>
      </c>
      <c r="L2083">
        <v>10000000</v>
      </c>
      <c r="M2083">
        <v>1990</v>
      </c>
      <c r="N2083">
        <v>6.5</v>
      </c>
      <c r="O2083">
        <f>IMDB_Movies[[#This Row],[gross]]-IMDB_Movies[[#This Row],[budget]]</f>
        <v>6153600</v>
      </c>
    </row>
    <row r="2084" spans="1:15" x14ac:dyDescent="0.3">
      <c r="A2084" s="1" t="s">
        <v>5943</v>
      </c>
      <c r="B2084">
        <v>77</v>
      </c>
      <c r="C2084">
        <v>97</v>
      </c>
      <c r="D2084">
        <v>10561238</v>
      </c>
      <c r="E2084" s="1" t="s">
        <v>5944</v>
      </c>
      <c r="F2084" s="1" t="s">
        <v>50</v>
      </c>
      <c r="G2084" s="1" t="s">
        <v>5945</v>
      </c>
      <c r="H2084">
        <v>27265</v>
      </c>
      <c r="I2084">
        <v>321</v>
      </c>
      <c r="J2084" s="1" t="s">
        <v>19</v>
      </c>
      <c r="K2084" s="1" t="s">
        <v>433</v>
      </c>
      <c r="L2084">
        <v>10000000</v>
      </c>
      <c r="M2084">
        <v>1999</v>
      </c>
      <c r="N2084">
        <v>6.5</v>
      </c>
      <c r="O2084">
        <f>IMDB_Movies[[#This Row],[gross]]-IMDB_Movies[[#This Row],[budget]]</f>
        <v>561238</v>
      </c>
    </row>
    <row r="2085" spans="1:15" x14ac:dyDescent="0.3">
      <c r="A2085" s="1" t="s">
        <v>5983</v>
      </c>
      <c r="B2085">
        <v>182</v>
      </c>
      <c r="C2085">
        <v>83</v>
      </c>
      <c r="D2085">
        <v>4244155</v>
      </c>
      <c r="E2085" s="1" t="s">
        <v>1291</v>
      </c>
      <c r="F2085" s="1" t="s">
        <v>143</v>
      </c>
      <c r="G2085" s="1" t="s">
        <v>5984</v>
      </c>
      <c r="H2085">
        <v>56005</v>
      </c>
      <c r="I2085">
        <v>112</v>
      </c>
      <c r="J2085" s="1" t="s">
        <v>19</v>
      </c>
      <c r="K2085" s="1" t="s">
        <v>20</v>
      </c>
      <c r="L2085">
        <v>10000000</v>
      </c>
      <c r="M2085">
        <v>2011</v>
      </c>
      <c r="N2085">
        <v>6.5</v>
      </c>
      <c r="O2085">
        <f>IMDB_Movies[[#This Row],[gross]]-IMDB_Movies[[#This Row],[budget]]</f>
        <v>-5755845</v>
      </c>
    </row>
    <row r="2086" spans="1:15" hidden="1" x14ac:dyDescent="0.3">
      <c r="A2086" s="1" t="s">
        <v>2388</v>
      </c>
      <c r="B2086">
        <v>57</v>
      </c>
      <c r="C2086">
        <v>135</v>
      </c>
      <c r="D2086">
        <v>2185266</v>
      </c>
      <c r="E2086" s="1" t="s">
        <v>2566</v>
      </c>
      <c r="F2086" s="1" t="s">
        <v>6001</v>
      </c>
      <c r="G2086" s="1" t="s">
        <v>6002</v>
      </c>
      <c r="H2086">
        <v>8720</v>
      </c>
      <c r="I2086">
        <v>186</v>
      </c>
      <c r="J2086" s="1" t="s">
        <v>19</v>
      </c>
      <c r="K2086" s="1" t="s">
        <v>20</v>
      </c>
      <c r="L2086">
        <v>10000000</v>
      </c>
      <c r="M2086">
        <v>2000</v>
      </c>
      <c r="N2086">
        <v>6.5</v>
      </c>
      <c r="O2086">
        <f>IMDB_Movies[[#This Row],[gross]]-IMDB_Movies[[#This Row],[budget]]</f>
        <v>-7814734</v>
      </c>
    </row>
    <row r="2087" spans="1:15" x14ac:dyDescent="0.3">
      <c r="A2087" s="1" t="s">
        <v>6018</v>
      </c>
      <c r="B2087">
        <v>144</v>
      </c>
      <c r="C2087">
        <v>96</v>
      </c>
      <c r="D2087">
        <v>1474508</v>
      </c>
      <c r="E2087" s="1" t="s">
        <v>1291</v>
      </c>
      <c r="F2087" s="1" t="s">
        <v>732</v>
      </c>
      <c r="G2087" s="1" t="s">
        <v>6019</v>
      </c>
      <c r="H2087">
        <v>33473</v>
      </c>
      <c r="I2087">
        <v>88</v>
      </c>
      <c r="J2087" s="1" t="s">
        <v>19</v>
      </c>
      <c r="K2087" s="1" t="s">
        <v>20</v>
      </c>
      <c r="L2087">
        <v>5000000</v>
      </c>
      <c r="M2087">
        <v>2009</v>
      </c>
      <c r="N2087">
        <v>6.5</v>
      </c>
      <c r="O2087">
        <f>IMDB_Movies[[#This Row],[gross]]-IMDB_Movies[[#This Row],[budget]]</f>
        <v>-3525492</v>
      </c>
    </row>
    <row r="2088" spans="1:15" x14ac:dyDescent="0.3">
      <c r="A2088" s="1" t="s">
        <v>5414</v>
      </c>
      <c r="B2088">
        <v>142</v>
      </c>
      <c r="C2088">
        <v>87</v>
      </c>
      <c r="D2088">
        <v>33244684</v>
      </c>
      <c r="E2088" s="1" t="s">
        <v>3316</v>
      </c>
      <c r="F2088" s="1" t="s">
        <v>6098</v>
      </c>
      <c r="G2088" s="1" t="s">
        <v>6099</v>
      </c>
      <c r="H2088">
        <v>62038</v>
      </c>
      <c r="I2088">
        <v>281</v>
      </c>
      <c r="J2088" s="1" t="s">
        <v>19</v>
      </c>
      <c r="K2088" s="1" t="s">
        <v>20</v>
      </c>
      <c r="L2088">
        <v>9000000</v>
      </c>
      <c r="M2088">
        <v>1988</v>
      </c>
      <c r="N2088">
        <v>6.5</v>
      </c>
      <c r="O2088">
        <f>IMDB_Movies[[#This Row],[gross]]-IMDB_Movies[[#This Row],[budget]]</f>
        <v>24244684</v>
      </c>
    </row>
    <row r="2089" spans="1:15" x14ac:dyDescent="0.3">
      <c r="A2089" s="1" t="s">
        <v>5847</v>
      </c>
      <c r="B2089">
        <v>285</v>
      </c>
      <c r="C2089">
        <v>103</v>
      </c>
      <c r="D2089">
        <v>71519230</v>
      </c>
      <c r="E2089" s="1" t="s">
        <v>1144</v>
      </c>
      <c r="F2089" s="1" t="s">
        <v>2646</v>
      </c>
      <c r="G2089" s="1" t="s">
        <v>6101</v>
      </c>
      <c r="H2089">
        <v>92364</v>
      </c>
      <c r="I2089">
        <v>244</v>
      </c>
      <c r="J2089" s="1" t="s">
        <v>19</v>
      </c>
      <c r="K2089" s="1" t="s">
        <v>20</v>
      </c>
      <c r="L2089">
        <v>9000000</v>
      </c>
      <c r="M2089">
        <v>2014</v>
      </c>
      <c r="N2089">
        <v>6.5</v>
      </c>
      <c r="O2089">
        <f>IMDB_Movies[[#This Row],[gross]]-IMDB_Movies[[#This Row],[budget]]</f>
        <v>62519230</v>
      </c>
    </row>
    <row r="2090" spans="1:15" hidden="1" x14ac:dyDescent="0.3">
      <c r="A2090" s="1" t="s">
        <v>6115</v>
      </c>
      <c r="B2090">
        <v>15</v>
      </c>
      <c r="C2090">
        <v>79</v>
      </c>
      <c r="D2090">
        <v>4350774</v>
      </c>
      <c r="E2090" s="1" t="s">
        <v>873</v>
      </c>
      <c r="F2090" s="1" t="s">
        <v>152</v>
      </c>
      <c r="G2090" s="1" t="s">
        <v>6116</v>
      </c>
      <c r="H2090">
        <v>10476</v>
      </c>
      <c r="I2090">
        <v>52</v>
      </c>
      <c r="J2090" s="1" t="s">
        <v>19</v>
      </c>
      <c r="K2090" s="1" t="s">
        <v>20</v>
      </c>
      <c r="L2090">
        <v>8000000</v>
      </c>
      <c r="M2090">
        <v>1994</v>
      </c>
      <c r="N2090">
        <v>6.5</v>
      </c>
      <c r="O2090">
        <f>IMDB_Movies[[#This Row],[gross]]-IMDB_Movies[[#This Row],[budget]]</f>
        <v>-3649226</v>
      </c>
    </row>
    <row r="2091" spans="1:15" x14ac:dyDescent="0.3">
      <c r="A2091" s="1" t="s">
        <v>6137</v>
      </c>
      <c r="B2091">
        <v>35</v>
      </c>
      <c r="C2091">
        <v>93</v>
      </c>
      <c r="D2091">
        <v>174635000</v>
      </c>
      <c r="E2091" s="1" t="s">
        <v>2031</v>
      </c>
      <c r="F2091" s="1" t="s">
        <v>4009</v>
      </c>
      <c r="G2091" s="1" t="s">
        <v>6138</v>
      </c>
      <c r="H2091">
        <v>74743</v>
      </c>
      <c r="I2091">
        <v>93</v>
      </c>
      <c r="J2091" s="1" t="s">
        <v>19</v>
      </c>
      <c r="K2091" s="1" t="s">
        <v>221</v>
      </c>
      <c r="L2091">
        <v>8800000</v>
      </c>
      <c r="M2091">
        <v>1986</v>
      </c>
      <c r="N2091">
        <v>6.5</v>
      </c>
      <c r="O2091">
        <f>IMDB_Movies[[#This Row],[gross]]-IMDB_Movies[[#This Row],[budget]]</f>
        <v>165835000</v>
      </c>
    </row>
    <row r="2092" spans="1:15" x14ac:dyDescent="0.3">
      <c r="A2092" s="1" t="s">
        <v>6139</v>
      </c>
      <c r="B2092">
        <v>133</v>
      </c>
      <c r="C2092">
        <v>84</v>
      </c>
      <c r="D2092">
        <v>14373825</v>
      </c>
      <c r="E2092" s="1" t="s">
        <v>1148</v>
      </c>
      <c r="F2092" s="1" t="s">
        <v>765</v>
      </c>
      <c r="G2092" s="1" t="s">
        <v>6140</v>
      </c>
      <c r="H2092">
        <v>63216</v>
      </c>
      <c r="I2092">
        <v>196</v>
      </c>
      <c r="J2092" s="1" t="s">
        <v>19</v>
      </c>
      <c r="K2092" s="1" t="s">
        <v>20</v>
      </c>
      <c r="L2092">
        <v>8600000</v>
      </c>
      <c r="M2092">
        <v>2007</v>
      </c>
      <c r="N2092">
        <v>6.5</v>
      </c>
      <c r="O2092">
        <f>IMDB_Movies[[#This Row],[gross]]-IMDB_Movies[[#This Row],[budget]]</f>
        <v>5773825</v>
      </c>
    </row>
    <row r="2093" spans="1:15" x14ac:dyDescent="0.3">
      <c r="A2093" s="1" t="s">
        <v>6150</v>
      </c>
      <c r="B2093">
        <v>132</v>
      </c>
      <c r="C2093">
        <v>101</v>
      </c>
      <c r="D2093">
        <v>34017854</v>
      </c>
      <c r="E2093" s="1" t="s">
        <v>873</v>
      </c>
      <c r="F2093" s="1" t="s">
        <v>1123</v>
      </c>
      <c r="G2093" s="1" t="s">
        <v>6151</v>
      </c>
      <c r="H2093">
        <v>51326</v>
      </c>
      <c r="I2093">
        <v>116</v>
      </c>
      <c r="J2093" s="1" t="s">
        <v>19</v>
      </c>
      <c r="K2093" s="1" t="s">
        <v>20</v>
      </c>
      <c r="L2093">
        <v>8500000</v>
      </c>
      <c r="M2093">
        <v>2015</v>
      </c>
      <c r="N2093">
        <v>6.5</v>
      </c>
      <c r="O2093">
        <f>IMDB_Movies[[#This Row],[gross]]-IMDB_Movies[[#This Row],[budget]]</f>
        <v>25517854</v>
      </c>
    </row>
    <row r="2094" spans="1:15" x14ac:dyDescent="0.3">
      <c r="A2094" s="1" t="s">
        <v>4267</v>
      </c>
      <c r="B2094">
        <v>60</v>
      </c>
      <c r="C2094">
        <v>107</v>
      </c>
      <c r="D2094">
        <v>80000000</v>
      </c>
      <c r="E2094" s="1" t="s">
        <v>3469</v>
      </c>
      <c r="F2094" s="1" t="s">
        <v>2018</v>
      </c>
      <c r="G2094" s="1" t="s">
        <v>4268</v>
      </c>
      <c r="H2094">
        <v>51459</v>
      </c>
      <c r="I2094">
        <v>113</v>
      </c>
      <c r="J2094" s="1" t="s">
        <v>19</v>
      </c>
      <c r="K2094" s="1" t="s">
        <v>20</v>
      </c>
      <c r="L2094">
        <v>8200000</v>
      </c>
      <c r="M2094">
        <v>1984</v>
      </c>
      <c r="N2094">
        <v>6.5</v>
      </c>
      <c r="O2094">
        <f>IMDB_Movies[[#This Row],[gross]]-IMDB_Movies[[#This Row],[budget]]</f>
        <v>71800000</v>
      </c>
    </row>
    <row r="2095" spans="1:15" hidden="1" x14ac:dyDescent="0.3">
      <c r="A2095" s="1" t="s">
        <v>5408</v>
      </c>
      <c r="B2095">
        <v>37</v>
      </c>
      <c r="C2095">
        <v>109</v>
      </c>
      <c r="D2095">
        <v>27362712</v>
      </c>
      <c r="E2095" s="1" t="s">
        <v>2668</v>
      </c>
      <c r="F2095" s="1" t="s">
        <v>1409</v>
      </c>
      <c r="G2095" s="1" t="s">
        <v>6179</v>
      </c>
      <c r="H2095">
        <v>5971</v>
      </c>
      <c r="I2095">
        <v>60</v>
      </c>
      <c r="J2095" s="1" t="s">
        <v>19</v>
      </c>
      <c r="K2095" s="1" t="s">
        <v>20</v>
      </c>
      <c r="L2095">
        <v>8000000</v>
      </c>
      <c r="M2095">
        <v>2002</v>
      </c>
      <c r="N2095">
        <v>6.5</v>
      </c>
      <c r="O2095">
        <f>IMDB_Movies[[#This Row],[gross]]-IMDB_Movies[[#This Row],[budget]]</f>
        <v>19362712</v>
      </c>
    </row>
    <row r="2096" spans="1:15" x14ac:dyDescent="0.3">
      <c r="A2096" s="1" t="s">
        <v>3872</v>
      </c>
      <c r="B2096">
        <v>107</v>
      </c>
      <c r="C2096">
        <v>93</v>
      </c>
      <c r="D2096">
        <v>14015786</v>
      </c>
      <c r="E2096" s="1" t="s">
        <v>130</v>
      </c>
      <c r="F2096" s="1" t="s">
        <v>224</v>
      </c>
      <c r="G2096" s="1" t="s">
        <v>6201</v>
      </c>
      <c r="H2096">
        <v>37952</v>
      </c>
      <c r="I2096">
        <v>298</v>
      </c>
      <c r="J2096" s="1" t="s">
        <v>19</v>
      </c>
      <c r="K2096" s="1" t="s">
        <v>20</v>
      </c>
      <c r="L2096">
        <v>5000000</v>
      </c>
      <c r="M2096">
        <v>2002</v>
      </c>
      <c r="N2096">
        <v>6.5</v>
      </c>
      <c r="O2096">
        <f>IMDB_Movies[[#This Row],[gross]]-IMDB_Movies[[#This Row],[budget]]</f>
        <v>9015786</v>
      </c>
    </row>
    <row r="2097" spans="1:15" hidden="1" x14ac:dyDescent="0.3">
      <c r="A2097" s="1" t="s">
        <v>6234</v>
      </c>
      <c r="B2097">
        <v>74</v>
      </c>
      <c r="C2097">
        <v>108</v>
      </c>
      <c r="D2097">
        <v>568695</v>
      </c>
      <c r="E2097" s="1" t="s">
        <v>3862</v>
      </c>
      <c r="F2097" s="1" t="s">
        <v>1220</v>
      </c>
      <c r="G2097" s="1" t="s">
        <v>6235</v>
      </c>
      <c r="H2097">
        <v>16617</v>
      </c>
      <c r="I2097">
        <v>110</v>
      </c>
      <c r="J2097" s="1" t="s">
        <v>19</v>
      </c>
      <c r="K2097" s="1" t="s">
        <v>20</v>
      </c>
      <c r="L2097">
        <v>8000000</v>
      </c>
      <c r="M2097">
        <v>2005</v>
      </c>
      <c r="N2097">
        <v>6.5</v>
      </c>
      <c r="O2097">
        <f>IMDB_Movies[[#This Row],[gross]]-IMDB_Movies[[#This Row],[budget]]</f>
        <v>-7431305</v>
      </c>
    </row>
    <row r="2098" spans="1:15" hidden="1" x14ac:dyDescent="0.3">
      <c r="A2098" s="1" t="s">
        <v>6260</v>
      </c>
      <c r="B2098">
        <v>21</v>
      </c>
      <c r="C2098">
        <v>90</v>
      </c>
      <c r="D2098">
        <v>882290</v>
      </c>
      <c r="E2098" s="1" t="s">
        <v>1705</v>
      </c>
      <c r="F2098" s="1" t="s">
        <v>273</v>
      </c>
      <c r="G2098" s="1" t="s">
        <v>6261</v>
      </c>
      <c r="H2098">
        <v>4792</v>
      </c>
      <c r="I2098">
        <v>43</v>
      </c>
      <c r="J2098" s="1" t="s">
        <v>19</v>
      </c>
      <c r="K2098" s="1" t="s">
        <v>221</v>
      </c>
      <c r="L2098">
        <v>10000000</v>
      </c>
      <c r="M2098">
        <v>1989</v>
      </c>
      <c r="N2098">
        <v>6.5</v>
      </c>
      <c r="O2098">
        <f>IMDB_Movies[[#This Row],[gross]]-IMDB_Movies[[#This Row],[budget]]</f>
        <v>-9117710</v>
      </c>
    </row>
    <row r="2099" spans="1:15" hidden="1" x14ac:dyDescent="0.3">
      <c r="A2099" s="1" t="s">
        <v>4036</v>
      </c>
      <c r="B2099">
        <v>71</v>
      </c>
      <c r="C2099">
        <v>115</v>
      </c>
      <c r="D2099">
        <v>403932</v>
      </c>
      <c r="E2099" s="1" t="s">
        <v>1950</v>
      </c>
      <c r="F2099" s="1" t="s">
        <v>1028</v>
      </c>
      <c r="G2099" s="1" t="s">
        <v>5550</v>
      </c>
      <c r="H2099">
        <v>5254</v>
      </c>
      <c r="I2099">
        <v>92</v>
      </c>
      <c r="J2099" s="1" t="s">
        <v>19</v>
      </c>
      <c r="K2099" s="1" t="s">
        <v>31</v>
      </c>
      <c r="L2099">
        <v>20000000</v>
      </c>
      <c r="M2099">
        <v>2000</v>
      </c>
      <c r="N2099">
        <v>6.5</v>
      </c>
      <c r="O2099">
        <f>IMDB_Movies[[#This Row],[gross]]-IMDB_Movies[[#This Row],[budget]]</f>
        <v>-19596068</v>
      </c>
    </row>
    <row r="2100" spans="1:15" hidden="1" x14ac:dyDescent="0.3">
      <c r="A2100" s="1" t="s">
        <v>6351</v>
      </c>
      <c r="B2100">
        <v>27</v>
      </c>
      <c r="C2100">
        <v>113</v>
      </c>
      <c r="D2100">
        <v>4720371</v>
      </c>
      <c r="E2100" s="1" t="s">
        <v>4616</v>
      </c>
      <c r="F2100" s="1" t="s">
        <v>157</v>
      </c>
      <c r="G2100" s="1" t="s">
        <v>6352</v>
      </c>
      <c r="H2100">
        <v>3203</v>
      </c>
      <c r="I2100">
        <v>85</v>
      </c>
      <c r="J2100" s="1" t="s">
        <v>19</v>
      </c>
      <c r="K2100" s="1" t="s">
        <v>20</v>
      </c>
      <c r="L2100">
        <v>7000000</v>
      </c>
      <c r="M2100">
        <v>2001</v>
      </c>
      <c r="N2100">
        <v>6.5</v>
      </c>
      <c r="O2100">
        <f>IMDB_Movies[[#This Row],[gross]]-IMDB_Movies[[#This Row],[budget]]</f>
        <v>-2279629</v>
      </c>
    </row>
    <row r="2101" spans="1:15" hidden="1" x14ac:dyDescent="0.3">
      <c r="A2101" s="1" t="s">
        <v>6362</v>
      </c>
      <c r="B2101">
        <v>34</v>
      </c>
      <c r="C2101">
        <v>99</v>
      </c>
      <c r="D2101">
        <v>1889522</v>
      </c>
      <c r="E2101" s="1" t="s">
        <v>1842</v>
      </c>
      <c r="F2101" s="1" t="s">
        <v>3441</v>
      </c>
      <c r="G2101" s="1" t="s">
        <v>6363</v>
      </c>
      <c r="H2101">
        <v>1119</v>
      </c>
      <c r="I2101">
        <v>12</v>
      </c>
      <c r="J2101" s="1" t="s">
        <v>19</v>
      </c>
      <c r="K2101" s="1" t="s">
        <v>20</v>
      </c>
      <c r="L2101">
        <v>7000000</v>
      </c>
      <c r="M2101">
        <v>2009</v>
      </c>
      <c r="N2101">
        <v>6.5</v>
      </c>
      <c r="O2101">
        <f>IMDB_Movies[[#This Row],[gross]]-IMDB_Movies[[#This Row],[budget]]</f>
        <v>-5110478</v>
      </c>
    </row>
    <row r="2102" spans="1:15" hidden="1" x14ac:dyDescent="0.3">
      <c r="A2102" s="1" t="s">
        <v>5880</v>
      </c>
      <c r="B2102">
        <v>133</v>
      </c>
      <c r="C2102">
        <v>103</v>
      </c>
      <c r="D2102">
        <v>532988</v>
      </c>
      <c r="E2102" s="1" t="s">
        <v>2893</v>
      </c>
      <c r="F2102" s="1" t="s">
        <v>302</v>
      </c>
      <c r="G2102" s="1" t="s">
        <v>6377</v>
      </c>
      <c r="H2102">
        <v>5863</v>
      </c>
      <c r="I2102">
        <v>25</v>
      </c>
      <c r="J2102" s="1" t="s">
        <v>19</v>
      </c>
      <c r="K2102" s="1" t="s">
        <v>20</v>
      </c>
      <c r="L2102">
        <v>7000000</v>
      </c>
      <c r="M2102">
        <v>2015</v>
      </c>
      <c r="N2102">
        <v>6.5</v>
      </c>
      <c r="O2102">
        <f>IMDB_Movies[[#This Row],[gross]]-IMDB_Movies[[#This Row],[budget]]</f>
        <v>-6467012</v>
      </c>
    </row>
    <row r="2103" spans="1:15" hidden="1" x14ac:dyDescent="0.3">
      <c r="A2103" s="1" t="s">
        <v>2200</v>
      </c>
      <c r="B2103">
        <v>36</v>
      </c>
      <c r="C2103">
        <v>125</v>
      </c>
      <c r="D2103">
        <v>223878</v>
      </c>
      <c r="E2103" s="1" t="s">
        <v>754</v>
      </c>
      <c r="F2103" s="1" t="s">
        <v>6396</v>
      </c>
      <c r="G2103" s="1" t="s">
        <v>6397</v>
      </c>
      <c r="H2103">
        <v>3548</v>
      </c>
      <c r="I2103">
        <v>21</v>
      </c>
      <c r="J2103" s="1" t="s">
        <v>4177</v>
      </c>
      <c r="K2103" s="1" t="s">
        <v>3192</v>
      </c>
      <c r="L2103">
        <v>5000000</v>
      </c>
      <c r="M2103">
        <v>2003</v>
      </c>
      <c r="N2103">
        <v>6.5</v>
      </c>
      <c r="O2103">
        <f>IMDB_Movies[[#This Row],[gross]]-IMDB_Movies[[#This Row],[budget]]</f>
        <v>-4776122</v>
      </c>
    </row>
    <row r="2104" spans="1:15" hidden="1" x14ac:dyDescent="0.3">
      <c r="A2104" s="1" t="s">
        <v>6486</v>
      </c>
      <c r="B2104">
        <v>9</v>
      </c>
      <c r="C2104">
        <v>42</v>
      </c>
      <c r="D2104">
        <v>7518876</v>
      </c>
      <c r="E2104" s="1" t="s">
        <v>6487</v>
      </c>
      <c r="F2104" s="1" t="s">
        <v>1726</v>
      </c>
      <c r="G2104" s="1" t="s">
        <v>6488</v>
      </c>
      <c r="H2104">
        <v>172</v>
      </c>
      <c r="I2104">
        <v>5</v>
      </c>
      <c r="J2104" s="1" t="s">
        <v>19</v>
      </c>
      <c r="K2104" s="1" t="s">
        <v>31</v>
      </c>
      <c r="L2104">
        <v>6000000</v>
      </c>
      <c r="M2104">
        <v>2008</v>
      </c>
      <c r="N2104">
        <v>6.5</v>
      </c>
      <c r="O2104">
        <f>IMDB_Movies[[#This Row],[gross]]-IMDB_Movies[[#This Row],[budget]]</f>
        <v>1518876</v>
      </c>
    </row>
    <row r="2105" spans="1:15" x14ac:dyDescent="0.3">
      <c r="A2105" s="1" t="s">
        <v>6620</v>
      </c>
      <c r="B2105">
        <v>336</v>
      </c>
      <c r="C2105">
        <v>104</v>
      </c>
      <c r="D2105">
        <v>27689474</v>
      </c>
      <c r="E2105" s="1" t="s">
        <v>2400</v>
      </c>
      <c r="F2105" s="1" t="s">
        <v>6621</v>
      </c>
      <c r="G2105" s="1" t="s">
        <v>6622</v>
      </c>
      <c r="H2105">
        <v>85688</v>
      </c>
      <c r="I2105">
        <v>339</v>
      </c>
      <c r="J2105" s="1" t="s">
        <v>19</v>
      </c>
      <c r="K2105" s="1" t="s">
        <v>20</v>
      </c>
      <c r="L2105">
        <v>5000000</v>
      </c>
      <c r="M2105">
        <v>2013</v>
      </c>
      <c r="N2105">
        <v>6.5</v>
      </c>
      <c r="O2105">
        <f>IMDB_Movies[[#This Row],[gross]]-IMDB_Movies[[#This Row],[budget]]</f>
        <v>22689474</v>
      </c>
    </row>
    <row r="2106" spans="1:15" x14ac:dyDescent="0.3">
      <c r="A2106" s="1" t="s">
        <v>6779</v>
      </c>
      <c r="B2106">
        <v>54</v>
      </c>
      <c r="C2106">
        <v>99</v>
      </c>
      <c r="D2106">
        <v>92191</v>
      </c>
      <c r="E2106" s="1" t="s">
        <v>2874</v>
      </c>
      <c r="F2106" s="1" t="s">
        <v>203</v>
      </c>
      <c r="G2106" s="1" t="s">
        <v>6780</v>
      </c>
      <c r="H2106">
        <v>29463</v>
      </c>
      <c r="I2106">
        <v>84</v>
      </c>
      <c r="J2106" s="1" t="s">
        <v>19</v>
      </c>
      <c r="K2106" s="1" t="s">
        <v>31</v>
      </c>
      <c r="L2106">
        <v>2500000</v>
      </c>
      <c r="M2106">
        <v>2001</v>
      </c>
      <c r="N2106">
        <v>6.5</v>
      </c>
      <c r="O2106">
        <f>IMDB_Movies[[#This Row],[gross]]-IMDB_Movies[[#This Row],[budget]]</f>
        <v>-2407809</v>
      </c>
    </row>
    <row r="2107" spans="1:15" x14ac:dyDescent="0.3">
      <c r="A2107" s="1" t="s">
        <v>1117</v>
      </c>
      <c r="B2107">
        <v>232</v>
      </c>
      <c r="C2107">
        <v>104</v>
      </c>
      <c r="D2107">
        <v>1487477</v>
      </c>
      <c r="E2107" s="1" t="s">
        <v>6793</v>
      </c>
      <c r="F2107" s="1" t="s">
        <v>3814</v>
      </c>
      <c r="G2107" s="1" t="s">
        <v>6794</v>
      </c>
      <c r="H2107">
        <v>47097</v>
      </c>
      <c r="I2107">
        <v>310</v>
      </c>
      <c r="J2107" s="1" t="s">
        <v>2611</v>
      </c>
      <c r="K2107" s="1" t="s">
        <v>3223</v>
      </c>
      <c r="L2107">
        <v>4200000</v>
      </c>
      <c r="M2107">
        <v>2004</v>
      </c>
      <c r="N2107">
        <v>6.5</v>
      </c>
      <c r="O2107">
        <f>IMDB_Movies[[#This Row],[gross]]-IMDB_Movies[[#This Row],[budget]]</f>
        <v>-2712523</v>
      </c>
    </row>
    <row r="2108" spans="1:15" hidden="1" x14ac:dyDescent="0.3">
      <c r="A2108" s="1" t="s">
        <v>2118</v>
      </c>
      <c r="B2108">
        <v>121</v>
      </c>
      <c r="C2108">
        <v>93</v>
      </c>
      <c r="D2108">
        <v>2426851</v>
      </c>
      <c r="E2108" s="1" t="s">
        <v>2037</v>
      </c>
      <c r="F2108" s="1" t="s">
        <v>1737</v>
      </c>
      <c r="G2108" s="1" t="s">
        <v>6840</v>
      </c>
      <c r="H2108">
        <v>16224</v>
      </c>
      <c r="I2108">
        <v>76</v>
      </c>
      <c r="J2108" s="1" t="s">
        <v>19</v>
      </c>
      <c r="K2108" s="1" t="s">
        <v>20</v>
      </c>
      <c r="L2108">
        <v>4000000</v>
      </c>
      <c r="M2108">
        <v>2007</v>
      </c>
      <c r="N2108">
        <v>6.5</v>
      </c>
      <c r="O2108">
        <f>IMDB_Movies[[#This Row],[gross]]-IMDB_Movies[[#This Row],[budget]]</f>
        <v>-1573149</v>
      </c>
    </row>
    <row r="2109" spans="1:15" x14ac:dyDescent="0.3">
      <c r="A2109" s="1" t="s">
        <v>6873</v>
      </c>
      <c r="B2109">
        <v>215</v>
      </c>
      <c r="C2109">
        <v>98</v>
      </c>
      <c r="D2109">
        <v>18469</v>
      </c>
      <c r="E2109" s="1" t="s">
        <v>441</v>
      </c>
      <c r="F2109" s="1" t="s">
        <v>6874</v>
      </c>
      <c r="G2109" s="1" t="s">
        <v>6875</v>
      </c>
      <c r="H2109">
        <v>34263</v>
      </c>
      <c r="I2109">
        <v>141</v>
      </c>
      <c r="J2109" s="1" t="s">
        <v>19</v>
      </c>
      <c r="K2109" s="1" t="s">
        <v>20</v>
      </c>
      <c r="L2109">
        <v>650000</v>
      </c>
      <c r="M2109">
        <v>2010</v>
      </c>
      <c r="N2109">
        <v>6.5</v>
      </c>
      <c r="O2109">
        <f>IMDB_Movies[[#This Row],[gross]]-IMDB_Movies[[#This Row],[budget]]</f>
        <v>-631531</v>
      </c>
    </row>
    <row r="2110" spans="1:15" hidden="1" x14ac:dyDescent="0.3">
      <c r="A2110" s="1" t="s">
        <v>6936</v>
      </c>
      <c r="B2110">
        <v>30</v>
      </c>
      <c r="C2110">
        <v>101</v>
      </c>
      <c r="D2110">
        <v>220234</v>
      </c>
      <c r="E2110" s="1" t="s">
        <v>878</v>
      </c>
      <c r="F2110" s="1" t="s">
        <v>820</v>
      </c>
      <c r="G2110" s="1" t="s">
        <v>6937</v>
      </c>
      <c r="H2110">
        <v>1950</v>
      </c>
      <c r="I2110">
        <v>24</v>
      </c>
      <c r="J2110" s="1" t="s">
        <v>19</v>
      </c>
      <c r="K2110" s="1" t="s">
        <v>20</v>
      </c>
      <c r="L2110">
        <v>3500000</v>
      </c>
      <c r="M2110">
        <v>2006</v>
      </c>
      <c r="N2110">
        <v>6.5</v>
      </c>
      <c r="O2110">
        <f>IMDB_Movies[[#This Row],[gross]]-IMDB_Movies[[#This Row],[budget]]</f>
        <v>-3279766</v>
      </c>
    </row>
    <row r="2111" spans="1:15" x14ac:dyDescent="0.3">
      <c r="A2111" s="1" t="s">
        <v>6951</v>
      </c>
      <c r="B2111">
        <v>159</v>
      </c>
      <c r="C2111">
        <v>92</v>
      </c>
      <c r="D2111">
        <v>2926565</v>
      </c>
      <c r="E2111" s="1" t="s">
        <v>1291</v>
      </c>
      <c r="F2111" s="1" t="s">
        <v>1922</v>
      </c>
      <c r="G2111" s="1" t="s">
        <v>6952</v>
      </c>
      <c r="H2111">
        <v>28573</v>
      </c>
      <c r="I2111">
        <v>72</v>
      </c>
      <c r="J2111" s="1" t="s">
        <v>19</v>
      </c>
      <c r="K2111" s="1" t="s">
        <v>20</v>
      </c>
      <c r="L2111">
        <v>3000000</v>
      </c>
      <c r="M2111">
        <v>2008</v>
      </c>
      <c r="N2111">
        <v>6.5</v>
      </c>
      <c r="O2111">
        <f>IMDB_Movies[[#This Row],[gross]]-IMDB_Movies[[#This Row],[budget]]</f>
        <v>-73435</v>
      </c>
    </row>
    <row r="2112" spans="1:15" hidden="1" x14ac:dyDescent="0.3">
      <c r="A2112" s="1" t="s">
        <v>6669</v>
      </c>
      <c r="B2112">
        <v>81</v>
      </c>
      <c r="C2112">
        <v>97</v>
      </c>
      <c r="D2112">
        <v>7282851</v>
      </c>
      <c r="E2112" s="1" t="s">
        <v>2071</v>
      </c>
      <c r="F2112" s="1" t="s">
        <v>7006</v>
      </c>
      <c r="G2112" s="1" t="s">
        <v>7007</v>
      </c>
      <c r="H2112">
        <v>9502</v>
      </c>
      <c r="I2112">
        <v>100</v>
      </c>
      <c r="J2112" s="1" t="s">
        <v>19</v>
      </c>
      <c r="K2112" s="1" t="s">
        <v>20</v>
      </c>
      <c r="L2112">
        <v>3000000</v>
      </c>
      <c r="M2112">
        <v>1988</v>
      </c>
      <c r="N2112">
        <v>6.5</v>
      </c>
      <c r="O2112">
        <f>IMDB_Movies[[#This Row],[gross]]-IMDB_Movies[[#This Row],[budget]]</f>
        <v>4282851</v>
      </c>
    </row>
    <row r="2113" spans="1:15" x14ac:dyDescent="0.3">
      <c r="A2113" s="1" t="s">
        <v>155</v>
      </c>
      <c r="B2113">
        <v>451</v>
      </c>
      <c r="C2113">
        <v>108</v>
      </c>
      <c r="D2113">
        <v>334185206</v>
      </c>
      <c r="E2113" s="1" t="s">
        <v>121</v>
      </c>
      <c r="F2113" s="1" t="s">
        <v>24</v>
      </c>
      <c r="G2113" s="1" t="s">
        <v>156</v>
      </c>
      <c r="H2113">
        <v>306336</v>
      </c>
      <c r="I2113">
        <v>736</v>
      </c>
      <c r="J2113" s="1" t="s">
        <v>19</v>
      </c>
      <c r="K2113" s="1" t="s">
        <v>20</v>
      </c>
      <c r="L2113">
        <v>200000000</v>
      </c>
      <c r="M2113">
        <v>2010</v>
      </c>
      <c r="N2113">
        <v>6.5</v>
      </c>
      <c r="O2113">
        <f>IMDB_Movies[[#This Row],[gross]]-IMDB_Movies[[#This Row],[budget]]</f>
        <v>134185206</v>
      </c>
    </row>
    <row r="2114" spans="1:15" hidden="1" x14ac:dyDescent="0.3">
      <c r="A2114" s="1" t="s">
        <v>7062</v>
      </c>
      <c r="B2114">
        <v>35</v>
      </c>
      <c r="C2114">
        <v>105</v>
      </c>
      <c r="D2114">
        <v>3123749</v>
      </c>
      <c r="E2114" s="1" t="s">
        <v>878</v>
      </c>
      <c r="F2114" s="1" t="s">
        <v>1968</v>
      </c>
      <c r="G2114" s="1" t="s">
        <v>7063</v>
      </c>
      <c r="H2114">
        <v>746</v>
      </c>
      <c r="I2114">
        <v>27</v>
      </c>
      <c r="J2114" s="1" t="s">
        <v>19</v>
      </c>
      <c r="K2114" s="1" t="s">
        <v>20</v>
      </c>
      <c r="L2114">
        <v>1500000</v>
      </c>
      <c r="M2114">
        <v>2005</v>
      </c>
      <c r="N2114">
        <v>6.5</v>
      </c>
      <c r="O2114">
        <f>IMDB_Movies[[#This Row],[gross]]-IMDB_Movies[[#This Row],[budget]]</f>
        <v>1623749</v>
      </c>
    </row>
    <row r="2115" spans="1:15" x14ac:dyDescent="0.3">
      <c r="A2115" s="1" t="s">
        <v>6511</v>
      </c>
      <c r="B2115">
        <v>160</v>
      </c>
      <c r="C2115">
        <v>101</v>
      </c>
      <c r="D2115">
        <v>1984378</v>
      </c>
      <c r="E2115" s="1" t="s">
        <v>754</v>
      </c>
      <c r="F2115" s="1" t="s">
        <v>7208</v>
      </c>
      <c r="G2115" s="1" t="s">
        <v>7209</v>
      </c>
      <c r="H2115">
        <v>27346</v>
      </c>
      <c r="I2115">
        <v>206</v>
      </c>
      <c r="J2115" s="1" t="s">
        <v>19</v>
      </c>
      <c r="K2115" s="1" t="s">
        <v>20</v>
      </c>
      <c r="L2115">
        <v>2000000</v>
      </c>
      <c r="M2115">
        <v>2006</v>
      </c>
      <c r="N2115">
        <v>6.5</v>
      </c>
      <c r="O2115">
        <f>IMDB_Movies[[#This Row],[gross]]-IMDB_Movies[[#This Row],[budget]]</f>
        <v>-15622</v>
      </c>
    </row>
    <row r="2116" spans="1:15" hidden="1" x14ac:dyDescent="0.3">
      <c r="A2116" s="1" t="s">
        <v>6829</v>
      </c>
      <c r="B2116">
        <v>37</v>
      </c>
      <c r="C2116">
        <v>99</v>
      </c>
      <c r="D2116">
        <v>418953</v>
      </c>
      <c r="E2116" s="1" t="s">
        <v>1101</v>
      </c>
      <c r="F2116" s="1" t="s">
        <v>2665</v>
      </c>
      <c r="G2116" s="1" t="s">
        <v>7337</v>
      </c>
      <c r="H2116">
        <v>17322</v>
      </c>
      <c r="I2116">
        <v>93</v>
      </c>
      <c r="J2116" s="1" t="s">
        <v>19</v>
      </c>
      <c r="K2116" s="1" t="s">
        <v>775</v>
      </c>
      <c r="L2116">
        <v>1500000</v>
      </c>
      <c r="M2116">
        <v>1993</v>
      </c>
      <c r="N2116">
        <v>6.5</v>
      </c>
      <c r="O2116">
        <f>IMDB_Movies[[#This Row],[gross]]-IMDB_Movies[[#This Row],[budget]]</f>
        <v>-1081047</v>
      </c>
    </row>
    <row r="2117" spans="1:15" x14ac:dyDescent="0.3">
      <c r="A2117" s="1" t="s">
        <v>5338</v>
      </c>
      <c r="B2117">
        <v>127</v>
      </c>
      <c r="C2117">
        <v>100</v>
      </c>
      <c r="D2117">
        <v>373967</v>
      </c>
      <c r="E2117" s="1" t="s">
        <v>2400</v>
      </c>
      <c r="F2117" s="1" t="s">
        <v>1831</v>
      </c>
      <c r="G2117" s="1" t="s">
        <v>7343</v>
      </c>
      <c r="H2117">
        <v>43839</v>
      </c>
      <c r="I2117">
        <v>481</v>
      </c>
      <c r="J2117" s="1" t="s">
        <v>19</v>
      </c>
      <c r="K2117" s="1" t="s">
        <v>20</v>
      </c>
      <c r="L2117">
        <v>1500000</v>
      </c>
      <c r="M2117">
        <v>2001</v>
      </c>
      <c r="N2117">
        <v>6.5</v>
      </c>
      <c r="O2117">
        <f>IMDB_Movies[[#This Row],[gross]]-IMDB_Movies[[#This Row],[budget]]</f>
        <v>-1126033</v>
      </c>
    </row>
    <row r="2118" spans="1:15" hidden="1" x14ac:dyDescent="0.3">
      <c r="A2118" s="1" t="s">
        <v>7349</v>
      </c>
      <c r="B2118">
        <v>31</v>
      </c>
      <c r="C2118">
        <v>91</v>
      </c>
      <c r="D2118">
        <v>119841</v>
      </c>
      <c r="E2118" s="1" t="s">
        <v>1673</v>
      </c>
      <c r="F2118" s="1" t="s">
        <v>448</v>
      </c>
      <c r="G2118" s="1" t="s">
        <v>7350</v>
      </c>
      <c r="H2118">
        <v>2419</v>
      </c>
      <c r="I2118">
        <v>55</v>
      </c>
      <c r="J2118" s="1" t="s">
        <v>19</v>
      </c>
      <c r="K2118" s="1" t="s">
        <v>20</v>
      </c>
      <c r="L2118">
        <v>1500000</v>
      </c>
      <c r="M2118">
        <v>2002</v>
      </c>
      <c r="N2118">
        <v>6.5</v>
      </c>
      <c r="O2118">
        <f>IMDB_Movies[[#This Row],[gross]]-IMDB_Movies[[#This Row],[budget]]</f>
        <v>-1380159</v>
      </c>
    </row>
    <row r="2119" spans="1:15" hidden="1" x14ac:dyDescent="0.3">
      <c r="A2119" s="1" t="s">
        <v>7385</v>
      </c>
      <c r="B2119">
        <v>14</v>
      </c>
      <c r="C2119">
        <v>105</v>
      </c>
      <c r="D2119">
        <v>609042</v>
      </c>
      <c r="E2119" s="1" t="s">
        <v>1673</v>
      </c>
      <c r="F2119" s="1" t="s">
        <v>1908</v>
      </c>
      <c r="G2119" s="1" t="s">
        <v>7386</v>
      </c>
      <c r="H2119">
        <v>449</v>
      </c>
      <c r="I2119">
        <v>38</v>
      </c>
      <c r="J2119" s="1" t="s">
        <v>19</v>
      </c>
      <c r="K2119" s="1" t="s">
        <v>20</v>
      </c>
      <c r="L2119">
        <v>1300000</v>
      </c>
      <c r="M2119">
        <v>1999</v>
      </c>
      <c r="N2119">
        <v>6.5</v>
      </c>
      <c r="O2119">
        <f>IMDB_Movies[[#This Row],[gross]]-IMDB_Movies[[#This Row],[budget]]</f>
        <v>-690958</v>
      </c>
    </row>
    <row r="2120" spans="1:15" x14ac:dyDescent="0.3">
      <c r="A2120" s="1" t="s">
        <v>5182</v>
      </c>
      <c r="B2120">
        <v>238</v>
      </c>
      <c r="C2120">
        <v>112</v>
      </c>
      <c r="D2120">
        <v>42919096</v>
      </c>
      <c r="E2120" s="1" t="s">
        <v>514</v>
      </c>
      <c r="F2120" s="1" t="s">
        <v>589</v>
      </c>
      <c r="G2120" s="1" t="s">
        <v>5183</v>
      </c>
      <c r="H2120">
        <v>64748</v>
      </c>
      <c r="I2120">
        <v>122</v>
      </c>
      <c r="J2120" s="1" t="s">
        <v>19</v>
      </c>
      <c r="K2120" s="1" t="s">
        <v>20</v>
      </c>
      <c r="L2120">
        <v>15000000</v>
      </c>
      <c r="M2120">
        <v>2013</v>
      </c>
      <c r="N2120">
        <v>6.5</v>
      </c>
      <c r="O2120">
        <f>IMDB_Movies[[#This Row],[gross]]-IMDB_Movies[[#This Row],[budget]]</f>
        <v>27919096</v>
      </c>
    </row>
    <row r="2121" spans="1:15" hidden="1" x14ac:dyDescent="0.3">
      <c r="A2121" s="1" t="s">
        <v>2086</v>
      </c>
      <c r="B2121">
        <v>29</v>
      </c>
      <c r="C2121">
        <v>104</v>
      </c>
      <c r="D2121">
        <v>144583</v>
      </c>
      <c r="E2121" s="1" t="s">
        <v>1965</v>
      </c>
      <c r="F2121" s="1" t="s">
        <v>1595</v>
      </c>
      <c r="G2121" s="1" t="s">
        <v>7587</v>
      </c>
      <c r="H2121">
        <v>2256</v>
      </c>
      <c r="I2121">
        <v>79</v>
      </c>
      <c r="J2121" s="1" t="s">
        <v>19</v>
      </c>
      <c r="K2121" s="1" t="s">
        <v>775</v>
      </c>
      <c r="L2121">
        <v>800000</v>
      </c>
      <c r="M2121">
        <v>1999</v>
      </c>
      <c r="N2121">
        <v>6.5</v>
      </c>
      <c r="O2121">
        <f>IMDB_Movies[[#This Row],[gross]]-IMDB_Movies[[#This Row],[budget]]</f>
        <v>-655417</v>
      </c>
    </row>
    <row r="2122" spans="1:15" hidden="1" x14ac:dyDescent="0.3">
      <c r="A2122" s="1" t="s">
        <v>7613</v>
      </c>
      <c r="B2122">
        <v>2</v>
      </c>
      <c r="C2122">
        <v>107</v>
      </c>
      <c r="D2122">
        <v>10508</v>
      </c>
      <c r="E2122" s="1" t="s">
        <v>1673</v>
      </c>
      <c r="F2122" s="1" t="s">
        <v>2179</v>
      </c>
      <c r="G2122" s="1" t="s">
        <v>7614</v>
      </c>
      <c r="H2122">
        <v>103</v>
      </c>
      <c r="I2122">
        <v>6</v>
      </c>
      <c r="J2122" s="1" t="s">
        <v>19</v>
      </c>
      <c r="K2122" s="1" t="s">
        <v>20</v>
      </c>
      <c r="L2122">
        <v>700000</v>
      </c>
      <c r="M2122">
        <v>1998</v>
      </c>
      <c r="N2122">
        <v>6.5</v>
      </c>
      <c r="O2122">
        <f>IMDB_Movies[[#This Row],[gross]]-IMDB_Movies[[#This Row],[budget]]</f>
        <v>-689492</v>
      </c>
    </row>
    <row r="2123" spans="1:15" hidden="1" x14ac:dyDescent="0.3">
      <c r="A2123" s="1" t="s">
        <v>7615</v>
      </c>
      <c r="B2123">
        <v>25</v>
      </c>
      <c r="C2123">
        <v>84</v>
      </c>
      <c r="D2123">
        <v>2301777</v>
      </c>
      <c r="E2123" s="1" t="s">
        <v>873</v>
      </c>
      <c r="F2123" s="1" t="s">
        <v>2318</v>
      </c>
      <c r="G2123" s="1" t="s">
        <v>7616</v>
      </c>
      <c r="H2123">
        <v>819</v>
      </c>
      <c r="I2123">
        <v>36</v>
      </c>
      <c r="J2123" s="1" t="s">
        <v>19</v>
      </c>
      <c r="K2123" s="1" t="s">
        <v>20</v>
      </c>
      <c r="L2123">
        <v>650000</v>
      </c>
      <c r="M2123">
        <v>1997</v>
      </c>
      <c r="N2123">
        <v>6.5</v>
      </c>
      <c r="O2123">
        <f>IMDB_Movies[[#This Row],[gross]]-IMDB_Movies[[#This Row],[budget]]</f>
        <v>1651777</v>
      </c>
    </row>
    <row r="2124" spans="1:15" hidden="1" x14ac:dyDescent="0.3">
      <c r="A2124" s="1" t="s">
        <v>6768</v>
      </c>
      <c r="B2124">
        <v>50</v>
      </c>
      <c r="C2124">
        <v>122</v>
      </c>
      <c r="D2124">
        <v>33451479</v>
      </c>
      <c r="E2124" s="1" t="s">
        <v>130</v>
      </c>
      <c r="F2124" s="1" t="s">
        <v>7634</v>
      </c>
      <c r="G2124" s="1" t="s">
        <v>7635</v>
      </c>
      <c r="H2124">
        <v>17068</v>
      </c>
      <c r="I2124">
        <v>215</v>
      </c>
      <c r="J2124" s="1" t="s">
        <v>19</v>
      </c>
      <c r="K2124" s="1" t="s">
        <v>20</v>
      </c>
      <c r="L2124">
        <v>500000</v>
      </c>
      <c r="M2124">
        <v>2008</v>
      </c>
      <c r="N2124">
        <v>6.5</v>
      </c>
      <c r="O2124">
        <f>IMDB_Movies[[#This Row],[gross]]-IMDB_Movies[[#This Row],[budget]]</f>
        <v>32951479</v>
      </c>
    </row>
    <row r="2125" spans="1:15" hidden="1" x14ac:dyDescent="0.3">
      <c r="A2125" s="1" t="s">
        <v>7661</v>
      </c>
      <c r="B2125">
        <v>46</v>
      </c>
      <c r="C2125">
        <v>86</v>
      </c>
      <c r="D2125">
        <v>1114943</v>
      </c>
      <c r="E2125" s="1" t="s">
        <v>2843</v>
      </c>
      <c r="F2125" s="1" t="s">
        <v>5230</v>
      </c>
      <c r="G2125" s="1" t="s">
        <v>7662</v>
      </c>
      <c r="H2125">
        <v>3562</v>
      </c>
      <c r="I2125">
        <v>74</v>
      </c>
      <c r="J2125" s="1" t="s">
        <v>19</v>
      </c>
      <c r="K2125" s="1" t="s">
        <v>20</v>
      </c>
      <c r="L2125">
        <v>500000</v>
      </c>
      <c r="M2125">
        <v>2000</v>
      </c>
      <c r="N2125">
        <v>6.5</v>
      </c>
      <c r="O2125">
        <f>IMDB_Movies[[#This Row],[gross]]-IMDB_Movies[[#This Row],[budget]]</f>
        <v>614943</v>
      </c>
    </row>
    <row r="2126" spans="1:15" hidden="1" x14ac:dyDescent="0.3">
      <c r="A2126" s="1" t="s">
        <v>6722</v>
      </c>
      <c r="B2126">
        <v>17</v>
      </c>
      <c r="C2126">
        <v>86</v>
      </c>
      <c r="D2126">
        <v>334041</v>
      </c>
      <c r="E2126" s="1" t="s">
        <v>2283</v>
      </c>
      <c r="F2126" s="1" t="s">
        <v>6546</v>
      </c>
      <c r="G2126" s="1" t="s">
        <v>7667</v>
      </c>
      <c r="H2126">
        <v>1038</v>
      </c>
      <c r="I2126">
        <v>21</v>
      </c>
      <c r="J2126" s="1" t="s">
        <v>19</v>
      </c>
      <c r="K2126" s="1" t="s">
        <v>20</v>
      </c>
      <c r="L2126">
        <v>500000</v>
      </c>
      <c r="M2126">
        <v>1997</v>
      </c>
      <c r="N2126">
        <v>6.5</v>
      </c>
      <c r="O2126">
        <f>IMDB_Movies[[#This Row],[gross]]-IMDB_Movies[[#This Row],[budget]]</f>
        <v>-165959</v>
      </c>
    </row>
    <row r="2127" spans="1:15" hidden="1" x14ac:dyDescent="0.3">
      <c r="A2127" s="1" t="s">
        <v>7690</v>
      </c>
      <c r="B2127">
        <v>28</v>
      </c>
      <c r="C2127">
        <v>91</v>
      </c>
      <c r="D2127">
        <v>12055</v>
      </c>
      <c r="E2127" s="1" t="s">
        <v>873</v>
      </c>
      <c r="F2127" s="1" t="s">
        <v>3387</v>
      </c>
      <c r="G2127" s="1" t="s">
        <v>7691</v>
      </c>
      <c r="H2127">
        <v>739</v>
      </c>
      <c r="I2127">
        <v>10</v>
      </c>
      <c r="J2127" s="1" t="s">
        <v>19</v>
      </c>
      <c r="K2127" s="1" t="s">
        <v>20</v>
      </c>
      <c r="L2127">
        <v>500000</v>
      </c>
      <c r="M2127">
        <v>2007</v>
      </c>
      <c r="N2127">
        <v>6.5</v>
      </c>
      <c r="O2127">
        <f>IMDB_Movies[[#This Row],[gross]]-IMDB_Movies[[#This Row],[budget]]</f>
        <v>-487945</v>
      </c>
    </row>
    <row r="2128" spans="1:15" hidden="1" x14ac:dyDescent="0.3">
      <c r="A2128" s="1" t="s">
        <v>7780</v>
      </c>
      <c r="B2128">
        <v>23</v>
      </c>
      <c r="C2128">
        <v>94</v>
      </c>
      <c r="D2128">
        <v>1977544</v>
      </c>
      <c r="E2128" s="1" t="s">
        <v>754</v>
      </c>
      <c r="F2128" s="1" t="s">
        <v>5237</v>
      </c>
      <c r="G2128" s="1" t="s">
        <v>7781</v>
      </c>
      <c r="H2128">
        <v>3513</v>
      </c>
      <c r="I2128">
        <v>36</v>
      </c>
      <c r="J2128" s="1" t="s">
        <v>19</v>
      </c>
      <c r="K2128" s="1" t="s">
        <v>20</v>
      </c>
      <c r="L2128">
        <v>250000</v>
      </c>
      <c r="M2128">
        <v>1995</v>
      </c>
      <c r="N2128">
        <v>6.5</v>
      </c>
      <c r="O2128">
        <f>IMDB_Movies[[#This Row],[gross]]-IMDB_Movies[[#This Row],[budget]]</f>
        <v>1727544</v>
      </c>
    </row>
    <row r="2129" spans="1:15" hidden="1" x14ac:dyDescent="0.3">
      <c r="A2129" s="1" t="s">
        <v>4507</v>
      </c>
      <c r="B2129">
        <v>37</v>
      </c>
      <c r="C2129">
        <v>97</v>
      </c>
      <c r="D2129">
        <v>78030</v>
      </c>
      <c r="E2129" s="1" t="s">
        <v>1673</v>
      </c>
      <c r="F2129" s="1" t="s">
        <v>2736</v>
      </c>
      <c r="G2129" s="1" t="s">
        <v>7825</v>
      </c>
      <c r="H2129">
        <v>1034</v>
      </c>
      <c r="I2129">
        <v>10</v>
      </c>
      <c r="J2129" s="1" t="s">
        <v>19</v>
      </c>
      <c r="K2129" s="1" t="s">
        <v>20</v>
      </c>
      <c r="L2129">
        <v>200000</v>
      </c>
      <c r="M2129">
        <v>2012</v>
      </c>
      <c r="N2129">
        <v>6.5</v>
      </c>
      <c r="O2129">
        <f>IMDB_Movies[[#This Row],[gross]]-IMDB_Movies[[#This Row],[budget]]</f>
        <v>-121970</v>
      </c>
    </row>
    <row r="2130" spans="1:15" hidden="1" x14ac:dyDescent="0.3">
      <c r="A2130" s="1" t="s">
        <v>2388</v>
      </c>
      <c r="B2130">
        <v>26</v>
      </c>
      <c r="C2130">
        <v>88</v>
      </c>
      <c r="D2130">
        <v>7137502</v>
      </c>
      <c r="E2130" s="1" t="s">
        <v>878</v>
      </c>
      <c r="F2130" s="1" t="s">
        <v>898</v>
      </c>
      <c r="G2130" s="1" t="s">
        <v>7844</v>
      </c>
      <c r="H2130">
        <v>4769</v>
      </c>
      <c r="I2130">
        <v>26</v>
      </c>
      <c r="J2130" s="1" t="s">
        <v>19</v>
      </c>
      <c r="K2130" s="1" t="s">
        <v>20</v>
      </c>
      <c r="L2130">
        <v>175000</v>
      </c>
      <c r="M2130">
        <v>1986</v>
      </c>
      <c r="N2130">
        <v>6.5</v>
      </c>
      <c r="O2130">
        <f>IMDB_Movies[[#This Row],[gross]]-IMDB_Movies[[#This Row],[budget]]</f>
        <v>6962502</v>
      </c>
    </row>
    <row r="2131" spans="1:15" x14ac:dyDescent="0.3">
      <c r="A2131" s="1" t="s">
        <v>45</v>
      </c>
      <c r="B2131">
        <v>525</v>
      </c>
      <c r="C2131">
        <v>130</v>
      </c>
      <c r="D2131">
        <v>234903076</v>
      </c>
      <c r="E2131" s="1" t="s">
        <v>121</v>
      </c>
      <c r="F2131" s="1" t="s">
        <v>177</v>
      </c>
      <c r="G2131" s="1" t="s">
        <v>178</v>
      </c>
      <c r="H2131">
        <v>175409</v>
      </c>
      <c r="I2131">
        <v>511</v>
      </c>
      <c r="J2131" s="1" t="s">
        <v>19</v>
      </c>
      <c r="K2131" s="1" t="s">
        <v>20</v>
      </c>
      <c r="L2131">
        <v>215000000</v>
      </c>
      <c r="M2131">
        <v>2013</v>
      </c>
      <c r="N2131">
        <v>6.4</v>
      </c>
      <c r="O2131">
        <f>IMDB_Movies[[#This Row],[gross]]-IMDB_Movies[[#This Row],[budget]]</f>
        <v>19903076</v>
      </c>
    </row>
    <row r="2132" spans="1:15" x14ac:dyDescent="0.3">
      <c r="A2132" s="1" t="s">
        <v>341</v>
      </c>
      <c r="B2132">
        <v>226</v>
      </c>
      <c r="C2132">
        <v>93</v>
      </c>
      <c r="D2132">
        <v>238371987</v>
      </c>
      <c r="E2132" s="1" t="s">
        <v>166</v>
      </c>
      <c r="F2132" s="1" t="s">
        <v>342</v>
      </c>
      <c r="G2132" s="1" t="s">
        <v>343</v>
      </c>
      <c r="H2132">
        <v>138661</v>
      </c>
      <c r="I2132">
        <v>173</v>
      </c>
      <c r="J2132" s="1" t="s">
        <v>19</v>
      </c>
      <c r="K2132" s="1" t="s">
        <v>20</v>
      </c>
      <c r="L2132">
        <v>165000000</v>
      </c>
      <c r="M2132">
        <v>2010</v>
      </c>
      <c r="N2132">
        <v>6.4</v>
      </c>
      <c r="O2132">
        <f>IMDB_Movies[[#This Row],[gross]]-IMDB_Movies[[#This Row],[budget]]</f>
        <v>73371987</v>
      </c>
    </row>
    <row r="2133" spans="1:15" x14ac:dyDescent="0.3">
      <c r="A2133" s="1" t="s">
        <v>366</v>
      </c>
      <c r="B2133">
        <v>280</v>
      </c>
      <c r="C2133">
        <v>109</v>
      </c>
      <c r="D2133">
        <v>150350192</v>
      </c>
      <c r="E2133" s="1" t="s">
        <v>367</v>
      </c>
      <c r="F2133" s="1" t="s">
        <v>368</v>
      </c>
      <c r="G2133" s="1" t="s">
        <v>369</v>
      </c>
      <c r="H2133">
        <v>305340</v>
      </c>
      <c r="I2133">
        <v>1676</v>
      </c>
      <c r="J2133" s="1" t="s">
        <v>19</v>
      </c>
      <c r="K2133" s="1" t="s">
        <v>20</v>
      </c>
      <c r="L2133">
        <v>200000000</v>
      </c>
      <c r="M2133">
        <v>2003</v>
      </c>
      <c r="N2133">
        <v>6.4</v>
      </c>
      <c r="O2133">
        <f>IMDB_Movies[[#This Row],[gross]]-IMDB_Movies[[#This Row],[budget]]</f>
        <v>-49649808</v>
      </c>
    </row>
    <row r="2134" spans="1:15" hidden="1" x14ac:dyDescent="0.3">
      <c r="A2134" s="1" t="s">
        <v>403</v>
      </c>
      <c r="B2134">
        <v>218</v>
      </c>
      <c r="C2134">
        <v>113</v>
      </c>
      <c r="D2134">
        <v>76846624</v>
      </c>
      <c r="E2134" s="1" t="s">
        <v>121</v>
      </c>
      <c r="F2134" s="1" t="s">
        <v>24</v>
      </c>
      <c r="G2134" s="1" t="s">
        <v>404</v>
      </c>
      <c r="H2134">
        <v>21352</v>
      </c>
      <c r="I2134">
        <v>131</v>
      </c>
      <c r="J2134" s="1" t="s">
        <v>19</v>
      </c>
      <c r="K2134" s="1" t="s">
        <v>20</v>
      </c>
      <c r="L2134">
        <v>170000000</v>
      </c>
      <c r="M2134">
        <v>2016</v>
      </c>
      <c r="N2134">
        <v>6.4</v>
      </c>
      <c r="O2134">
        <f>IMDB_Movies[[#This Row],[gross]]-IMDB_Movies[[#This Row],[budget]]</f>
        <v>-93153376</v>
      </c>
    </row>
    <row r="2135" spans="1:15" x14ac:dyDescent="0.3">
      <c r="A2135" s="1" t="s">
        <v>136</v>
      </c>
      <c r="B2135">
        <v>318</v>
      </c>
      <c r="C2135">
        <v>102</v>
      </c>
      <c r="D2135">
        <v>227946274</v>
      </c>
      <c r="E2135" s="1" t="s">
        <v>438</v>
      </c>
      <c r="F2135" s="1" t="s">
        <v>99</v>
      </c>
      <c r="G2135" s="1" t="s">
        <v>439</v>
      </c>
      <c r="H2135">
        <v>343648</v>
      </c>
      <c r="I2135">
        <v>590</v>
      </c>
      <c r="J2135" s="1" t="s">
        <v>19</v>
      </c>
      <c r="K2135" s="1" t="s">
        <v>20</v>
      </c>
      <c r="L2135">
        <v>150000000</v>
      </c>
      <c r="M2135">
        <v>2008</v>
      </c>
      <c r="N2135">
        <v>6.4</v>
      </c>
      <c r="O2135">
        <f>IMDB_Movies[[#This Row],[gross]]-IMDB_Movies[[#This Row],[budget]]</f>
        <v>77946274</v>
      </c>
    </row>
    <row r="2136" spans="1:15" x14ac:dyDescent="0.3">
      <c r="A2136" s="1" t="s">
        <v>250</v>
      </c>
      <c r="B2136">
        <v>339</v>
      </c>
      <c r="C2136">
        <v>131</v>
      </c>
      <c r="D2136">
        <v>73103784</v>
      </c>
      <c r="E2136" s="1" t="s">
        <v>514</v>
      </c>
      <c r="F2136" s="1" t="s">
        <v>261</v>
      </c>
      <c r="G2136" s="1" t="s">
        <v>515</v>
      </c>
      <c r="H2136">
        <v>164238</v>
      </c>
      <c r="I2136">
        <v>434</v>
      </c>
      <c r="J2136" s="1" t="s">
        <v>19</v>
      </c>
      <c r="K2136" s="1" t="s">
        <v>20</v>
      </c>
      <c r="L2136">
        <v>150000000</v>
      </c>
      <c r="M2136">
        <v>2013</v>
      </c>
      <c r="N2136">
        <v>6.4</v>
      </c>
      <c r="O2136">
        <f>IMDB_Movies[[#This Row],[gross]]-IMDB_Movies[[#This Row],[budget]]</f>
        <v>-76896216</v>
      </c>
    </row>
    <row r="2137" spans="1:15" x14ac:dyDescent="0.3">
      <c r="A2137" s="1" t="s">
        <v>594</v>
      </c>
      <c r="B2137">
        <v>166</v>
      </c>
      <c r="C2137">
        <v>106</v>
      </c>
      <c r="D2137">
        <v>32131830</v>
      </c>
      <c r="E2137" s="1" t="s">
        <v>596</v>
      </c>
      <c r="F2137" s="1" t="s">
        <v>167</v>
      </c>
      <c r="G2137" s="1" t="s">
        <v>597</v>
      </c>
      <c r="H2137">
        <v>72259</v>
      </c>
      <c r="I2137">
        <v>788</v>
      </c>
      <c r="J2137" s="1" t="s">
        <v>19</v>
      </c>
      <c r="K2137" s="1" t="s">
        <v>20</v>
      </c>
      <c r="L2137">
        <v>137000000</v>
      </c>
      <c r="M2137">
        <v>2001</v>
      </c>
      <c r="N2137">
        <v>6.4</v>
      </c>
      <c r="O2137">
        <f>IMDB_Movies[[#This Row],[gross]]-IMDB_Movies[[#This Row],[budget]]</f>
        <v>-104868170</v>
      </c>
    </row>
    <row r="2138" spans="1:15" x14ac:dyDescent="0.3">
      <c r="A2138" s="1" t="s">
        <v>417</v>
      </c>
      <c r="B2138">
        <v>197</v>
      </c>
      <c r="C2138">
        <v>128</v>
      </c>
      <c r="D2138">
        <v>126930660</v>
      </c>
      <c r="E2138" s="1" t="s">
        <v>28</v>
      </c>
      <c r="F2138" s="1" t="s">
        <v>533</v>
      </c>
      <c r="G2138" s="1" t="s">
        <v>599</v>
      </c>
      <c r="H2138">
        <v>157519</v>
      </c>
      <c r="I2138">
        <v>683</v>
      </c>
      <c r="J2138" s="1" t="s">
        <v>19</v>
      </c>
      <c r="K2138" s="1" t="s">
        <v>31</v>
      </c>
      <c r="L2138">
        <v>135000000</v>
      </c>
      <c r="M2138">
        <v>1999</v>
      </c>
      <c r="N2138">
        <v>6.4</v>
      </c>
      <c r="O2138">
        <f>IMDB_Movies[[#This Row],[gross]]-IMDB_Movies[[#This Row],[budget]]</f>
        <v>-8069340</v>
      </c>
    </row>
    <row r="2139" spans="1:15" x14ac:dyDescent="0.3">
      <c r="A2139" s="1" t="s">
        <v>648</v>
      </c>
      <c r="B2139">
        <v>330</v>
      </c>
      <c r="C2139">
        <v>101</v>
      </c>
      <c r="D2139">
        <v>118311368</v>
      </c>
      <c r="E2139" s="1" t="s">
        <v>649</v>
      </c>
      <c r="F2139" s="1" t="s">
        <v>326</v>
      </c>
      <c r="G2139" s="1" t="s">
        <v>650</v>
      </c>
      <c r="H2139">
        <v>245621</v>
      </c>
      <c r="I2139">
        <v>514</v>
      </c>
      <c r="J2139" s="1" t="s">
        <v>19</v>
      </c>
      <c r="K2139" s="1" t="s">
        <v>20</v>
      </c>
      <c r="L2139">
        <v>110000000</v>
      </c>
      <c r="M2139">
        <v>2010</v>
      </c>
      <c r="N2139">
        <v>6.4</v>
      </c>
      <c r="O2139">
        <f>IMDB_Movies[[#This Row],[gross]]-IMDB_Movies[[#This Row],[budget]]</f>
        <v>8311368</v>
      </c>
    </row>
    <row r="2140" spans="1:15" x14ac:dyDescent="0.3">
      <c r="A2140" s="1" t="s">
        <v>685</v>
      </c>
      <c r="B2140">
        <v>159</v>
      </c>
      <c r="C2140">
        <v>101</v>
      </c>
      <c r="D2140">
        <v>131536019</v>
      </c>
      <c r="E2140" s="1" t="s">
        <v>686</v>
      </c>
      <c r="F2140" s="1" t="s">
        <v>687</v>
      </c>
      <c r="G2140" s="1" t="s">
        <v>688</v>
      </c>
      <c r="H2140">
        <v>58498</v>
      </c>
      <c r="I2140">
        <v>99</v>
      </c>
      <c r="J2140" s="1" t="s">
        <v>19</v>
      </c>
      <c r="K2140" s="1" t="s">
        <v>20</v>
      </c>
      <c r="L2140">
        <v>103000000</v>
      </c>
      <c r="M2140">
        <v>2014</v>
      </c>
      <c r="N2140">
        <v>6.4</v>
      </c>
      <c r="O2140">
        <f>IMDB_Movies[[#This Row],[gross]]-IMDB_Movies[[#This Row],[budget]]</f>
        <v>28536019</v>
      </c>
    </row>
    <row r="2141" spans="1:15" x14ac:dyDescent="0.3">
      <c r="A2141" s="1" t="s">
        <v>250</v>
      </c>
      <c r="B2141">
        <v>239</v>
      </c>
      <c r="C2141">
        <v>124</v>
      </c>
      <c r="D2141">
        <v>186739919</v>
      </c>
      <c r="E2141" s="1" t="s">
        <v>138</v>
      </c>
      <c r="F2141" s="1" t="s">
        <v>224</v>
      </c>
      <c r="G2141" s="1" t="s">
        <v>713</v>
      </c>
      <c r="H2141">
        <v>333248</v>
      </c>
      <c r="I2141">
        <v>1159</v>
      </c>
      <c r="J2141" s="1" t="s">
        <v>19</v>
      </c>
      <c r="K2141" s="1" t="s">
        <v>20</v>
      </c>
      <c r="L2141">
        <v>125000000</v>
      </c>
      <c r="M2141">
        <v>2004</v>
      </c>
      <c r="N2141">
        <v>6.4</v>
      </c>
      <c r="O2141">
        <f>IMDB_Movies[[#This Row],[gross]]-IMDB_Movies[[#This Row],[budget]]</f>
        <v>61739919</v>
      </c>
    </row>
    <row r="2142" spans="1:15" x14ac:dyDescent="0.3">
      <c r="A2142" s="1" t="s">
        <v>399</v>
      </c>
      <c r="B2142">
        <v>231</v>
      </c>
      <c r="C2142">
        <v>130</v>
      </c>
      <c r="D2142">
        <v>182618434</v>
      </c>
      <c r="E2142" s="1" t="s">
        <v>401</v>
      </c>
      <c r="F2142" s="1" t="s">
        <v>718</v>
      </c>
      <c r="G2142" s="1" t="s">
        <v>719</v>
      </c>
      <c r="H2142">
        <v>133076</v>
      </c>
      <c r="I2142">
        <v>779</v>
      </c>
      <c r="J2142" s="1" t="s">
        <v>19</v>
      </c>
      <c r="K2142" s="1" t="s">
        <v>20</v>
      </c>
      <c r="L2142">
        <v>140000000</v>
      </c>
      <c r="M2142">
        <v>2000</v>
      </c>
      <c r="N2142">
        <v>6.4</v>
      </c>
      <c r="O2142">
        <f>IMDB_Movies[[#This Row],[gross]]-IMDB_Movies[[#This Row],[budget]]</f>
        <v>42618434</v>
      </c>
    </row>
    <row r="2143" spans="1:15" x14ac:dyDescent="0.3">
      <c r="A2143" s="1" t="s">
        <v>456</v>
      </c>
      <c r="B2143">
        <v>179</v>
      </c>
      <c r="C2143">
        <v>108</v>
      </c>
      <c r="D2143">
        <v>250863268</v>
      </c>
      <c r="E2143" s="1" t="s">
        <v>797</v>
      </c>
      <c r="F2143" s="1" t="s">
        <v>458</v>
      </c>
      <c r="G2143" s="1" t="s">
        <v>798</v>
      </c>
      <c r="H2143">
        <v>234480</v>
      </c>
      <c r="I2143">
        <v>444</v>
      </c>
      <c r="J2143" s="1" t="s">
        <v>19</v>
      </c>
      <c r="K2143" s="1" t="s">
        <v>20</v>
      </c>
      <c r="L2143">
        <v>110000000</v>
      </c>
      <c r="M2143">
        <v>2006</v>
      </c>
      <c r="N2143">
        <v>6.4</v>
      </c>
      <c r="O2143">
        <f>IMDB_Movies[[#This Row],[gross]]-IMDB_Movies[[#This Row],[budget]]</f>
        <v>140863268</v>
      </c>
    </row>
    <row r="2144" spans="1:15" x14ac:dyDescent="0.3">
      <c r="A2144" s="1" t="s">
        <v>808</v>
      </c>
      <c r="B2144">
        <v>198</v>
      </c>
      <c r="C2144">
        <v>125</v>
      </c>
      <c r="D2144">
        <v>125531634</v>
      </c>
      <c r="E2144" s="1" t="s">
        <v>810</v>
      </c>
      <c r="F2144" s="1" t="s">
        <v>206</v>
      </c>
      <c r="G2144" s="1" t="s">
        <v>811</v>
      </c>
      <c r="H2144">
        <v>284852</v>
      </c>
      <c r="I2144">
        <v>627</v>
      </c>
      <c r="J2144" s="1" t="s">
        <v>19</v>
      </c>
      <c r="K2144" s="1" t="s">
        <v>20</v>
      </c>
      <c r="L2144">
        <v>110000000</v>
      </c>
      <c r="M2144">
        <v>2004</v>
      </c>
      <c r="N2144">
        <v>6.4</v>
      </c>
      <c r="O2144">
        <f>IMDB_Movies[[#This Row],[gross]]-IMDB_Movies[[#This Row],[budget]]</f>
        <v>15531634</v>
      </c>
    </row>
    <row r="2145" spans="1:15" x14ac:dyDescent="0.3">
      <c r="A2145" s="1" t="s">
        <v>910</v>
      </c>
      <c r="B2145">
        <v>267</v>
      </c>
      <c r="C2145">
        <v>106</v>
      </c>
      <c r="D2145">
        <v>65452312</v>
      </c>
      <c r="E2145" s="1" t="s">
        <v>202</v>
      </c>
      <c r="F2145" s="1" t="s">
        <v>903</v>
      </c>
      <c r="G2145" s="1" t="s">
        <v>911</v>
      </c>
      <c r="H2145">
        <v>149998</v>
      </c>
      <c r="I2145">
        <v>285</v>
      </c>
      <c r="J2145" s="1" t="s">
        <v>19</v>
      </c>
      <c r="K2145" s="1" t="s">
        <v>20</v>
      </c>
      <c r="L2145">
        <v>100000000</v>
      </c>
      <c r="M2145">
        <v>2009</v>
      </c>
      <c r="N2145">
        <v>6.4</v>
      </c>
      <c r="O2145">
        <f>IMDB_Movies[[#This Row],[gross]]-IMDB_Movies[[#This Row],[budget]]</f>
        <v>-34547688</v>
      </c>
    </row>
    <row r="2146" spans="1:15" x14ac:dyDescent="0.3">
      <c r="A2146" s="1" t="s">
        <v>1147</v>
      </c>
      <c r="B2146">
        <v>227</v>
      </c>
      <c r="C2146">
        <v>128</v>
      </c>
      <c r="D2146">
        <v>72515360</v>
      </c>
      <c r="E2146" s="1" t="s">
        <v>1148</v>
      </c>
      <c r="F2146" s="1" t="s">
        <v>1149</v>
      </c>
      <c r="G2146" s="1" t="s">
        <v>1150</v>
      </c>
      <c r="H2146">
        <v>86152</v>
      </c>
      <c r="I2146">
        <v>411</v>
      </c>
      <c r="J2146" s="1" t="s">
        <v>1151</v>
      </c>
      <c r="K2146" s="1" t="s">
        <v>31</v>
      </c>
      <c r="L2146">
        <v>80000000</v>
      </c>
      <c r="M2146">
        <v>2005</v>
      </c>
      <c r="N2146">
        <v>6.4</v>
      </c>
      <c r="O2146">
        <f>IMDB_Movies[[#This Row],[gross]]-IMDB_Movies[[#This Row],[budget]]</f>
        <v>-7484640</v>
      </c>
    </row>
    <row r="2147" spans="1:15" x14ac:dyDescent="0.3">
      <c r="A2147" s="1" t="s">
        <v>399</v>
      </c>
      <c r="B2147">
        <v>142</v>
      </c>
      <c r="C2147">
        <v>124</v>
      </c>
      <c r="D2147">
        <v>172620724</v>
      </c>
      <c r="E2147" s="1" t="s">
        <v>401</v>
      </c>
      <c r="F2147" s="1" t="s">
        <v>233</v>
      </c>
      <c r="G2147" s="1" t="s">
        <v>1198</v>
      </c>
      <c r="H2147">
        <v>146134</v>
      </c>
      <c r="I2147">
        <v>393</v>
      </c>
      <c r="J2147" s="1" t="s">
        <v>19</v>
      </c>
      <c r="K2147" s="1" t="s">
        <v>20</v>
      </c>
      <c r="L2147">
        <v>85000000</v>
      </c>
      <c r="M2147">
        <v>1997</v>
      </c>
      <c r="N2147">
        <v>6.4</v>
      </c>
      <c r="O2147">
        <f>IMDB_Movies[[#This Row],[gross]]-IMDB_Movies[[#This Row],[budget]]</f>
        <v>87620724</v>
      </c>
    </row>
    <row r="2148" spans="1:15" x14ac:dyDescent="0.3">
      <c r="A2148" s="1" t="s">
        <v>851</v>
      </c>
      <c r="B2148">
        <v>173</v>
      </c>
      <c r="C2148">
        <v>107</v>
      </c>
      <c r="D2148">
        <v>137340146</v>
      </c>
      <c r="E2148" s="1" t="s">
        <v>1276</v>
      </c>
      <c r="F2148" s="1" t="s">
        <v>1130</v>
      </c>
      <c r="G2148" s="1" t="s">
        <v>1277</v>
      </c>
      <c r="H2148">
        <v>246492</v>
      </c>
      <c r="I2148">
        <v>685</v>
      </c>
      <c r="J2148" s="1" t="s">
        <v>19</v>
      </c>
      <c r="K2148" s="1" t="s">
        <v>20</v>
      </c>
      <c r="L2148">
        <v>70000000</v>
      </c>
      <c r="M2148">
        <v>2006</v>
      </c>
      <c r="N2148">
        <v>6.4</v>
      </c>
      <c r="O2148">
        <f>IMDB_Movies[[#This Row],[gross]]-IMDB_Movies[[#This Row],[budget]]</f>
        <v>67340146</v>
      </c>
    </row>
    <row r="2149" spans="1:15" x14ac:dyDescent="0.3">
      <c r="A2149" s="1" t="s">
        <v>1262</v>
      </c>
      <c r="B2149">
        <v>134</v>
      </c>
      <c r="C2149">
        <v>113</v>
      </c>
      <c r="D2149">
        <v>158115031</v>
      </c>
      <c r="E2149" s="1" t="s">
        <v>1309</v>
      </c>
      <c r="F2149" s="1" t="s">
        <v>1130</v>
      </c>
      <c r="G2149" s="1" t="s">
        <v>1310</v>
      </c>
      <c r="H2149">
        <v>130070</v>
      </c>
      <c r="I2149">
        <v>316</v>
      </c>
      <c r="J2149" s="1" t="s">
        <v>19</v>
      </c>
      <c r="K2149" s="1" t="s">
        <v>20</v>
      </c>
      <c r="L2149">
        <v>82000000</v>
      </c>
      <c r="M2149">
        <v>2005</v>
      </c>
      <c r="N2149">
        <v>6.4</v>
      </c>
      <c r="O2149">
        <f>IMDB_Movies[[#This Row],[gross]]-IMDB_Movies[[#This Row],[budget]]</f>
        <v>76115031</v>
      </c>
    </row>
    <row r="2150" spans="1:15" x14ac:dyDescent="0.3">
      <c r="A2150" s="1" t="s">
        <v>1128</v>
      </c>
      <c r="B2150">
        <v>204</v>
      </c>
      <c r="C2150">
        <v>117</v>
      </c>
      <c r="D2150">
        <v>103028109</v>
      </c>
      <c r="E2150" s="1" t="s">
        <v>878</v>
      </c>
      <c r="F2150" s="1" t="s">
        <v>1130</v>
      </c>
      <c r="G2150" s="1" t="s">
        <v>1330</v>
      </c>
      <c r="H2150">
        <v>172878</v>
      </c>
      <c r="I2150">
        <v>203</v>
      </c>
      <c r="J2150" s="1" t="s">
        <v>19</v>
      </c>
      <c r="K2150" s="1" t="s">
        <v>20</v>
      </c>
      <c r="L2150">
        <v>80000000</v>
      </c>
      <c r="M2150">
        <v>2011</v>
      </c>
      <c r="N2150">
        <v>6.4</v>
      </c>
      <c r="O2150">
        <f>IMDB_Movies[[#This Row],[gross]]-IMDB_Movies[[#This Row],[budget]]</f>
        <v>23028109</v>
      </c>
    </row>
    <row r="2151" spans="1:15" x14ac:dyDescent="0.3">
      <c r="A2151" s="1" t="s">
        <v>1571</v>
      </c>
      <c r="B2151">
        <v>308</v>
      </c>
      <c r="C2151">
        <v>91</v>
      </c>
      <c r="D2151">
        <v>336029560</v>
      </c>
      <c r="E2151" s="1" t="s">
        <v>671</v>
      </c>
      <c r="F2151" s="1" t="s">
        <v>302</v>
      </c>
      <c r="G2151" s="1" t="s">
        <v>1572</v>
      </c>
      <c r="H2151">
        <v>142403</v>
      </c>
      <c r="I2151">
        <v>275</v>
      </c>
      <c r="J2151" s="1" t="s">
        <v>19</v>
      </c>
      <c r="K2151" s="1" t="s">
        <v>20</v>
      </c>
      <c r="L2151">
        <v>74000000</v>
      </c>
      <c r="M2151">
        <v>2015</v>
      </c>
      <c r="N2151">
        <v>6.4</v>
      </c>
      <c r="O2151">
        <f>IMDB_Movies[[#This Row],[gross]]-IMDB_Movies[[#This Row],[budget]]</f>
        <v>262029560</v>
      </c>
    </row>
    <row r="2152" spans="1:15" x14ac:dyDescent="0.3">
      <c r="A2152" s="1" t="s">
        <v>1585</v>
      </c>
      <c r="B2152">
        <v>230</v>
      </c>
      <c r="C2152">
        <v>153</v>
      </c>
      <c r="D2152">
        <v>51814190</v>
      </c>
      <c r="E2152" s="1" t="s">
        <v>1291</v>
      </c>
      <c r="F2152" s="1" t="s">
        <v>1130</v>
      </c>
      <c r="G2152" s="1" t="s">
        <v>1586</v>
      </c>
      <c r="H2152">
        <v>100837</v>
      </c>
      <c r="I2152">
        <v>301</v>
      </c>
      <c r="J2152" s="1" t="s">
        <v>19</v>
      </c>
      <c r="K2152" s="1" t="s">
        <v>20</v>
      </c>
      <c r="L2152">
        <v>75000000</v>
      </c>
      <c r="M2152">
        <v>2009</v>
      </c>
      <c r="N2152">
        <v>6.4</v>
      </c>
      <c r="O2152">
        <f>IMDB_Movies[[#This Row],[gross]]-IMDB_Movies[[#This Row],[budget]]</f>
        <v>-23185810</v>
      </c>
    </row>
    <row r="2153" spans="1:15" x14ac:dyDescent="0.3">
      <c r="A2153" s="1" t="s">
        <v>1657</v>
      </c>
      <c r="B2153">
        <v>160</v>
      </c>
      <c r="C2153">
        <v>103</v>
      </c>
      <c r="D2153">
        <v>70117571</v>
      </c>
      <c r="E2153" s="1" t="s">
        <v>138</v>
      </c>
      <c r="F2153" s="1" t="s">
        <v>1658</v>
      </c>
      <c r="G2153" s="1" t="s">
        <v>1659</v>
      </c>
      <c r="H2153">
        <v>56741</v>
      </c>
      <c r="I2153">
        <v>515</v>
      </c>
      <c r="J2153" s="1" t="s">
        <v>19</v>
      </c>
      <c r="K2153" s="1" t="s">
        <v>20</v>
      </c>
      <c r="L2153">
        <v>58000000</v>
      </c>
      <c r="M2153">
        <v>1998</v>
      </c>
      <c r="N2153">
        <v>6.4</v>
      </c>
      <c r="O2153">
        <f>IMDB_Movies[[#This Row],[gross]]-IMDB_Movies[[#This Row],[budget]]</f>
        <v>12117571</v>
      </c>
    </row>
    <row r="2154" spans="1:15" x14ac:dyDescent="0.3">
      <c r="A2154" s="1" t="s">
        <v>1694</v>
      </c>
      <c r="B2154">
        <v>242</v>
      </c>
      <c r="C2154">
        <v>88</v>
      </c>
      <c r="D2154">
        <v>62321039</v>
      </c>
      <c r="E2154" s="1" t="s">
        <v>1696</v>
      </c>
      <c r="F2154" s="1" t="s">
        <v>814</v>
      </c>
      <c r="G2154" s="1" t="s">
        <v>1697</v>
      </c>
      <c r="H2154">
        <v>117096</v>
      </c>
      <c r="I2154">
        <v>271</v>
      </c>
      <c r="J2154" s="1" t="s">
        <v>19</v>
      </c>
      <c r="K2154" s="1" t="s">
        <v>20</v>
      </c>
      <c r="L2154">
        <v>70000000</v>
      </c>
      <c r="M2154">
        <v>2012</v>
      </c>
      <c r="N2154">
        <v>6.4</v>
      </c>
      <c r="O2154">
        <f>IMDB_Movies[[#This Row],[gross]]-IMDB_Movies[[#This Row],[budget]]</f>
        <v>-7678961</v>
      </c>
    </row>
    <row r="2155" spans="1:15" x14ac:dyDescent="0.3">
      <c r="A2155" s="1" t="s">
        <v>1735</v>
      </c>
      <c r="B2155">
        <v>176</v>
      </c>
      <c r="C2155">
        <v>124</v>
      </c>
      <c r="D2155">
        <v>118471320</v>
      </c>
      <c r="E2155" s="1" t="s">
        <v>514</v>
      </c>
      <c r="F2155" s="1" t="s">
        <v>271</v>
      </c>
      <c r="G2155" s="1" t="s">
        <v>1736</v>
      </c>
      <c r="H2155">
        <v>86504</v>
      </c>
      <c r="I2155">
        <v>568</v>
      </c>
      <c r="J2155" s="1" t="s">
        <v>19</v>
      </c>
      <c r="K2155" s="1" t="s">
        <v>20</v>
      </c>
      <c r="L2155">
        <v>68000000</v>
      </c>
      <c r="M2155">
        <v>2002</v>
      </c>
      <c r="N2155">
        <v>6.4</v>
      </c>
      <c r="O2155">
        <f>IMDB_Movies[[#This Row],[gross]]-IMDB_Movies[[#This Row],[budget]]</f>
        <v>50471320</v>
      </c>
    </row>
    <row r="2156" spans="1:15" x14ac:dyDescent="0.3">
      <c r="A2156" s="1" t="s">
        <v>1285</v>
      </c>
      <c r="B2156">
        <v>280</v>
      </c>
      <c r="C2156">
        <v>125</v>
      </c>
      <c r="D2156">
        <v>81257500</v>
      </c>
      <c r="E2156" s="1" t="s">
        <v>873</v>
      </c>
      <c r="F2156" s="1" t="s">
        <v>139</v>
      </c>
      <c r="G2156" s="1" t="s">
        <v>1746</v>
      </c>
      <c r="H2156">
        <v>117739</v>
      </c>
      <c r="I2156">
        <v>229</v>
      </c>
      <c r="J2156" s="1" t="s">
        <v>19</v>
      </c>
      <c r="K2156" s="1" t="s">
        <v>20</v>
      </c>
      <c r="L2156">
        <v>68000000</v>
      </c>
      <c r="M2156">
        <v>2015</v>
      </c>
      <c r="N2156">
        <v>6.4</v>
      </c>
      <c r="O2156">
        <f>IMDB_Movies[[#This Row],[gross]]-IMDB_Movies[[#This Row],[budget]]</f>
        <v>13257500</v>
      </c>
    </row>
    <row r="2157" spans="1:15" x14ac:dyDescent="0.3">
      <c r="A2157" s="1" t="s">
        <v>1217</v>
      </c>
      <c r="B2157">
        <v>149</v>
      </c>
      <c r="C2157">
        <v>127</v>
      </c>
      <c r="D2157">
        <v>182805123</v>
      </c>
      <c r="E2157" s="1" t="s">
        <v>1773</v>
      </c>
      <c r="F2157" s="1" t="s">
        <v>143</v>
      </c>
      <c r="G2157" s="1" t="s">
        <v>1774</v>
      </c>
      <c r="H2157">
        <v>158864</v>
      </c>
      <c r="I2157">
        <v>395</v>
      </c>
      <c r="J2157" s="1" t="s">
        <v>19</v>
      </c>
      <c r="K2157" s="1" t="s">
        <v>20</v>
      </c>
      <c r="L2157">
        <v>70000000</v>
      </c>
      <c r="M2157">
        <v>2000</v>
      </c>
      <c r="N2157">
        <v>6.4</v>
      </c>
      <c r="O2157">
        <f>IMDB_Movies[[#This Row],[gross]]-IMDB_Movies[[#This Row],[budget]]</f>
        <v>112805123</v>
      </c>
    </row>
    <row r="2158" spans="1:15" x14ac:dyDescent="0.3">
      <c r="A2158" s="1" t="s">
        <v>1799</v>
      </c>
      <c r="B2158">
        <v>169</v>
      </c>
      <c r="C2158">
        <v>130</v>
      </c>
      <c r="D2158">
        <v>90454043</v>
      </c>
      <c r="E2158" s="1" t="s">
        <v>28</v>
      </c>
      <c r="F2158" s="1" t="s">
        <v>1799</v>
      </c>
      <c r="G2158" s="1" t="s">
        <v>1800</v>
      </c>
      <c r="H2158">
        <v>60165</v>
      </c>
      <c r="I2158">
        <v>326</v>
      </c>
      <c r="J2158" s="1" t="s">
        <v>19</v>
      </c>
      <c r="K2158" s="1" t="s">
        <v>20</v>
      </c>
      <c r="L2158">
        <v>65000000</v>
      </c>
      <c r="M2158">
        <v>2000</v>
      </c>
      <c r="N2158">
        <v>6.4</v>
      </c>
      <c r="O2158">
        <f>IMDB_Movies[[#This Row],[gross]]-IMDB_Movies[[#This Row],[budget]]</f>
        <v>25454043</v>
      </c>
    </row>
    <row r="2159" spans="1:15" x14ac:dyDescent="0.3">
      <c r="A2159" s="1" t="s">
        <v>1074</v>
      </c>
      <c r="B2159">
        <v>74</v>
      </c>
      <c r="C2159">
        <v>124</v>
      </c>
      <c r="D2159">
        <v>84049211</v>
      </c>
      <c r="E2159" s="1" t="s">
        <v>28</v>
      </c>
      <c r="F2159" s="1" t="s">
        <v>934</v>
      </c>
      <c r="G2159" s="1" t="s">
        <v>1802</v>
      </c>
      <c r="H2159">
        <v>96096</v>
      </c>
      <c r="I2159">
        <v>172</v>
      </c>
      <c r="J2159" s="1" t="s">
        <v>19</v>
      </c>
      <c r="K2159" s="1" t="s">
        <v>20</v>
      </c>
      <c r="L2159">
        <v>70000000</v>
      </c>
      <c r="M2159">
        <v>1993</v>
      </c>
      <c r="N2159">
        <v>6.4</v>
      </c>
      <c r="O2159">
        <f>IMDB_Movies[[#This Row],[gross]]-IMDB_Movies[[#This Row],[budget]]</f>
        <v>14049211</v>
      </c>
    </row>
    <row r="2160" spans="1:15" x14ac:dyDescent="0.3">
      <c r="A2160" s="1" t="s">
        <v>222</v>
      </c>
      <c r="B2160">
        <v>141</v>
      </c>
      <c r="C2160">
        <v>117</v>
      </c>
      <c r="D2160">
        <v>63695760</v>
      </c>
      <c r="E2160" s="1" t="s">
        <v>1673</v>
      </c>
      <c r="F2160" s="1" t="s">
        <v>809</v>
      </c>
      <c r="G2160" s="1" t="s">
        <v>1809</v>
      </c>
      <c r="H2160">
        <v>61490</v>
      </c>
      <c r="I2160">
        <v>264</v>
      </c>
      <c r="J2160" s="1" t="s">
        <v>19</v>
      </c>
      <c r="K2160" s="1" t="s">
        <v>20</v>
      </c>
      <c r="L2160">
        <v>65000000</v>
      </c>
      <c r="M2160">
        <v>2003</v>
      </c>
      <c r="N2160">
        <v>6.4</v>
      </c>
      <c r="O2160">
        <f>IMDB_Movies[[#This Row],[gross]]-IMDB_Movies[[#This Row],[budget]]</f>
        <v>-1304240</v>
      </c>
    </row>
    <row r="2161" spans="1:15" x14ac:dyDescent="0.3">
      <c r="A2161" s="1" t="s">
        <v>1810</v>
      </c>
      <c r="B2161">
        <v>313</v>
      </c>
      <c r="C2161">
        <v>99</v>
      </c>
      <c r="D2161">
        <v>59617068</v>
      </c>
      <c r="E2161" s="1" t="s">
        <v>878</v>
      </c>
      <c r="F2161" s="1" t="s">
        <v>1129</v>
      </c>
      <c r="G2161" s="1" t="s">
        <v>1811</v>
      </c>
      <c r="H2161">
        <v>213863</v>
      </c>
      <c r="I2161">
        <v>310</v>
      </c>
      <c r="J2161" s="1" t="s">
        <v>19</v>
      </c>
      <c r="K2161" s="1" t="s">
        <v>20</v>
      </c>
      <c r="L2161">
        <v>65000000</v>
      </c>
      <c r="M2161">
        <v>2012</v>
      </c>
      <c r="N2161">
        <v>6.4</v>
      </c>
      <c r="O2161">
        <f>IMDB_Movies[[#This Row],[gross]]-IMDB_Movies[[#This Row],[budget]]</f>
        <v>-5382932</v>
      </c>
    </row>
    <row r="2162" spans="1:15" x14ac:dyDescent="0.3">
      <c r="A2162" s="1" t="s">
        <v>1201</v>
      </c>
      <c r="B2162">
        <v>230</v>
      </c>
      <c r="C2162">
        <v>111</v>
      </c>
      <c r="D2162">
        <v>36064910</v>
      </c>
      <c r="E2162" s="1" t="s">
        <v>1407</v>
      </c>
      <c r="F2162" s="1" t="s">
        <v>203</v>
      </c>
      <c r="G2162" s="1" t="s">
        <v>1833</v>
      </c>
      <c r="H2162">
        <v>166610</v>
      </c>
      <c r="I2162">
        <v>211</v>
      </c>
      <c r="J2162" s="1" t="s">
        <v>19</v>
      </c>
      <c r="K2162" s="1" t="s">
        <v>20</v>
      </c>
      <c r="L2162">
        <v>45000000</v>
      </c>
      <c r="M2162">
        <v>2008</v>
      </c>
      <c r="N2162">
        <v>6.4</v>
      </c>
      <c r="O2162">
        <f>IMDB_Movies[[#This Row],[gross]]-IMDB_Movies[[#This Row],[budget]]</f>
        <v>-8935090</v>
      </c>
    </row>
    <row r="2163" spans="1:15" x14ac:dyDescent="0.3">
      <c r="A2163" s="1" t="s">
        <v>1941</v>
      </c>
      <c r="B2163">
        <v>249</v>
      </c>
      <c r="C2163">
        <v>132</v>
      </c>
      <c r="D2163">
        <v>81687587</v>
      </c>
      <c r="E2163" s="1" t="s">
        <v>1407</v>
      </c>
      <c r="F2163" s="1" t="s">
        <v>1942</v>
      </c>
      <c r="G2163" s="1" t="s">
        <v>1943</v>
      </c>
      <c r="H2163">
        <v>138246</v>
      </c>
      <c r="I2163">
        <v>360</v>
      </c>
      <c r="J2163" s="1" t="s">
        <v>19</v>
      </c>
      <c r="K2163" s="1" t="s">
        <v>20</v>
      </c>
      <c r="L2163">
        <v>61000000</v>
      </c>
      <c r="M2163">
        <v>2015</v>
      </c>
      <c r="N2163">
        <v>6.4</v>
      </c>
      <c r="O2163">
        <f>IMDB_Movies[[#This Row],[gross]]-IMDB_Movies[[#This Row],[budget]]</f>
        <v>20687587</v>
      </c>
    </row>
    <row r="2164" spans="1:15" x14ac:dyDescent="0.3">
      <c r="A2164" s="1" t="s">
        <v>2047</v>
      </c>
      <c r="B2164">
        <v>172</v>
      </c>
      <c r="C2164">
        <v>116</v>
      </c>
      <c r="D2164">
        <v>43119879</v>
      </c>
      <c r="E2164" s="1" t="s">
        <v>138</v>
      </c>
      <c r="F2164" s="1" t="s">
        <v>35</v>
      </c>
      <c r="G2164" s="1" t="s">
        <v>2048</v>
      </c>
      <c r="H2164">
        <v>58450</v>
      </c>
      <c r="I2164">
        <v>842</v>
      </c>
      <c r="J2164" s="1" t="s">
        <v>19</v>
      </c>
      <c r="K2164" s="1" t="s">
        <v>20</v>
      </c>
      <c r="L2164">
        <v>60000000</v>
      </c>
      <c r="M2164">
        <v>2002</v>
      </c>
      <c r="N2164">
        <v>6.4</v>
      </c>
      <c r="O2164">
        <f>IMDB_Movies[[#This Row],[gross]]-IMDB_Movies[[#This Row],[budget]]</f>
        <v>-16880121</v>
      </c>
    </row>
    <row r="2165" spans="1:15" x14ac:dyDescent="0.3">
      <c r="A2165" s="1" t="s">
        <v>276</v>
      </c>
      <c r="B2165">
        <v>218</v>
      </c>
      <c r="C2165">
        <v>103</v>
      </c>
      <c r="D2165">
        <v>80021740</v>
      </c>
      <c r="E2165" s="1" t="s">
        <v>2130</v>
      </c>
      <c r="F2165" s="1" t="s">
        <v>2131</v>
      </c>
      <c r="G2165" s="1" t="s">
        <v>2132</v>
      </c>
      <c r="H2165">
        <v>47968</v>
      </c>
      <c r="I2165">
        <v>154</v>
      </c>
      <c r="J2165" s="1" t="s">
        <v>19</v>
      </c>
      <c r="K2165" s="1" t="s">
        <v>20</v>
      </c>
      <c r="L2165">
        <v>58000000</v>
      </c>
      <c r="M2165">
        <v>2015</v>
      </c>
      <c r="N2165">
        <v>6.4</v>
      </c>
      <c r="O2165">
        <f>IMDB_Movies[[#This Row],[gross]]-IMDB_Movies[[#This Row],[budget]]</f>
        <v>22021740</v>
      </c>
    </row>
    <row r="2166" spans="1:15" x14ac:dyDescent="0.3">
      <c r="A2166" s="1" t="s">
        <v>290</v>
      </c>
      <c r="B2166">
        <v>60</v>
      </c>
      <c r="C2166">
        <v>103</v>
      </c>
      <c r="D2166">
        <v>51317350</v>
      </c>
      <c r="E2166" s="1" t="s">
        <v>23</v>
      </c>
      <c r="F2166" s="1" t="s">
        <v>311</v>
      </c>
      <c r="G2166" s="1" t="s">
        <v>2158</v>
      </c>
      <c r="H2166">
        <v>78343</v>
      </c>
      <c r="I2166">
        <v>139</v>
      </c>
      <c r="J2166" s="1" t="s">
        <v>19</v>
      </c>
      <c r="K2166" s="1" t="s">
        <v>20</v>
      </c>
      <c r="L2166">
        <v>57000000</v>
      </c>
      <c r="M2166">
        <v>1996</v>
      </c>
      <c r="N2166">
        <v>6.4</v>
      </c>
      <c r="O2166">
        <f>IMDB_Movies[[#This Row],[gross]]-IMDB_Movies[[#This Row],[budget]]</f>
        <v>-5682650</v>
      </c>
    </row>
    <row r="2167" spans="1:15" x14ac:dyDescent="0.3">
      <c r="A2167" s="1" t="s">
        <v>1019</v>
      </c>
      <c r="B2167">
        <v>140</v>
      </c>
      <c r="C2167">
        <v>85</v>
      </c>
      <c r="D2167">
        <v>66365290</v>
      </c>
      <c r="E2167" s="1" t="s">
        <v>873</v>
      </c>
      <c r="F2167" s="1" t="s">
        <v>56</v>
      </c>
      <c r="G2167" s="1" t="s">
        <v>2211</v>
      </c>
      <c r="H2167">
        <v>56874</v>
      </c>
      <c r="I2167">
        <v>358</v>
      </c>
      <c r="J2167" s="1" t="s">
        <v>19</v>
      </c>
      <c r="K2167" s="1" t="s">
        <v>20</v>
      </c>
      <c r="L2167">
        <v>55000000</v>
      </c>
      <c r="M2167">
        <v>1999</v>
      </c>
      <c r="N2167">
        <v>6.4</v>
      </c>
      <c r="O2167">
        <f>IMDB_Movies[[#This Row],[gross]]-IMDB_Movies[[#This Row],[budget]]</f>
        <v>11365290</v>
      </c>
    </row>
    <row r="2168" spans="1:15" x14ac:dyDescent="0.3">
      <c r="A2168" s="1" t="s">
        <v>254</v>
      </c>
      <c r="B2168">
        <v>49</v>
      </c>
      <c r="C2168">
        <v>104</v>
      </c>
      <c r="D2168">
        <v>58422650</v>
      </c>
      <c r="E2168" s="1" t="s">
        <v>493</v>
      </c>
      <c r="F2168" s="1" t="s">
        <v>541</v>
      </c>
      <c r="G2168" s="1" t="s">
        <v>2215</v>
      </c>
      <c r="H2168">
        <v>78974</v>
      </c>
      <c r="I2168">
        <v>173</v>
      </c>
      <c r="J2168" s="1" t="s">
        <v>19</v>
      </c>
      <c r="K2168" s="1" t="s">
        <v>20</v>
      </c>
      <c r="L2168">
        <v>55000000</v>
      </c>
      <c r="M2168">
        <v>1992</v>
      </c>
      <c r="N2168">
        <v>6.4</v>
      </c>
      <c r="O2168">
        <f>IMDB_Movies[[#This Row],[gross]]-IMDB_Movies[[#This Row],[budget]]</f>
        <v>3422650</v>
      </c>
    </row>
    <row r="2169" spans="1:15" x14ac:dyDescent="0.3">
      <c r="A2169" s="1" t="s">
        <v>2047</v>
      </c>
      <c r="B2169">
        <v>60</v>
      </c>
      <c r="C2169">
        <v>133</v>
      </c>
      <c r="D2169">
        <v>68750000</v>
      </c>
      <c r="E2169" s="1" t="s">
        <v>28</v>
      </c>
      <c r="F2169" s="1" t="s">
        <v>251</v>
      </c>
      <c r="G2169" s="1" t="s">
        <v>2219</v>
      </c>
      <c r="H2169">
        <v>40858</v>
      </c>
      <c r="I2169">
        <v>144</v>
      </c>
      <c r="J2169" s="1" t="s">
        <v>19</v>
      </c>
      <c r="K2169" s="1" t="s">
        <v>20</v>
      </c>
      <c r="L2169">
        <v>55000000</v>
      </c>
      <c r="M2169">
        <v>1996</v>
      </c>
      <c r="N2169">
        <v>6.4</v>
      </c>
      <c r="O2169">
        <f>IMDB_Movies[[#This Row],[gross]]-IMDB_Movies[[#This Row],[budget]]</f>
        <v>13750000</v>
      </c>
    </row>
    <row r="2170" spans="1:15" x14ac:dyDescent="0.3">
      <c r="A2170" s="1" t="s">
        <v>384</v>
      </c>
      <c r="B2170">
        <v>210</v>
      </c>
      <c r="C2170">
        <v>145</v>
      </c>
      <c r="D2170">
        <v>55473600</v>
      </c>
      <c r="E2170" s="1" t="s">
        <v>2009</v>
      </c>
      <c r="F2170" s="1" t="s">
        <v>2227</v>
      </c>
      <c r="G2170" s="1" t="s">
        <v>2228</v>
      </c>
      <c r="H2170">
        <v>207686</v>
      </c>
      <c r="I2170">
        <v>776</v>
      </c>
      <c r="J2170" s="1" t="s">
        <v>19</v>
      </c>
      <c r="K2170" s="1" t="s">
        <v>20</v>
      </c>
      <c r="L2170">
        <v>50000000</v>
      </c>
      <c r="M2170">
        <v>1992</v>
      </c>
      <c r="N2170">
        <v>6.4</v>
      </c>
      <c r="O2170">
        <f>IMDB_Movies[[#This Row],[gross]]-IMDB_Movies[[#This Row],[budget]]</f>
        <v>5473600</v>
      </c>
    </row>
    <row r="2171" spans="1:15" hidden="1" x14ac:dyDescent="0.3">
      <c r="A2171" s="1" t="s">
        <v>403</v>
      </c>
      <c r="B2171">
        <v>277</v>
      </c>
      <c r="C2171">
        <v>119</v>
      </c>
      <c r="D2171">
        <v>51178893</v>
      </c>
      <c r="E2171" s="1" t="s">
        <v>2273</v>
      </c>
      <c r="F2171" s="1" t="s">
        <v>525</v>
      </c>
      <c r="G2171" s="1" t="s">
        <v>2274</v>
      </c>
      <c r="H2171">
        <v>24285</v>
      </c>
      <c r="I2171">
        <v>110</v>
      </c>
      <c r="J2171" s="1" t="s">
        <v>19</v>
      </c>
      <c r="K2171" s="1" t="s">
        <v>20</v>
      </c>
      <c r="L2171">
        <v>50000000</v>
      </c>
      <c r="M2171">
        <v>2014</v>
      </c>
      <c r="N2171">
        <v>6.4</v>
      </c>
      <c r="O2171">
        <f>IMDB_Movies[[#This Row],[gross]]-IMDB_Movies[[#This Row],[budget]]</f>
        <v>1178893</v>
      </c>
    </row>
    <row r="2172" spans="1:15" x14ac:dyDescent="0.3">
      <c r="A2172" s="1" t="s">
        <v>2276</v>
      </c>
      <c r="B2172">
        <v>197</v>
      </c>
      <c r="C2172">
        <v>119</v>
      </c>
      <c r="D2172">
        <v>39440655</v>
      </c>
      <c r="E2172" s="1" t="s">
        <v>2278</v>
      </c>
      <c r="F2172" s="1" t="s">
        <v>1908</v>
      </c>
      <c r="G2172" s="1" t="s">
        <v>2279</v>
      </c>
      <c r="H2172">
        <v>61680</v>
      </c>
      <c r="I2172">
        <v>222</v>
      </c>
      <c r="J2172" s="1" t="s">
        <v>19</v>
      </c>
      <c r="K2172" s="1" t="s">
        <v>20</v>
      </c>
      <c r="L2172">
        <v>55000000</v>
      </c>
      <c r="M2172">
        <v>2010</v>
      </c>
      <c r="N2172">
        <v>6.4</v>
      </c>
      <c r="O2172">
        <f>IMDB_Movies[[#This Row],[gross]]-IMDB_Movies[[#This Row],[budget]]</f>
        <v>-15559345</v>
      </c>
    </row>
    <row r="2173" spans="1:15" x14ac:dyDescent="0.3">
      <c r="A2173" s="1" t="s">
        <v>1642</v>
      </c>
      <c r="B2173">
        <v>190</v>
      </c>
      <c r="C2173">
        <v>123</v>
      </c>
      <c r="D2173">
        <v>26838389</v>
      </c>
      <c r="E2173" s="1" t="s">
        <v>754</v>
      </c>
      <c r="F2173" s="1" t="s">
        <v>22</v>
      </c>
      <c r="G2173" s="1" t="s">
        <v>2294</v>
      </c>
      <c r="H2173">
        <v>58658</v>
      </c>
      <c r="I2173">
        <v>495</v>
      </c>
      <c r="J2173" s="1" t="s">
        <v>19</v>
      </c>
      <c r="K2173" s="1" t="s">
        <v>20</v>
      </c>
      <c r="L2173">
        <v>57000000</v>
      </c>
      <c r="M2173">
        <v>2005</v>
      </c>
      <c r="N2173">
        <v>6.4</v>
      </c>
      <c r="O2173">
        <f>IMDB_Movies[[#This Row],[gross]]-IMDB_Movies[[#This Row],[budget]]</f>
        <v>-30161611</v>
      </c>
    </row>
    <row r="2174" spans="1:15" x14ac:dyDescent="0.3">
      <c r="A2174" s="1" t="s">
        <v>2334</v>
      </c>
      <c r="B2174">
        <v>215</v>
      </c>
      <c r="C2174">
        <v>118</v>
      </c>
      <c r="D2174">
        <v>37035845</v>
      </c>
      <c r="E2174" s="1" t="s">
        <v>1398</v>
      </c>
      <c r="F2174" s="1" t="s">
        <v>190</v>
      </c>
      <c r="G2174" s="1" t="s">
        <v>2335</v>
      </c>
      <c r="H2174">
        <v>136680</v>
      </c>
      <c r="I2174">
        <v>149</v>
      </c>
      <c r="J2174" s="1" t="s">
        <v>19</v>
      </c>
      <c r="K2174" s="1" t="s">
        <v>20</v>
      </c>
      <c r="L2174">
        <v>52000000</v>
      </c>
      <c r="M2174">
        <v>2011</v>
      </c>
      <c r="N2174">
        <v>6.4</v>
      </c>
      <c r="O2174">
        <f>IMDB_Movies[[#This Row],[gross]]-IMDB_Movies[[#This Row],[budget]]</f>
        <v>-14964155</v>
      </c>
    </row>
    <row r="2175" spans="1:15" x14ac:dyDescent="0.3">
      <c r="A2175" s="1" t="s">
        <v>2040</v>
      </c>
      <c r="B2175">
        <v>140</v>
      </c>
      <c r="C2175">
        <v>116</v>
      </c>
      <c r="D2175">
        <v>105807520</v>
      </c>
      <c r="E2175" s="1" t="s">
        <v>878</v>
      </c>
      <c r="F2175" s="1" t="s">
        <v>375</v>
      </c>
      <c r="G2175" s="1" t="s">
        <v>2373</v>
      </c>
      <c r="H2175">
        <v>156717</v>
      </c>
      <c r="I2175">
        <v>357</v>
      </c>
      <c r="J2175" s="1" t="s">
        <v>19</v>
      </c>
      <c r="K2175" s="1" t="s">
        <v>20</v>
      </c>
      <c r="L2175">
        <v>50000000</v>
      </c>
      <c r="M2175">
        <v>2003</v>
      </c>
      <c r="N2175">
        <v>6.4</v>
      </c>
      <c r="O2175">
        <f>IMDB_Movies[[#This Row],[gross]]-IMDB_Movies[[#This Row],[budget]]</f>
        <v>55807520</v>
      </c>
    </row>
    <row r="2176" spans="1:15" x14ac:dyDescent="0.3">
      <c r="A2176" s="1" t="s">
        <v>2416</v>
      </c>
      <c r="B2176">
        <v>235</v>
      </c>
      <c r="C2176">
        <v>99</v>
      </c>
      <c r="D2176">
        <v>38105077</v>
      </c>
      <c r="E2176" s="1" t="s">
        <v>202</v>
      </c>
      <c r="F2176" s="1" t="s">
        <v>2485</v>
      </c>
      <c r="G2176" s="1" t="s">
        <v>2486</v>
      </c>
      <c r="H2176">
        <v>58349</v>
      </c>
      <c r="I2176">
        <v>194</v>
      </c>
      <c r="J2176" s="1" t="s">
        <v>19</v>
      </c>
      <c r="K2176" s="1" t="s">
        <v>20</v>
      </c>
      <c r="L2176">
        <v>40000000</v>
      </c>
      <c r="M2176">
        <v>2009</v>
      </c>
      <c r="N2176">
        <v>6.4</v>
      </c>
      <c r="O2176">
        <f>IMDB_Movies[[#This Row],[gross]]-IMDB_Movies[[#This Row],[budget]]</f>
        <v>-1894923</v>
      </c>
    </row>
    <row r="2177" spans="1:15" x14ac:dyDescent="0.3">
      <c r="A2177" s="1" t="s">
        <v>1799</v>
      </c>
      <c r="B2177">
        <v>146</v>
      </c>
      <c r="C2177">
        <v>110</v>
      </c>
      <c r="D2177">
        <v>26199517</v>
      </c>
      <c r="E2177" s="1" t="s">
        <v>614</v>
      </c>
      <c r="F2177" s="1" t="s">
        <v>1799</v>
      </c>
      <c r="G2177" s="1" t="s">
        <v>2506</v>
      </c>
      <c r="H2177">
        <v>34356</v>
      </c>
      <c r="I2177">
        <v>260</v>
      </c>
      <c r="J2177" s="1" t="s">
        <v>19</v>
      </c>
      <c r="K2177" s="1" t="s">
        <v>20</v>
      </c>
      <c r="L2177">
        <v>50000000</v>
      </c>
      <c r="M2177">
        <v>2002</v>
      </c>
      <c r="N2177">
        <v>6.4</v>
      </c>
      <c r="O2177">
        <f>IMDB_Movies[[#This Row],[gross]]-IMDB_Movies[[#This Row],[budget]]</f>
        <v>-23800483</v>
      </c>
    </row>
    <row r="2178" spans="1:15" x14ac:dyDescent="0.3">
      <c r="A2178" s="1" t="s">
        <v>1027</v>
      </c>
      <c r="B2178">
        <v>111</v>
      </c>
      <c r="C2178">
        <v>158</v>
      </c>
      <c r="D2178">
        <v>14131298</v>
      </c>
      <c r="E2178" s="1" t="s">
        <v>1682</v>
      </c>
      <c r="F2178" s="1" t="s">
        <v>2524</v>
      </c>
      <c r="G2178" s="1" t="s">
        <v>2525</v>
      </c>
      <c r="H2178">
        <v>55889</v>
      </c>
      <c r="I2178">
        <v>390</v>
      </c>
      <c r="J2178" s="1" t="s">
        <v>19</v>
      </c>
      <c r="K2178" s="1" t="s">
        <v>775</v>
      </c>
      <c r="L2178">
        <v>390000000</v>
      </c>
      <c r="M2178">
        <v>1999</v>
      </c>
      <c r="N2178">
        <v>6.4</v>
      </c>
      <c r="O2178">
        <f>IMDB_Movies[[#This Row],[gross]]-IMDB_Movies[[#This Row],[budget]]</f>
        <v>-375868702</v>
      </c>
    </row>
    <row r="2179" spans="1:15" x14ac:dyDescent="0.3">
      <c r="A2179" s="1" t="s">
        <v>2549</v>
      </c>
      <c r="B2179">
        <v>105</v>
      </c>
      <c r="C2179">
        <v>109</v>
      </c>
      <c r="D2179">
        <v>8355815</v>
      </c>
      <c r="E2179" s="1" t="s">
        <v>2489</v>
      </c>
      <c r="F2179" s="1" t="s">
        <v>458</v>
      </c>
      <c r="G2179" s="1" t="s">
        <v>2550</v>
      </c>
      <c r="H2179">
        <v>34730</v>
      </c>
      <c r="I2179">
        <v>341</v>
      </c>
      <c r="J2179" s="1" t="s">
        <v>19</v>
      </c>
      <c r="K2179" s="1" t="s">
        <v>31</v>
      </c>
      <c r="L2179">
        <v>55000000</v>
      </c>
      <c r="M2179">
        <v>2002</v>
      </c>
      <c r="N2179">
        <v>6.4</v>
      </c>
      <c r="O2179">
        <f>IMDB_Movies[[#This Row],[gross]]-IMDB_Movies[[#This Row],[budget]]</f>
        <v>-46644185</v>
      </c>
    </row>
    <row r="2180" spans="1:15" x14ac:dyDescent="0.3">
      <c r="A2180" s="1" t="s">
        <v>1211</v>
      </c>
      <c r="B2180">
        <v>172</v>
      </c>
      <c r="C2180">
        <v>137</v>
      </c>
      <c r="D2180">
        <v>1206135</v>
      </c>
      <c r="E2180" s="1" t="s">
        <v>1101</v>
      </c>
      <c r="F2180" s="1" t="s">
        <v>35</v>
      </c>
      <c r="G2180" s="1" t="s">
        <v>2578</v>
      </c>
      <c r="H2180">
        <v>40568</v>
      </c>
      <c r="I2180">
        <v>185</v>
      </c>
      <c r="J2180" s="1" t="s">
        <v>19</v>
      </c>
      <c r="K2180" s="1" t="s">
        <v>2579</v>
      </c>
      <c r="L2180">
        <v>50000000</v>
      </c>
      <c r="M2180">
        <v>2015</v>
      </c>
      <c r="N2180">
        <v>6.4</v>
      </c>
      <c r="O2180">
        <f>IMDB_Movies[[#This Row],[gross]]-IMDB_Movies[[#This Row],[budget]]</f>
        <v>-48793865</v>
      </c>
    </row>
    <row r="2181" spans="1:15" x14ac:dyDescent="0.3">
      <c r="A2181" s="1" t="s">
        <v>1544</v>
      </c>
      <c r="B2181">
        <v>103</v>
      </c>
      <c r="C2181">
        <v>112</v>
      </c>
      <c r="D2181">
        <v>56607223</v>
      </c>
      <c r="E2181" s="1" t="s">
        <v>2031</v>
      </c>
      <c r="F2181" s="1" t="s">
        <v>2580</v>
      </c>
      <c r="G2181" s="1" t="s">
        <v>2581</v>
      </c>
      <c r="H2181">
        <v>93367</v>
      </c>
      <c r="I2181">
        <v>497</v>
      </c>
      <c r="J2181" s="1" t="s">
        <v>19</v>
      </c>
      <c r="K2181" s="1" t="s">
        <v>163</v>
      </c>
      <c r="L2181">
        <v>48000000</v>
      </c>
      <c r="M2181">
        <v>2001</v>
      </c>
      <c r="N2181">
        <v>6.4</v>
      </c>
      <c r="O2181">
        <f>IMDB_Movies[[#This Row],[gross]]-IMDB_Movies[[#This Row],[budget]]</f>
        <v>8607223</v>
      </c>
    </row>
    <row r="2182" spans="1:15" x14ac:dyDescent="0.3">
      <c r="A2182" s="1" t="s">
        <v>757</v>
      </c>
      <c r="B2182">
        <v>125</v>
      </c>
      <c r="C2182">
        <v>123</v>
      </c>
      <c r="D2182">
        <v>47095453</v>
      </c>
      <c r="E2182" s="1" t="s">
        <v>1773</v>
      </c>
      <c r="F2182" s="1" t="s">
        <v>161</v>
      </c>
      <c r="G2182" s="1" t="s">
        <v>2584</v>
      </c>
      <c r="H2182">
        <v>64595</v>
      </c>
      <c r="I2182">
        <v>316</v>
      </c>
      <c r="J2182" s="1" t="s">
        <v>19</v>
      </c>
      <c r="K2182" s="1" t="s">
        <v>20</v>
      </c>
      <c r="L2182">
        <v>48000000</v>
      </c>
      <c r="M2182">
        <v>2001</v>
      </c>
      <c r="N2182">
        <v>6.4</v>
      </c>
      <c r="O2182">
        <f>IMDB_Movies[[#This Row],[gross]]-IMDB_Movies[[#This Row],[budget]]</f>
        <v>-904547</v>
      </c>
    </row>
    <row r="2183" spans="1:15" hidden="1" x14ac:dyDescent="0.3">
      <c r="A2183" s="1" t="s">
        <v>2608</v>
      </c>
      <c r="B2183">
        <v>89</v>
      </c>
      <c r="C2183">
        <v>132</v>
      </c>
      <c r="D2183">
        <v>29781453</v>
      </c>
      <c r="E2183" s="1" t="s">
        <v>2004</v>
      </c>
      <c r="F2183" s="1" t="s">
        <v>1034</v>
      </c>
      <c r="G2183" s="1" t="s">
        <v>2610</v>
      </c>
      <c r="H2183">
        <v>22447</v>
      </c>
      <c r="I2183">
        <v>210</v>
      </c>
      <c r="J2183" s="1" t="s">
        <v>19</v>
      </c>
      <c r="K2183" s="1" t="s">
        <v>20</v>
      </c>
      <c r="L2183">
        <v>48000000</v>
      </c>
      <c r="M2183">
        <v>2001</v>
      </c>
      <c r="N2183">
        <v>6.4</v>
      </c>
      <c r="O2183">
        <f>IMDB_Movies[[#This Row],[gross]]-IMDB_Movies[[#This Row],[budget]]</f>
        <v>-18218547</v>
      </c>
    </row>
    <row r="2184" spans="1:15" hidden="1" x14ac:dyDescent="0.3">
      <c r="A2184" s="1" t="s">
        <v>2196</v>
      </c>
      <c r="B2184">
        <v>99</v>
      </c>
      <c r="C2184">
        <v>112</v>
      </c>
      <c r="D2184">
        <v>38360195</v>
      </c>
      <c r="E2184" s="1" t="s">
        <v>2513</v>
      </c>
      <c r="F2184" s="1" t="s">
        <v>1098</v>
      </c>
      <c r="G2184" s="1" t="s">
        <v>2688</v>
      </c>
      <c r="H2184">
        <v>21215</v>
      </c>
      <c r="I2184">
        <v>116</v>
      </c>
      <c r="J2184" s="1" t="s">
        <v>19</v>
      </c>
      <c r="K2184" s="1" t="s">
        <v>20</v>
      </c>
      <c r="L2184">
        <v>45000000</v>
      </c>
      <c r="M2184">
        <v>2006</v>
      </c>
      <c r="N2184">
        <v>6.4</v>
      </c>
      <c r="O2184">
        <f>IMDB_Movies[[#This Row],[gross]]-IMDB_Movies[[#This Row],[budget]]</f>
        <v>-6639805</v>
      </c>
    </row>
    <row r="2185" spans="1:15" x14ac:dyDescent="0.3">
      <c r="A2185" s="1" t="s">
        <v>2723</v>
      </c>
      <c r="B2185">
        <v>168</v>
      </c>
      <c r="C2185">
        <v>134</v>
      </c>
      <c r="D2185">
        <v>19377727</v>
      </c>
      <c r="E2185" s="1" t="s">
        <v>2724</v>
      </c>
      <c r="F2185" s="1" t="s">
        <v>1021</v>
      </c>
      <c r="G2185" s="1" t="s">
        <v>2725</v>
      </c>
      <c r="H2185">
        <v>35140</v>
      </c>
      <c r="I2185">
        <v>409</v>
      </c>
      <c r="J2185" s="1" t="s">
        <v>19</v>
      </c>
      <c r="K2185" s="1" t="s">
        <v>20</v>
      </c>
      <c r="L2185">
        <v>45000000</v>
      </c>
      <c r="M2185">
        <v>2005</v>
      </c>
      <c r="N2185">
        <v>6.4</v>
      </c>
      <c r="O2185">
        <f>IMDB_Movies[[#This Row],[gross]]-IMDB_Movies[[#This Row],[budget]]</f>
        <v>-25622273</v>
      </c>
    </row>
    <row r="2186" spans="1:15" hidden="1" x14ac:dyDescent="0.3">
      <c r="A2186" s="1" t="s">
        <v>222</v>
      </c>
      <c r="B2186">
        <v>115</v>
      </c>
      <c r="C2186">
        <v>139</v>
      </c>
      <c r="D2186">
        <v>4584886</v>
      </c>
      <c r="E2186" s="1" t="s">
        <v>130</v>
      </c>
      <c r="F2186" s="1" t="s">
        <v>2746</v>
      </c>
      <c r="G2186" s="1" t="s">
        <v>2747</v>
      </c>
      <c r="H2186">
        <v>19114</v>
      </c>
      <c r="I2186">
        <v>115</v>
      </c>
      <c r="J2186" s="1" t="s">
        <v>19</v>
      </c>
      <c r="K2186" s="1" t="s">
        <v>20</v>
      </c>
      <c r="L2186">
        <v>45000000</v>
      </c>
      <c r="M2186">
        <v>2007</v>
      </c>
      <c r="N2186">
        <v>6.4</v>
      </c>
      <c r="O2186">
        <f>IMDB_Movies[[#This Row],[gross]]-IMDB_Movies[[#This Row],[budget]]</f>
        <v>-40415114</v>
      </c>
    </row>
    <row r="2187" spans="1:15" x14ac:dyDescent="0.3">
      <c r="A2187" s="1" t="s">
        <v>2749</v>
      </c>
      <c r="B2187">
        <v>96</v>
      </c>
      <c r="C2187">
        <v>96</v>
      </c>
      <c r="D2187">
        <v>150415432</v>
      </c>
      <c r="E2187" s="1" t="s">
        <v>2140</v>
      </c>
      <c r="F2187" s="1" t="s">
        <v>934</v>
      </c>
      <c r="G2187" s="1" t="s">
        <v>2764</v>
      </c>
      <c r="H2187">
        <v>117606</v>
      </c>
      <c r="I2187">
        <v>217</v>
      </c>
      <c r="J2187" s="1" t="s">
        <v>19</v>
      </c>
      <c r="K2187" s="1" t="s">
        <v>20</v>
      </c>
      <c r="L2187">
        <v>44000000</v>
      </c>
      <c r="M2187">
        <v>1985</v>
      </c>
      <c r="N2187">
        <v>6.4</v>
      </c>
      <c r="O2187">
        <f>IMDB_Movies[[#This Row],[gross]]-IMDB_Movies[[#This Row],[budget]]</f>
        <v>106415432</v>
      </c>
    </row>
    <row r="2188" spans="1:15" x14ac:dyDescent="0.3">
      <c r="A2188" s="1" t="s">
        <v>2860</v>
      </c>
      <c r="B2188">
        <v>129</v>
      </c>
      <c r="C2188">
        <v>105</v>
      </c>
      <c r="D2188">
        <v>116735231</v>
      </c>
      <c r="E2188" s="1" t="s">
        <v>1148</v>
      </c>
      <c r="F2188" s="1" t="s">
        <v>214</v>
      </c>
      <c r="G2188" s="1" t="s">
        <v>2861</v>
      </c>
      <c r="H2188">
        <v>56646</v>
      </c>
      <c r="I2188">
        <v>336</v>
      </c>
      <c r="J2188" s="1" t="s">
        <v>19</v>
      </c>
      <c r="K2188" s="1" t="s">
        <v>20</v>
      </c>
      <c r="L2188">
        <v>70000000</v>
      </c>
      <c r="M2188">
        <v>1999</v>
      </c>
      <c r="N2188">
        <v>6.4</v>
      </c>
      <c r="O2188">
        <f>IMDB_Movies[[#This Row],[gross]]-IMDB_Movies[[#This Row],[budget]]</f>
        <v>46735231</v>
      </c>
    </row>
    <row r="2189" spans="1:15" x14ac:dyDescent="0.3">
      <c r="A2189" s="1" t="s">
        <v>1027</v>
      </c>
      <c r="B2189">
        <v>433</v>
      </c>
      <c r="C2189">
        <v>89</v>
      </c>
      <c r="D2189">
        <v>126546825</v>
      </c>
      <c r="E2189" s="1" t="s">
        <v>1407</v>
      </c>
      <c r="F2189" s="1" t="s">
        <v>59</v>
      </c>
      <c r="G2189" s="1" t="s">
        <v>2865</v>
      </c>
      <c r="H2189">
        <v>327367</v>
      </c>
      <c r="I2189">
        <v>918</v>
      </c>
      <c r="J2189" s="1" t="s">
        <v>19</v>
      </c>
      <c r="K2189" s="1" t="s">
        <v>775</v>
      </c>
      <c r="L2189">
        <v>40000000</v>
      </c>
      <c r="M2189">
        <v>2014</v>
      </c>
      <c r="N2189">
        <v>6.4</v>
      </c>
      <c r="O2189">
        <f>IMDB_Movies[[#This Row],[gross]]-IMDB_Movies[[#This Row],[budget]]</f>
        <v>86546825</v>
      </c>
    </row>
    <row r="2190" spans="1:15" x14ac:dyDescent="0.3">
      <c r="A2190" s="1" t="s">
        <v>2879</v>
      </c>
      <c r="B2190">
        <v>161</v>
      </c>
      <c r="C2190">
        <v>129</v>
      </c>
      <c r="D2190">
        <v>93952276</v>
      </c>
      <c r="E2190" s="1" t="s">
        <v>754</v>
      </c>
      <c r="F2190" s="1" t="s">
        <v>2880</v>
      </c>
      <c r="G2190" s="1" t="s">
        <v>2881</v>
      </c>
      <c r="H2190">
        <v>132048</v>
      </c>
      <c r="I2190">
        <v>203</v>
      </c>
      <c r="J2190" s="1" t="s">
        <v>19</v>
      </c>
      <c r="K2190" s="1" t="s">
        <v>20</v>
      </c>
      <c r="L2190">
        <v>40000000</v>
      </c>
      <c r="M2190">
        <v>2009</v>
      </c>
      <c r="N2190">
        <v>6.4</v>
      </c>
      <c r="O2190">
        <f>IMDB_Movies[[#This Row],[gross]]-IMDB_Movies[[#This Row],[budget]]</f>
        <v>53952276</v>
      </c>
    </row>
    <row r="2191" spans="1:15" x14ac:dyDescent="0.3">
      <c r="A2191" s="1" t="s">
        <v>2790</v>
      </c>
      <c r="B2191">
        <v>191</v>
      </c>
      <c r="C2191">
        <v>102</v>
      </c>
      <c r="D2191">
        <v>64149837</v>
      </c>
      <c r="E2191" s="1" t="s">
        <v>2915</v>
      </c>
      <c r="F2191" s="1" t="s">
        <v>2916</v>
      </c>
      <c r="G2191" s="1" t="s">
        <v>2917</v>
      </c>
      <c r="H2191">
        <v>146899</v>
      </c>
      <c r="I2191">
        <v>185</v>
      </c>
      <c r="J2191" s="1" t="s">
        <v>19</v>
      </c>
      <c r="K2191" s="1" t="s">
        <v>20</v>
      </c>
      <c r="L2191">
        <v>20000000</v>
      </c>
      <c r="M2191">
        <v>2009</v>
      </c>
      <c r="N2191">
        <v>6.4</v>
      </c>
      <c r="O2191">
        <f>IMDB_Movies[[#This Row],[gross]]-IMDB_Movies[[#This Row],[budget]]</f>
        <v>44149837</v>
      </c>
    </row>
    <row r="2192" spans="1:15" x14ac:dyDescent="0.3">
      <c r="A2192" s="1" t="s">
        <v>1064</v>
      </c>
      <c r="B2192">
        <v>131</v>
      </c>
      <c r="C2192">
        <v>106</v>
      </c>
      <c r="D2192">
        <v>59068786</v>
      </c>
      <c r="E2192" s="1" t="s">
        <v>996</v>
      </c>
      <c r="F2192" s="1" t="s">
        <v>2925</v>
      </c>
      <c r="G2192" s="1" t="s">
        <v>2926</v>
      </c>
      <c r="H2192">
        <v>86902</v>
      </c>
      <c r="I2192">
        <v>411</v>
      </c>
      <c r="J2192" s="1" t="s">
        <v>19</v>
      </c>
      <c r="K2192" s="1" t="s">
        <v>20</v>
      </c>
      <c r="L2192">
        <v>40000000</v>
      </c>
      <c r="M2192">
        <v>2001</v>
      </c>
      <c r="N2192">
        <v>6.4</v>
      </c>
      <c r="O2192">
        <f>IMDB_Movies[[#This Row],[gross]]-IMDB_Movies[[#This Row],[budget]]</f>
        <v>19068786</v>
      </c>
    </row>
    <row r="2193" spans="1:15" x14ac:dyDescent="0.3">
      <c r="A2193" s="1" t="s">
        <v>2947</v>
      </c>
      <c r="B2193">
        <v>351</v>
      </c>
      <c r="C2193">
        <v>107</v>
      </c>
      <c r="D2193">
        <v>52000688</v>
      </c>
      <c r="E2193" s="1" t="s">
        <v>138</v>
      </c>
      <c r="F2193" s="1" t="s">
        <v>2948</v>
      </c>
      <c r="G2193" s="1" t="s">
        <v>2949</v>
      </c>
      <c r="H2193">
        <v>171418</v>
      </c>
      <c r="I2193">
        <v>619</v>
      </c>
      <c r="J2193" s="1" t="s">
        <v>19</v>
      </c>
      <c r="K2193" s="1" t="s">
        <v>20</v>
      </c>
      <c r="L2193">
        <v>40000000</v>
      </c>
      <c r="M2193">
        <v>2010</v>
      </c>
      <c r="N2193">
        <v>6.4</v>
      </c>
      <c r="O2193">
        <f>IMDB_Movies[[#This Row],[gross]]-IMDB_Movies[[#This Row],[budget]]</f>
        <v>12000688</v>
      </c>
    </row>
    <row r="2194" spans="1:15" x14ac:dyDescent="0.3">
      <c r="A2194" s="1" t="s">
        <v>2593</v>
      </c>
      <c r="B2194">
        <v>201</v>
      </c>
      <c r="C2194">
        <v>112</v>
      </c>
      <c r="D2194">
        <v>36665854</v>
      </c>
      <c r="E2194" s="1" t="s">
        <v>269</v>
      </c>
      <c r="F2194" s="1" t="s">
        <v>646</v>
      </c>
      <c r="G2194" s="1" t="s">
        <v>3027</v>
      </c>
      <c r="H2194">
        <v>76498</v>
      </c>
      <c r="I2194">
        <v>203</v>
      </c>
      <c r="J2194" s="1" t="s">
        <v>19</v>
      </c>
      <c r="K2194" s="1" t="s">
        <v>775</v>
      </c>
      <c r="L2194">
        <v>40000000</v>
      </c>
      <c r="M2194">
        <v>2011</v>
      </c>
      <c r="N2194">
        <v>6.4</v>
      </c>
      <c r="O2194">
        <f>IMDB_Movies[[#This Row],[gross]]-IMDB_Movies[[#This Row],[budget]]</f>
        <v>-3334146</v>
      </c>
    </row>
    <row r="2195" spans="1:15" x14ac:dyDescent="0.3">
      <c r="A2195" s="1" t="s">
        <v>3042</v>
      </c>
      <c r="B2195">
        <v>260</v>
      </c>
      <c r="C2195">
        <v>123</v>
      </c>
      <c r="D2195">
        <v>15962471</v>
      </c>
      <c r="E2195" s="1" t="s">
        <v>2805</v>
      </c>
      <c r="F2195" s="1" t="s">
        <v>50</v>
      </c>
      <c r="G2195" s="1" t="s">
        <v>3043</v>
      </c>
      <c r="H2195">
        <v>79892</v>
      </c>
      <c r="I2195">
        <v>619</v>
      </c>
      <c r="J2195" s="1" t="s">
        <v>19</v>
      </c>
      <c r="K2195" s="1" t="s">
        <v>20</v>
      </c>
      <c r="L2195">
        <v>40000000</v>
      </c>
      <c r="M2195">
        <v>2006</v>
      </c>
      <c r="N2195">
        <v>6.4</v>
      </c>
      <c r="O2195">
        <f>IMDB_Movies[[#This Row],[gross]]-IMDB_Movies[[#This Row],[budget]]</f>
        <v>-24037529</v>
      </c>
    </row>
    <row r="2196" spans="1:15" x14ac:dyDescent="0.3">
      <c r="A2196" s="1" t="s">
        <v>1262</v>
      </c>
      <c r="B2196">
        <v>211</v>
      </c>
      <c r="C2196">
        <v>113</v>
      </c>
      <c r="D2196">
        <v>29802761</v>
      </c>
      <c r="E2196" s="1" t="s">
        <v>1899</v>
      </c>
      <c r="F2196" s="1" t="s">
        <v>914</v>
      </c>
      <c r="G2196" s="1" t="s">
        <v>3138</v>
      </c>
      <c r="H2196">
        <v>46480</v>
      </c>
      <c r="I2196">
        <v>115</v>
      </c>
      <c r="J2196" s="1" t="s">
        <v>19</v>
      </c>
      <c r="K2196" s="1" t="s">
        <v>20</v>
      </c>
      <c r="L2196">
        <v>40000000</v>
      </c>
      <c r="M2196">
        <v>2013</v>
      </c>
      <c r="N2196">
        <v>6.4</v>
      </c>
      <c r="O2196">
        <f>IMDB_Movies[[#This Row],[gross]]-IMDB_Movies[[#This Row],[budget]]</f>
        <v>-10197239</v>
      </c>
    </row>
    <row r="2197" spans="1:15" x14ac:dyDescent="0.3">
      <c r="A2197" s="1" t="s">
        <v>743</v>
      </c>
      <c r="B2197">
        <v>302</v>
      </c>
      <c r="C2197">
        <v>127</v>
      </c>
      <c r="D2197">
        <v>41997790</v>
      </c>
      <c r="E2197" s="1" t="s">
        <v>1407</v>
      </c>
      <c r="F2197" s="1" t="s">
        <v>205</v>
      </c>
      <c r="G2197" s="1" t="s">
        <v>3178</v>
      </c>
      <c r="H2197">
        <v>125305</v>
      </c>
      <c r="I2197">
        <v>343</v>
      </c>
      <c r="J2197" s="1" t="s">
        <v>19</v>
      </c>
      <c r="K2197" s="1" t="s">
        <v>20</v>
      </c>
      <c r="L2197">
        <v>38000000</v>
      </c>
      <c r="M2197">
        <v>2013</v>
      </c>
      <c r="N2197">
        <v>6.4</v>
      </c>
      <c r="O2197">
        <f>IMDB_Movies[[#This Row],[gross]]-IMDB_Movies[[#This Row],[budget]]</f>
        <v>3997790</v>
      </c>
    </row>
    <row r="2198" spans="1:15" hidden="1" x14ac:dyDescent="0.3">
      <c r="A2198" s="1" t="s">
        <v>3179</v>
      </c>
      <c r="B2198">
        <v>38</v>
      </c>
      <c r="C2198">
        <v>118</v>
      </c>
      <c r="D2198">
        <v>6482195</v>
      </c>
      <c r="E2198" s="1" t="s">
        <v>1148</v>
      </c>
      <c r="F2198" s="1" t="s">
        <v>3180</v>
      </c>
      <c r="G2198" s="1" t="s">
        <v>3181</v>
      </c>
      <c r="H2198">
        <v>9740</v>
      </c>
      <c r="I2198">
        <v>81</v>
      </c>
      <c r="J2198" s="1" t="s">
        <v>19</v>
      </c>
      <c r="K2198" s="1" t="s">
        <v>20</v>
      </c>
      <c r="L2198">
        <v>37000000</v>
      </c>
      <c r="M2198">
        <v>1997</v>
      </c>
      <c r="N2198">
        <v>6.4</v>
      </c>
      <c r="O2198">
        <f>IMDB_Movies[[#This Row],[gross]]-IMDB_Movies[[#This Row],[budget]]</f>
        <v>-30517805</v>
      </c>
    </row>
    <row r="2199" spans="1:15" x14ac:dyDescent="0.3">
      <c r="A2199" s="1" t="s">
        <v>3228</v>
      </c>
      <c r="B2199">
        <v>265</v>
      </c>
      <c r="C2199">
        <v>101</v>
      </c>
      <c r="D2199">
        <v>50213619</v>
      </c>
      <c r="E2199" s="1" t="s">
        <v>2555</v>
      </c>
      <c r="F2199" s="1" t="s">
        <v>3230</v>
      </c>
      <c r="G2199" s="1" t="s">
        <v>3231</v>
      </c>
      <c r="H2199">
        <v>139184</v>
      </c>
      <c r="I2199">
        <v>243</v>
      </c>
      <c r="J2199" s="1" t="s">
        <v>19</v>
      </c>
      <c r="K2199" s="1" t="s">
        <v>20</v>
      </c>
      <c r="L2199">
        <v>36000000</v>
      </c>
      <c r="M2199">
        <v>2010</v>
      </c>
      <c r="N2199">
        <v>6.4</v>
      </c>
      <c r="O2199">
        <f>IMDB_Movies[[#This Row],[gross]]-IMDB_Movies[[#This Row],[budget]]</f>
        <v>14213619</v>
      </c>
    </row>
    <row r="2200" spans="1:15" hidden="1" x14ac:dyDescent="0.3">
      <c r="A2200" s="1" t="s">
        <v>3214</v>
      </c>
      <c r="B2200">
        <v>54</v>
      </c>
      <c r="C2200">
        <v>107</v>
      </c>
      <c r="D2200">
        <v>42019483</v>
      </c>
      <c r="E2200" s="1" t="s">
        <v>3215</v>
      </c>
      <c r="F2200" s="1" t="s">
        <v>271</v>
      </c>
      <c r="G2200" s="1" t="s">
        <v>3232</v>
      </c>
      <c r="H2200">
        <v>6069</v>
      </c>
      <c r="I2200">
        <v>33</v>
      </c>
      <c r="J2200" s="1" t="s">
        <v>19</v>
      </c>
      <c r="K2200" s="1" t="s">
        <v>20</v>
      </c>
      <c r="L2200">
        <v>36000000</v>
      </c>
      <c r="M2200">
        <v>2014</v>
      </c>
      <c r="N2200">
        <v>6.4</v>
      </c>
      <c r="O2200">
        <f>IMDB_Movies[[#This Row],[gross]]-IMDB_Movies[[#This Row],[budget]]</f>
        <v>6019483</v>
      </c>
    </row>
    <row r="2201" spans="1:15" x14ac:dyDescent="0.3">
      <c r="A2201" s="1" t="s">
        <v>3268</v>
      </c>
      <c r="B2201">
        <v>134</v>
      </c>
      <c r="C2201">
        <v>143</v>
      </c>
      <c r="D2201">
        <v>82300000</v>
      </c>
      <c r="E2201" s="1" t="s">
        <v>735</v>
      </c>
      <c r="F2201" s="1" t="s">
        <v>567</v>
      </c>
      <c r="G2201" s="1" t="s">
        <v>3269</v>
      </c>
      <c r="H2201">
        <v>63330</v>
      </c>
      <c r="I2201">
        <v>405</v>
      </c>
      <c r="J2201" s="1" t="s">
        <v>19</v>
      </c>
      <c r="K2201" s="1" t="s">
        <v>20</v>
      </c>
      <c r="L2201">
        <v>35000000</v>
      </c>
      <c r="M2201">
        <v>1979</v>
      </c>
      <c r="N2201">
        <v>6.4</v>
      </c>
      <c r="O2201">
        <f>IMDB_Movies[[#This Row],[gross]]-IMDB_Movies[[#This Row],[budget]]</f>
        <v>47300000</v>
      </c>
    </row>
    <row r="2202" spans="1:15" x14ac:dyDescent="0.3">
      <c r="A2202" s="1" t="s">
        <v>1652</v>
      </c>
      <c r="B2202">
        <v>83</v>
      </c>
      <c r="C2202">
        <v>132</v>
      </c>
      <c r="D2202">
        <v>56876365</v>
      </c>
      <c r="E2202" s="1" t="s">
        <v>76</v>
      </c>
      <c r="F2202" s="1" t="s">
        <v>131</v>
      </c>
      <c r="G2202" s="1" t="s">
        <v>3289</v>
      </c>
      <c r="H2202">
        <v>125219</v>
      </c>
      <c r="I2202">
        <v>244</v>
      </c>
      <c r="J2202" s="1" t="s">
        <v>19</v>
      </c>
      <c r="K2202" s="1" t="s">
        <v>20</v>
      </c>
      <c r="L2202">
        <v>35000000</v>
      </c>
      <c r="M2202">
        <v>1998</v>
      </c>
      <c r="N2202">
        <v>6.4</v>
      </c>
      <c r="O2202">
        <f>IMDB_Movies[[#This Row],[gross]]-IMDB_Movies[[#This Row],[budget]]</f>
        <v>21876365</v>
      </c>
    </row>
    <row r="2203" spans="1:15" hidden="1" x14ac:dyDescent="0.3">
      <c r="A2203" s="1" t="s">
        <v>3427</v>
      </c>
      <c r="B2203">
        <v>50</v>
      </c>
      <c r="C2203">
        <v>121</v>
      </c>
      <c r="D2203">
        <v>2221994</v>
      </c>
      <c r="E2203" s="1" t="s">
        <v>741</v>
      </c>
      <c r="F2203" s="1" t="s">
        <v>235</v>
      </c>
      <c r="G2203" s="1" t="s">
        <v>3428</v>
      </c>
      <c r="H2203">
        <v>11747</v>
      </c>
      <c r="I2203">
        <v>99</v>
      </c>
      <c r="J2203" s="1" t="s">
        <v>19</v>
      </c>
      <c r="K2203" s="1" t="s">
        <v>3429</v>
      </c>
      <c r="L2203">
        <v>35000000</v>
      </c>
      <c r="M2203">
        <v>1997</v>
      </c>
      <c r="N2203">
        <v>6.4</v>
      </c>
      <c r="O2203">
        <f>IMDB_Movies[[#This Row],[gross]]-IMDB_Movies[[#This Row],[budget]]</f>
        <v>-32778006</v>
      </c>
    </row>
    <row r="2204" spans="1:15" x14ac:dyDescent="0.3">
      <c r="A2204" s="1" t="s">
        <v>396</v>
      </c>
      <c r="B2204">
        <v>53</v>
      </c>
      <c r="C2204">
        <v>123</v>
      </c>
      <c r="D2204">
        <v>104632573</v>
      </c>
      <c r="E2204" s="1" t="s">
        <v>3129</v>
      </c>
      <c r="F2204" s="1" t="s">
        <v>884</v>
      </c>
      <c r="G2204" s="1" t="s">
        <v>3494</v>
      </c>
      <c r="H2204">
        <v>63839</v>
      </c>
      <c r="I2204">
        <v>118</v>
      </c>
      <c r="J2204" s="1" t="s">
        <v>19</v>
      </c>
      <c r="K2204" s="1" t="s">
        <v>20</v>
      </c>
      <c r="L2204">
        <v>32000000</v>
      </c>
      <c r="M2204">
        <v>1996</v>
      </c>
      <c r="N2204">
        <v>6.4</v>
      </c>
      <c r="O2204">
        <f>IMDB_Movies[[#This Row],[gross]]-IMDB_Movies[[#This Row],[budget]]</f>
        <v>72632573</v>
      </c>
    </row>
    <row r="2205" spans="1:15" x14ac:dyDescent="0.3">
      <c r="A2205" s="1" t="s">
        <v>707</v>
      </c>
      <c r="B2205">
        <v>224</v>
      </c>
      <c r="C2205">
        <v>98</v>
      </c>
      <c r="D2205">
        <v>35063732</v>
      </c>
      <c r="E2205" s="1" t="s">
        <v>478</v>
      </c>
      <c r="F2205" s="1" t="s">
        <v>654</v>
      </c>
      <c r="G2205" s="1" t="s">
        <v>3516</v>
      </c>
      <c r="H2205">
        <v>164608</v>
      </c>
      <c r="I2205">
        <v>383</v>
      </c>
      <c r="J2205" s="1" t="s">
        <v>19</v>
      </c>
      <c r="K2205" s="1" t="s">
        <v>20</v>
      </c>
      <c r="L2205">
        <v>32000000</v>
      </c>
      <c r="M2205">
        <v>2007</v>
      </c>
      <c r="N2205">
        <v>6.4</v>
      </c>
      <c r="O2205">
        <f>IMDB_Movies[[#This Row],[gross]]-IMDB_Movies[[#This Row],[budget]]</f>
        <v>3063732</v>
      </c>
    </row>
    <row r="2206" spans="1:15" x14ac:dyDescent="0.3">
      <c r="A2206" s="1" t="s">
        <v>45</v>
      </c>
      <c r="B2206">
        <v>63</v>
      </c>
      <c r="C2206">
        <v>107</v>
      </c>
      <c r="D2206">
        <v>18636537</v>
      </c>
      <c r="E2206" s="1" t="s">
        <v>3527</v>
      </c>
      <c r="F2206" s="1" t="s">
        <v>131</v>
      </c>
      <c r="G2206" s="1" t="s">
        <v>3528</v>
      </c>
      <c r="H2206">
        <v>69197</v>
      </c>
      <c r="I2206">
        <v>216</v>
      </c>
      <c r="J2206" s="1" t="s">
        <v>19</v>
      </c>
      <c r="K2206" s="1" t="s">
        <v>380</v>
      </c>
      <c r="L2206">
        <v>32000000</v>
      </c>
      <c r="M2206">
        <v>1995</v>
      </c>
      <c r="N2206">
        <v>6.4</v>
      </c>
      <c r="O2206">
        <f>IMDB_Movies[[#This Row],[gross]]-IMDB_Movies[[#This Row],[budget]]</f>
        <v>-13363463</v>
      </c>
    </row>
    <row r="2207" spans="1:15" x14ac:dyDescent="0.3">
      <c r="A2207" s="1" t="s">
        <v>1128</v>
      </c>
      <c r="B2207">
        <v>112</v>
      </c>
      <c r="C2207">
        <v>93</v>
      </c>
      <c r="D2207">
        <v>163479795</v>
      </c>
      <c r="E2207" s="1" t="s">
        <v>1291</v>
      </c>
      <c r="F2207" s="1" t="s">
        <v>167</v>
      </c>
      <c r="G2207" s="1" t="s">
        <v>3572</v>
      </c>
      <c r="H2207">
        <v>161858</v>
      </c>
      <c r="I2207">
        <v>289</v>
      </c>
      <c r="J2207" s="1" t="s">
        <v>19</v>
      </c>
      <c r="K2207" s="1" t="s">
        <v>20</v>
      </c>
      <c r="L2207">
        <v>34200000</v>
      </c>
      <c r="M2207">
        <v>1999</v>
      </c>
      <c r="N2207">
        <v>6.4</v>
      </c>
      <c r="O2207">
        <f>IMDB_Movies[[#This Row],[gross]]-IMDB_Movies[[#This Row],[budget]]</f>
        <v>129279795</v>
      </c>
    </row>
    <row r="2208" spans="1:15" x14ac:dyDescent="0.3">
      <c r="A2208" s="1" t="s">
        <v>3574</v>
      </c>
      <c r="B2208">
        <v>142</v>
      </c>
      <c r="C2208">
        <v>108</v>
      </c>
      <c r="D2208">
        <v>145096820</v>
      </c>
      <c r="E2208" s="1" t="s">
        <v>873</v>
      </c>
      <c r="F2208" s="1" t="s">
        <v>2189</v>
      </c>
      <c r="G2208" s="1" t="s">
        <v>3575</v>
      </c>
      <c r="H2208">
        <v>200260</v>
      </c>
      <c r="I2208">
        <v>431</v>
      </c>
      <c r="J2208" s="1" t="s">
        <v>19</v>
      </c>
      <c r="K2208" s="1" t="s">
        <v>20</v>
      </c>
      <c r="L2208">
        <v>30000000</v>
      </c>
      <c r="M2208">
        <v>2001</v>
      </c>
      <c r="N2208">
        <v>6.4</v>
      </c>
      <c r="O2208">
        <f>IMDB_Movies[[#This Row],[gross]]-IMDB_Movies[[#This Row],[budget]]</f>
        <v>115096820</v>
      </c>
    </row>
    <row r="2209" spans="1:15" x14ac:dyDescent="0.3">
      <c r="A2209" s="1" t="s">
        <v>1262</v>
      </c>
      <c r="B2209">
        <v>43</v>
      </c>
      <c r="C2209">
        <v>83</v>
      </c>
      <c r="D2209">
        <v>51109400</v>
      </c>
      <c r="E2209" s="1" t="s">
        <v>558</v>
      </c>
      <c r="F2209" s="1" t="s">
        <v>3542</v>
      </c>
      <c r="G2209" s="1" t="s">
        <v>3645</v>
      </c>
      <c r="H2209">
        <v>76850</v>
      </c>
      <c r="I2209">
        <v>85</v>
      </c>
      <c r="J2209" s="1" t="s">
        <v>19</v>
      </c>
      <c r="K2209" s="1" t="s">
        <v>20</v>
      </c>
      <c r="L2209">
        <v>30000000</v>
      </c>
      <c r="M2209">
        <v>1994</v>
      </c>
      <c r="N2209">
        <v>6.4</v>
      </c>
      <c r="O2209">
        <f>IMDB_Movies[[#This Row],[gross]]-IMDB_Movies[[#This Row],[budget]]</f>
        <v>21109400</v>
      </c>
    </row>
    <row r="2210" spans="1:15" x14ac:dyDescent="0.3">
      <c r="A2210" s="1" t="s">
        <v>1758</v>
      </c>
      <c r="B2210">
        <v>358</v>
      </c>
      <c r="C2210">
        <v>106</v>
      </c>
      <c r="D2210">
        <v>18298649</v>
      </c>
      <c r="E2210" s="1" t="s">
        <v>3383</v>
      </c>
      <c r="F2210" s="1" t="s">
        <v>3761</v>
      </c>
      <c r="G2210" s="1" t="s">
        <v>3762</v>
      </c>
      <c r="H2210">
        <v>85024</v>
      </c>
      <c r="I2210">
        <v>242</v>
      </c>
      <c r="J2210" s="1" t="s">
        <v>19</v>
      </c>
      <c r="K2210" s="1" t="s">
        <v>20</v>
      </c>
      <c r="L2210">
        <v>30000000</v>
      </c>
      <c r="M2210">
        <v>2011</v>
      </c>
      <c r="N2210">
        <v>6.4</v>
      </c>
      <c r="O2210">
        <f>IMDB_Movies[[#This Row],[gross]]-IMDB_Movies[[#This Row],[budget]]</f>
        <v>-11701351</v>
      </c>
    </row>
    <row r="2211" spans="1:15" x14ac:dyDescent="0.3">
      <c r="A2211" s="1" t="s">
        <v>3769</v>
      </c>
      <c r="B2211">
        <v>376</v>
      </c>
      <c r="C2211">
        <v>107</v>
      </c>
      <c r="D2211">
        <v>12026670</v>
      </c>
      <c r="E2211" s="1" t="s">
        <v>202</v>
      </c>
      <c r="F2211" s="1" t="s">
        <v>3622</v>
      </c>
      <c r="G2211" s="1" t="s">
        <v>3770</v>
      </c>
      <c r="H2211">
        <v>114241</v>
      </c>
      <c r="I2211">
        <v>258</v>
      </c>
      <c r="J2211" s="1" t="s">
        <v>19</v>
      </c>
      <c r="K2211" s="1" t="s">
        <v>20</v>
      </c>
      <c r="L2211">
        <v>45000000</v>
      </c>
      <c r="M2211">
        <v>2013</v>
      </c>
      <c r="N2211">
        <v>6.4</v>
      </c>
      <c r="O2211">
        <f>IMDB_Movies[[#This Row],[gross]]-IMDB_Movies[[#This Row],[budget]]</f>
        <v>-32973330</v>
      </c>
    </row>
    <row r="2212" spans="1:15" x14ac:dyDescent="0.3">
      <c r="A2212" s="1" t="s">
        <v>3820</v>
      </c>
      <c r="B2212">
        <v>148</v>
      </c>
      <c r="C2212">
        <v>128</v>
      </c>
      <c r="D2212">
        <v>37036404</v>
      </c>
      <c r="E2212" s="1" t="s">
        <v>754</v>
      </c>
      <c r="F2212" s="1" t="s">
        <v>1772</v>
      </c>
      <c r="G2212" s="1" t="s">
        <v>3821</v>
      </c>
      <c r="H2212">
        <v>44816</v>
      </c>
      <c r="I2212">
        <v>259</v>
      </c>
      <c r="J2212" s="1" t="s">
        <v>19</v>
      </c>
      <c r="K2212" s="1" t="s">
        <v>20</v>
      </c>
      <c r="L2212">
        <v>30000000</v>
      </c>
      <c r="M2212">
        <v>2000</v>
      </c>
      <c r="N2212">
        <v>6.4</v>
      </c>
      <c r="O2212">
        <f>IMDB_Movies[[#This Row],[gross]]-IMDB_Movies[[#This Row],[budget]]</f>
        <v>7036404</v>
      </c>
    </row>
    <row r="2213" spans="1:15" x14ac:dyDescent="0.3">
      <c r="A2213" s="1" t="s">
        <v>2312</v>
      </c>
      <c r="B2213">
        <v>178</v>
      </c>
      <c r="C2213">
        <v>102</v>
      </c>
      <c r="D2213">
        <v>55845943</v>
      </c>
      <c r="E2213" s="1" t="s">
        <v>202</v>
      </c>
      <c r="F2213" s="1" t="s">
        <v>24</v>
      </c>
      <c r="G2213" s="1" t="s">
        <v>3842</v>
      </c>
      <c r="H2213">
        <v>130094</v>
      </c>
      <c r="I2213">
        <v>471</v>
      </c>
      <c r="J2213" s="1" t="s">
        <v>19</v>
      </c>
      <c r="K2213" s="1" t="s">
        <v>20</v>
      </c>
      <c r="L2213">
        <v>29000000</v>
      </c>
      <c r="M2213">
        <v>2003</v>
      </c>
      <c r="N2213">
        <v>6.4</v>
      </c>
      <c r="O2213">
        <f>IMDB_Movies[[#This Row],[gross]]-IMDB_Movies[[#This Row],[budget]]</f>
        <v>26845943</v>
      </c>
    </row>
    <row r="2214" spans="1:15" hidden="1" x14ac:dyDescent="0.3">
      <c r="A2214" s="1" t="s">
        <v>707</v>
      </c>
      <c r="B2214">
        <v>78</v>
      </c>
      <c r="C2214">
        <v>112</v>
      </c>
      <c r="D2214">
        <v>4485485</v>
      </c>
      <c r="E2214" s="1" t="s">
        <v>3958</v>
      </c>
      <c r="F2214" s="1" t="s">
        <v>914</v>
      </c>
      <c r="G2214" s="1" t="s">
        <v>3959</v>
      </c>
      <c r="H2214">
        <v>14612</v>
      </c>
      <c r="I2214">
        <v>105</v>
      </c>
      <c r="J2214" s="1" t="s">
        <v>19</v>
      </c>
      <c r="K2214" s="1" t="s">
        <v>20</v>
      </c>
      <c r="L2214">
        <v>15000000</v>
      </c>
      <c r="M2214">
        <v>1999</v>
      </c>
      <c r="N2214">
        <v>6.4</v>
      </c>
      <c r="O2214">
        <f>IMDB_Movies[[#This Row],[gross]]-IMDB_Movies[[#This Row],[budget]]</f>
        <v>-10514515</v>
      </c>
    </row>
    <row r="2215" spans="1:15" x14ac:dyDescent="0.3">
      <c r="A2215" s="1" t="s">
        <v>1074</v>
      </c>
      <c r="B2215">
        <v>127</v>
      </c>
      <c r="C2215">
        <v>101</v>
      </c>
      <c r="D2215">
        <v>4476235</v>
      </c>
      <c r="E2215" s="1" t="s">
        <v>2286</v>
      </c>
      <c r="F2215" s="1" t="s">
        <v>1098</v>
      </c>
      <c r="G2215" s="1" t="s">
        <v>3960</v>
      </c>
      <c r="H2215">
        <v>49405</v>
      </c>
      <c r="I2215">
        <v>226</v>
      </c>
      <c r="J2215" s="1" t="s">
        <v>19</v>
      </c>
      <c r="K2215" s="1" t="s">
        <v>20</v>
      </c>
      <c r="L2215">
        <v>27000000</v>
      </c>
      <c r="M2215">
        <v>2004</v>
      </c>
      <c r="N2215">
        <v>6.4</v>
      </c>
      <c r="O2215">
        <f>IMDB_Movies[[#This Row],[gross]]-IMDB_Movies[[#This Row],[budget]]</f>
        <v>-22523765</v>
      </c>
    </row>
    <row r="2216" spans="1:15" x14ac:dyDescent="0.3">
      <c r="A2216" s="1" t="s">
        <v>2416</v>
      </c>
      <c r="B2216">
        <v>265</v>
      </c>
      <c r="C2216">
        <v>110</v>
      </c>
      <c r="D2216">
        <v>16005978</v>
      </c>
      <c r="E2216" s="1" t="s">
        <v>1148</v>
      </c>
      <c r="F2216" s="1" t="s">
        <v>3997</v>
      </c>
      <c r="G2216" s="1" t="s">
        <v>3998</v>
      </c>
      <c r="H2216">
        <v>72886</v>
      </c>
      <c r="I2216">
        <v>190</v>
      </c>
      <c r="J2216" s="1" t="s">
        <v>19</v>
      </c>
      <c r="K2216" s="1" t="s">
        <v>20</v>
      </c>
      <c r="L2216">
        <v>26000000</v>
      </c>
      <c r="M2216">
        <v>2012</v>
      </c>
      <c r="N2216">
        <v>6.4</v>
      </c>
      <c r="O2216">
        <f>IMDB_Movies[[#This Row],[gross]]-IMDB_Movies[[#This Row],[budget]]</f>
        <v>-9994022</v>
      </c>
    </row>
    <row r="2217" spans="1:15" x14ac:dyDescent="0.3">
      <c r="A2217" s="1" t="s">
        <v>428</v>
      </c>
      <c r="B2217">
        <v>242</v>
      </c>
      <c r="C2217">
        <v>129</v>
      </c>
      <c r="D2217">
        <v>25517500</v>
      </c>
      <c r="E2217" s="1" t="s">
        <v>2732</v>
      </c>
      <c r="F2217" s="1" t="s">
        <v>656</v>
      </c>
      <c r="G2217" s="1" t="s">
        <v>4021</v>
      </c>
      <c r="H2217">
        <v>40941</v>
      </c>
      <c r="I2217">
        <v>320</v>
      </c>
      <c r="J2217" s="1" t="s">
        <v>19</v>
      </c>
      <c r="K2217" s="1" t="s">
        <v>20</v>
      </c>
      <c r="L2217">
        <v>25100000</v>
      </c>
      <c r="M2217">
        <v>2008</v>
      </c>
      <c r="N2217">
        <v>6.4</v>
      </c>
      <c r="O2217">
        <f>IMDB_Movies[[#This Row],[gross]]-IMDB_Movies[[#This Row],[budget]]</f>
        <v>417500</v>
      </c>
    </row>
    <row r="2218" spans="1:15" x14ac:dyDescent="0.3">
      <c r="A2218" s="1" t="s">
        <v>2413</v>
      </c>
      <c r="B2218">
        <v>91</v>
      </c>
      <c r="C2218">
        <v>105</v>
      </c>
      <c r="D2218">
        <v>33687630</v>
      </c>
      <c r="E2218" s="1" t="s">
        <v>878</v>
      </c>
      <c r="F2218" s="1" t="s">
        <v>261</v>
      </c>
      <c r="G2218" s="1" t="s">
        <v>4108</v>
      </c>
      <c r="H2218">
        <v>116762</v>
      </c>
      <c r="I2218">
        <v>261</v>
      </c>
      <c r="J2218" s="1" t="s">
        <v>19</v>
      </c>
      <c r="K2218" s="1" t="s">
        <v>20</v>
      </c>
      <c r="L2218">
        <v>20000000</v>
      </c>
      <c r="M2218">
        <v>2006</v>
      </c>
      <c r="N2218">
        <v>6.4</v>
      </c>
      <c r="O2218">
        <f>IMDB_Movies[[#This Row],[gross]]-IMDB_Movies[[#This Row],[budget]]</f>
        <v>13687630</v>
      </c>
    </row>
    <row r="2219" spans="1:15" x14ac:dyDescent="0.3">
      <c r="A2219" s="1" t="s">
        <v>4152</v>
      </c>
      <c r="B2219">
        <v>213</v>
      </c>
      <c r="C2219">
        <v>97</v>
      </c>
      <c r="D2219">
        <v>23527955</v>
      </c>
      <c r="E2219" s="1" t="s">
        <v>614</v>
      </c>
      <c r="F2219" s="1" t="s">
        <v>135</v>
      </c>
      <c r="G2219" s="1" t="s">
        <v>4153</v>
      </c>
      <c r="H2219">
        <v>74691</v>
      </c>
      <c r="I2219">
        <v>165</v>
      </c>
      <c r="J2219" s="1" t="s">
        <v>19</v>
      </c>
      <c r="K2219" s="1" t="s">
        <v>20</v>
      </c>
      <c r="L2219">
        <v>25000000</v>
      </c>
      <c r="M2219">
        <v>2010</v>
      </c>
      <c r="N2219">
        <v>6.4</v>
      </c>
      <c r="O2219">
        <f>IMDB_Movies[[#This Row],[gross]]-IMDB_Movies[[#This Row],[budget]]</f>
        <v>-1472045</v>
      </c>
    </row>
    <row r="2220" spans="1:15" hidden="1" x14ac:dyDescent="0.3">
      <c r="A2220" s="1" t="s">
        <v>4216</v>
      </c>
      <c r="B2220">
        <v>70</v>
      </c>
      <c r="C2220">
        <v>100</v>
      </c>
      <c r="D2220">
        <v>10114315</v>
      </c>
      <c r="E2220" s="1" t="s">
        <v>1002</v>
      </c>
      <c r="F2220" s="1" t="s">
        <v>4217</v>
      </c>
      <c r="G2220" s="1" t="s">
        <v>4218</v>
      </c>
      <c r="H2220">
        <v>18693</v>
      </c>
      <c r="I2220">
        <v>187</v>
      </c>
      <c r="J2220" s="1" t="s">
        <v>19</v>
      </c>
      <c r="K2220" s="1" t="s">
        <v>20</v>
      </c>
      <c r="L2220">
        <v>25000000</v>
      </c>
      <c r="M2220">
        <v>1999</v>
      </c>
      <c r="N2220">
        <v>6.4</v>
      </c>
      <c r="O2220">
        <f>IMDB_Movies[[#This Row],[gross]]-IMDB_Movies[[#This Row],[budget]]</f>
        <v>-14885685</v>
      </c>
    </row>
    <row r="2221" spans="1:15" x14ac:dyDescent="0.3">
      <c r="A2221" s="1" t="s">
        <v>2022</v>
      </c>
      <c r="B2221">
        <v>64</v>
      </c>
      <c r="C2221">
        <v>97</v>
      </c>
      <c r="D2221">
        <v>144833357</v>
      </c>
      <c r="E2221" s="1" t="s">
        <v>2270</v>
      </c>
      <c r="F2221" s="1" t="s">
        <v>1785</v>
      </c>
      <c r="G2221" s="1" t="s">
        <v>4355</v>
      </c>
      <c r="H2221">
        <v>64742</v>
      </c>
      <c r="I2221">
        <v>111</v>
      </c>
      <c r="J2221" s="1" t="s">
        <v>19</v>
      </c>
      <c r="K2221" s="1" t="s">
        <v>20</v>
      </c>
      <c r="L2221">
        <v>22000000</v>
      </c>
      <c r="M2221">
        <v>1994</v>
      </c>
      <c r="N2221">
        <v>6.4</v>
      </c>
      <c r="O2221">
        <f>IMDB_Movies[[#This Row],[gross]]-IMDB_Movies[[#This Row],[budget]]</f>
        <v>122833357</v>
      </c>
    </row>
    <row r="2222" spans="1:15" x14ac:dyDescent="0.3">
      <c r="A2222" s="1" t="s">
        <v>3438</v>
      </c>
      <c r="B2222">
        <v>168</v>
      </c>
      <c r="C2222">
        <v>105</v>
      </c>
      <c r="D2222">
        <v>30659817</v>
      </c>
      <c r="E2222" s="1" t="s">
        <v>1291</v>
      </c>
      <c r="F2222" s="1" t="s">
        <v>4375</v>
      </c>
      <c r="G2222" s="1" t="s">
        <v>4376</v>
      </c>
      <c r="H2222">
        <v>59805</v>
      </c>
      <c r="I2222">
        <v>95</v>
      </c>
      <c r="J2222" s="1" t="s">
        <v>19</v>
      </c>
      <c r="K2222" s="1" t="s">
        <v>20</v>
      </c>
      <c r="L2222">
        <v>26000000</v>
      </c>
      <c r="M2222">
        <v>2013</v>
      </c>
      <c r="N2222">
        <v>6.4</v>
      </c>
      <c r="O2222">
        <f>IMDB_Movies[[#This Row],[gross]]-IMDB_Movies[[#This Row],[budget]]</f>
        <v>4659817</v>
      </c>
    </row>
    <row r="2223" spans="1:15" hidden="1" x14ac:dyDescent="0.3">
      <c r="A2223" s="1" t="s">
        <v>520</v>
      </c>
      <c r="B2223">
        <v>88</v>
      </c>
      <c r="C2223">
        <v>94</v>
      </c>
      <c r="D2223">
        <v>49002815</v>
      </c>
      <c r="E2223" s="1" t="s">
        <v>1510</v>
      </c>
      <c r="F2223" s="1" t="s">
        <v>4379</v>
      </c>
      <c r="G2223" s="1" t="s">
        <v>4380</v>
      </c>
      <c r="H2223">
        <v>15665</v>
      </c>
      <c r="I2223">
        <v>35</v>
      </c>
      <c r="J2223" s="1" t="s">
        <v>19</v>
      </c>
      <c r="K2223" s="1" t="s">
        <v>20</v>
      </c>
      <c r="L2223">
        <v>22000000</v>
      </c>
      <c r="M2223">
        <v>2012</v>
      </c>
      <c r="N2223">
        <v>6.4</v>
      </c>
      <c r="O2223">
        <f>IMDB_Movies[[#This Row],[gross]]-IMDB_Movies[[#This Row],[budget]]</f>
        <v>27002815</v>
      </c>
    </row>
    <row r="2224" spans="1:15" x14ac:dyDescent="0.3">
      <c r="A2224" s="1" t="s">
        <v>3201</v>
      </c>
      <c r="B2224">
        <v>423</v>
      </c>
      <c r="C2224">
        <v>106</v>
      </c>
      <c r="D2224">
        <v>29997095</v>
      </c>
      <c r="E2224" s="1" t="s">
        <v>4386</v>
      </c>
      <c r="F2224" s="1" t="s">
        <v>59</v>
      </c>
      <c r="G2224" s="1" t="s">
        <v>4387</v>
      </c>
      <c r="H2224">
        <v>60926</v>
      </c>
      <c r="I2224">
        <v>302</v>
      </c>
      <c r="J2224" s="1" t="s">
        <v>19</v>
      </c>
      <c r="K2224" s="1" t="s">
        <v>31</v>
      </c>
      <c r="L2224">
        <v>22000000</v>
      </c>
      <c r="M2224">
        <v>2016</v>
      </c>
      <c r="N2224">
        <v>6.4</v>
      </c>
      <c r="O2224">
        <f>IMDB_Movies[[#This Row],[gross]]-IMDB_Movies[[#This Row],[budget]]</f>
        <v>7997095</v>
      </c>
    </row>
    <row r="2225" spans="1:15" x14ac:dyDescent="0.3">
      <c r="A2225" s="1" t="s">
        <v>910</v>
      </c>
      <c r="B2225">
        <v>50</v>
      </c>
      <c r="C2225">
        <v>100</v>
      </c>
      <c r="D2225">
        <v>153665036</v>
      </c>
      <c r="E2225" s="1" t="s">
        <v>247</v>
      </c>
      <c r="F2225" s="1" t="s">
        <v>1199</v>
      </c>
      <c r="G2225" s="1" t="s">
        <v>4464</v>
      </c>
      <c r="H2225">
        <v>84824</v>
      </c>
      <c r="I2225">
        <v>95</v>
      </c>
      <c r="J2225" s="1" t="s">
        <v>19</v>
      </c>
      <c r="K2225" s="1" t="s">
        <v>20</v>
      </c>
      <c r="L2225">
        <v>28000000</v>
      </c>
      <c r="M2225">
        <v>1987</v>
      </c>
      <c r="N2225">
        <v>6.4</v>
      </c>
      <c r="O2225">
        <f>IMDB_Movies[[#This Row],[gross]]-IMDB_Movies[[#This Row],[budget]]</f>
        <v>125665036</v>
      </c>
    </row>
    <row r="2226" spans="1:15" x14ac:dyDescent="0.3">
      <c r="A2226" s="1" t="s">
        <v>4580</v>
      </c>
      <c r="B2226">
        <v>180</v>
      </c>
      <c r="C2226">
        <v>104</v>
      </c>
      <c r="D2226">
        <v>31584722</v>
      </c>
      <c r="E2226" s="1" t="s">
        <v>878</v>
      </c>
      <c r="F2226" s="1" t="s">
        <v>400</v>
      </c>
      <c r="G2226" s="1" t="s">
        <v>4581</v>
      </c>
      <c r="H2226">
        <v>101730</v>
      </c>
      <c r="I2226">
        <v>131</v>
      </c>
      <c r="J2226" s="1" t="s">
        <v>19</v>
      </c>
      <c r="K2226" s="1" t="s">
        <v>20</v>
      </c>
      <c r="L2226">
        <v>20000000</v>
      </c>
      <c r="M2226">
        <v>2010</v>
      </c>
      <c r="N2226">
        <v>6.4</v>
      </c>
      <c r="O2226">
        <f>IMDB_Movies[[#This Row],[gross]]-IMDB_Movies[[#This Row],[budget]]</f>
        <v>11584722</v>
      </c>
    </row>
    <row r="2227" spans="1:15" hidden="1" x14ac:dyDescent="0.3">
      <c r="A2227" s="1" t="s">
        <v>4624</v>
      </c>
      <c r="B2227">
        <v>45</v>
      </c>
      <c r="C2227">
        <v>68</v>
      </c>
      <c r="D2227">
        <v>18081626</v>
      </c>
      <c r="E2227" s="1" t="s">
        <v>4625</v>
      </c>
      <c r="F2227" s="1" t="s">
        <v>4518</v>
      </c>
      <c r="G2227" s="1" t="s">
        <v>4626</v>
      </c>
      <c r="H2227">
        <v>4180</v>
      </c>
      <c r="I2227">
        <v>32</v>
      </c>
      <c r="J2227" s="1" t="s">
        <v>19</v>
      </c>
      <c r="K2227" s="1" t="s">
        <v>20</v>
      </c>
      <c r="L2227">
        <v>20000000</v>
      </c>
      <c r="M2227">
        <v>2005</v>
      </c>
      <c r="N2227">
        <v>6.4</v>
      </c>
      <c r="O2227">
        <f>IMDB_Movies[[#This Row],[gross]]-IMDB_Movies[[#This Row],[budget]]</f>
        <v>-1918374</v>
      </c>
    </row>
    <row r="2228" spans="1:15" x14ac:dyDescent="0.3">
      <c r="A2228" s="1" t="s">
        <v>823</v>
      </c>
      <c r="B2228">
        <v>248</v>
      </c>
      <c r="C2228">
        <v>102</v>
      </c>
      <c r="D2228">
        <v>11169531</v>
      </c>
      <c r="E2228" s="1" t="s">
        <v>873</v>
      </c>
      <c r="F2228" s="1" t="s">
        <v>3259</v>
      </c>
      <c r="G2228" s="1" t="s">
        <v>4675</v>
      </c>
      <c r="H2228">
        <v>79855</v>
      </c>
      <c r="I2228">
        <v>235</v>
      </c>
      <c r="J2228" s="1" t="s">
        <v>19</v>
      </c>
      <c r="K2228" s="1" t="s">
        <v>31</v>
      </c>
      <c r="L2228">
        <v>20000000</v>
      </c>
      <c r="M2228">
        <v>2008</v>
      </c>
      <c r="N2228">
        <v>6.4</v>
      </c>
      <c r="O2228">
        <f>IMDB_Movies[[#This Row],[gross]]-IMDB_Movies[[#This Row],[budget]]</f>
        <v>-8830469</v>
      </c>
    </row>
    <row r="2229" spans="1:15" hidden="1" x14ac:dyDescent="0.3">
      <c r="A2229" s="1" t="s">
        <v>1671</v>
      </c>
      <c r="B2229">
        <v>79</v>
      </c>
      <c r="C2229">
        <v>111</v>
      </c>
      <c r="D2229">
        <v>5205343</v>
      </c>
      <c r="E2229" s="1" t="s">
        <v>3601</v>
      </c>
      <c r="F2229" s="1" t="s">
        <v>751</v>
      </c>
      <c r="G2229" s="1" t="s">
        <v>4725</v>
      </c>
      <c r="H2229">
        <v>11958</v>
      </c>
      <c r="I2229">
        <v>39</v>
      </c>
      <c r="J2229" s="1" t="s">
        <v>19</v>
      </c>
      <c r="K2229" s="1" t="s">
        <v>20</v>
      </c>
      <c r="L2229">
        <v>20000000</v>
      </c>
      <c r="M2229">
        <v>2009</v>
      </c>
      <c r="N2229">
        <v>6.4</v>
      </c>
      <c r="O2229">
        <f>IMDB_Movies[[#This Row],[gross]]-IMDB_Movies[[#This Row],[budget]]</f>
        <v>-14794657</v>
      </c>
    </row>
    <row r="2230" spans="1:15" hidden="1" x14ac:dyDescent="0.3">
      <c r="A2230" s="1" t="s">
        <v>3881</v>
      </c>
      <c r="B2230">
        <v>93</v>
      </c>
      <c r="C2230">
        <v>115</v>
      </c>
      <c r="D2230">
        <v>882710</v>
      </c>
      <c r="E2230" s="1" t="s">
        <v>2476</v>
      </c>
      <c r="F2230" s="1" t="s">
        <v>437</v>
      </c>
      <c r="G2230" s="1" t="s">
        <v>4756</v>
      </c>
      <c r="H2230">
        <v>16215</v>
      </c>
      <c r="I2230">
        <v>138</v>
      </c>
      <c r="J2230" s="1" t="s">
        <v>19</v>
      </c>
      <c r="K2230" s="1" t="s">
        <v>20</v>
      </c>
      <c r="L2230">
        <v>24000000</v>
      </c>
      <c r="M2230">
        <v>2000</v>
      </c>
      <c r="N2230">
        <v>6.4</v>
      </c>
      <c r="O2230">
        <f>IMDB_Movies[[#This Row],[gross]]-IMDB_Movies[[#This Row],[budget]]</f>
        <v>-23117290</v>
      </c>
    </row>
    <row r="2231" spans="1:15" hidden="1" x14ac:dyDescent="0.3">
      <c r="A2231" s="1" t="s">
        <v>307</v>
      </c>
      <c r="B2231">
        <v>9</v>
      </c>
      <c r="C2231">
        <v>107</v>
      </c>
      <c r="D2231">
        <v>305070</v>
      </c>
      <c r="E2231" s="1" t="s">
        <v>1446</v>
      </c>
      <c r="F2231" s="1" t="s">
        <v>4765</v>
      </c>
      <c r="G2231" s="1" t="s">
        <v>4766</v>
      </c>
      <c r="H2231">
        <v>3843</v>
      </c>
      <c r="I2231">
        <v>25</v>
      </c>
      <c r="J2231" s="1" t="s">
        <v>19</v>
      </c>
      <c r="K2231" s="1" t="s">
        <v>20</v>
      </c>
      <c r="L2231">
        <v>20000000</v>
      </c>
      <c r="M2231">
        <v>1994</v>
      </c>
      <c r="N2231">
        <v>6.4</v>
      </c>
      <c r="O2231">
        <f>IMDB_Movies[[#This Row],[gross]]-IMDB_Movies[[#This Row],[budget]]</f>
        <v>-19694930</v>
      </c>
    </row>
    <row r="2232" spans="1:15" x14ac:dyDescent="0.3">
      <c r="A2232" s="1" t="s">
        <v>4810</v>
      </c>
      <c r="B2232">
        <v>134</v>
      </c>
      <c r="C2232">
        <v>100</v>
      </c>
      <c r="D2232">
        <v>12561</v>
      </c>
      <c r="E2232" s="1" t="s">
        <v>878</v>
      </c>
      <c r="F2232" s="1" t="s">
        <v>817</v>
      </c>
      <c r="G2232" s="1" t="s">
        <v>4811</v>
      </c>
      <c r="H2232">
        <v>71276</v>
      </c>
      <c r="I2232">
        <v>181</v>
      </c>
      <c r="J2232" s="1" t="s">
        <v>19</v>
      </c>
      <c r="K2232" s="1" t="s">
        <v>20</v>
      </c>
      <c r="L2232">
        <v>19000000</v>
      </c>
      <c r="M2232">
        <v>2010</v>
      </c>
      <c r="N2232">
        <v>6.4</v>
      </c>
      <c r="O2232">
        <f>IMDB_Movies[[#This Row],[gross]]-IMDB_Movies[[#This Row],[budget]]</f>
        <v>-18987439</v>
      </c>
    </row>
    <row r="2233" spans="1:15" x14ac:dyDescent="0.3">
      <c r="A2233" s="1" t="s">
        <v>4828</v>
      </c>
      <c r="B2233">
        <v>192</v>
      </c>
      <c r="C2233">
        <v>100</v>
      </c>
      <c r="D2233">
        <v>18439082</v>
      </c>
      <c r="E2233" s="1" t="s">
        <v>1773</v>
      </c>
      <c r="F2233" s="1" t="s">
        <v>422</v>
      </c>
      <c r="G2233" s="1" t="s">
        <v>4829</v>
      </c>
      <c r="H2233">
        <v>94292</v>
      </c>
      <c r="I2233">
        <v>287</v>
      </c>
      <c r="J2233" s="1" t="s">
        <v>19</v>
      </c>
      <c r="K2233" s="1" t="s">
        <v>20</v>
      </c>
      <c r="L2233">
        <v>18500000</v>
      </c>
      <c r="M2233">
        <v>2009</v>
      </c>
      <c r="N2233">
        <v>6.4</v>
      </c>
      <c r="O2233">
        <f>IMDB_Movies[[#This Row],[gross]]-IMDB_Movies[[#This Row],[budget]]</f>
        <v>-60918</v>
      </c>
    </row>
    <row r="2234" spans="1:15" x14ac:dyDescent="0.3">
      <c r="A2234" s="1" t="s">
        <v>2927</v>
      </c>
      <c r="B2234">
        <v>351</v>
      </c>
      <c r="C2234">
        <v>97</v>
      </c>
      <c r="D2234">
        <v>150056505</v>
      </c>
      <c r="E2234" s="1" t="s">
        <v>873</v>
      </c>
      <c r="F2234" s="1" t="s">
        <v>2375</v>
      </c>
      <c r="G2234" s="1" t="s">
        <v>4830</v>
      </c>
      <c r="H2234">
        <v>216581</v>
      </c>
      <c r="I2234">
        <v>397</v>
      </c>
      <c r="J2234" s="1" t="s">
        <v>19</v>
      </c>
      <c r="K2234" s="1" t="s">
        <v>20</v>
      </c>
      <c r="L2234">
        <v>18000000</v>
      </c>
      <c r="M2234">
        <v>2014</v>
      </c>
      <c r="N2234">
        <v>6.4</v>
      </c>
      <c r="O2234">
        <f>IMDB_Movies[[#This Row],[gross]]-IMDB_Movies[[#This Row],[budget]]</f>
        <v>132056505</v>
      </c>
    </row>
    <row r="2235" spans="1:15" x14ac:dyDescent="0.3">
      <c r="A2235" s="1" t="s">
        <v>1932</v>
      </c>
      <c r="B2235">
        <v>128</v>
      </c>
      <c r="C2235">
        <v>108</v>
      </c>
      <c r="D2235">
        <v>3203044</v>
      </c>
      <c r="E2235" s="1" t="s">
        <v>878</v>
      </c>
      <c r="F2235" s="1" t="s">
        <v>1932</v>
      </c>
      <c r="G2235" s="1" t="s">
        <v>4929</v>
      </c>
      <c r="H2235">
        <v>25165</v>
      </c>
      <c r="I2235">
        <v>155</v>
      </c>
      <c r="J2235" s="1" t="s">
        <v>19</v>
      </c>
      <c r="K2235" s="1" t="s">
        <v>20</v>
      </c>
      <c r="L2235">
        <v>18000000</v>
      </c>
      <c r="M2235">
        <v>2003</v>
      </c>
      <c r="N2235">
        <v>6.4</v>
      </c>
      <c r="O2235">
        <f>IMDB_Movies[[#This Row],[gross]]-IMDB_Movies[[#This Row],[budget]]</f>
        <v>-14796956</v>
      </c>
    </row>
    <row r="2236" spans="1:15" x14ac:dyDescent="0.3">
      <c r="A2236" s="1" t="s">
        <v>3344</v>
      </c>
      <c r="B2236">
        <v>265</v>
      </c>
      <c r="C2236">
        <v>108</v>
      </c>
      <c r="D2236">
        <v>41777564</v>
      </c>
      <c r="E2236" s="1" t="s">
        <v>2921</v>
      </c>
      <c r="F2236" s="1" t="s">
        <v>4782</v>
      </c>
      <c r="G2236" s="1" t="s">
        <v>4990</v>
      </c>
      <c r="H2236">
        <v>129719</v>
      </c>
      <c r="I2236">
        <v>855</v>
      </c>
      <c r="J2236" s="1" t="s">
        <v>19</v>
      </c>
      <c r="K2236" s="1" t="s">
        <v>20</v>
      </c>
      <c r="L2236">
        <v>15000000</v>
      </c>
      <c r="M2236">
        <v>2006</v>
      </c>
      <c r="N2236">
        <v>6.4</v>
      </c>
      <c r="O2236">
        <f>IMDB_Movies[[#This Row],[gross]]-IMDB_Movies[[#This Row],[budget]]</f>
        <v>26777564</v>
      </c>
    </row>
    <row r="2237" spans="1:15" hidden="1" x14ac:dyDescent="0.3">
      <c r="A2237" s="1" t="s">
        <v>5020</v>
      </c>
      <c r="B2237">
        <v>50</v>
      </c>
      <c r="C2237">
        <v>102</v>
      </c>
      <c r="D2237">
        <v>2000000</v>
      </c>
      <c r="E2237" s="1" t="s">
        <v>3755</v>
      </c>
      <c r="F2237" s="1" t="s">
        <v>5021</v>
      </c>
      <c r="G2237" s="1" t="s">
        <v>5022</v>
      </c>
      <c r="H2237">
        <v>1275</v>
      </c>
      <c r="I2237">
        <v>27</v>
      </c>
      <c r="J2237" s="1" t="s">
        <v>19</v>
      </c>
      <c r="K2237" s="1" t="s">
        <v>20</v>
      </c>
      <c r="L2237">
        <v>17000000</v>
      </c>
      <c r="M2237">
        <v>1981</v>
      </c>
      <c r="N2237">
        <v>6.4</v>
      </c>
      <c r="O2237">
        <f>IMDB_Movies[[#This Row],[gross]]-IMDB_Movies[[#This Row],[budget]]</f>
        <v>-15000000</v>
      </c>
    </row>
    <row r="2238" spans="1:15" x14ac:dyDescent="0.3">
      <c r="A2238" s="1" t="s">
        <v>1974</v>
      </c>
      <c r="B2238">
        <v>67</v>
      </c>
      <c r="C2238">
        <v>106</v>
      </c>
      <c r="D2238">
        <v>52885587</v>
      </c>
      <c r="E2238" s="1" t="s">
        <v>2142</v>
      </c>
      <c r="F2238" s="1" t="s">
        <v>201</v>
      </c>
      <c r="G2238" s="1" t="s">
        <v>5052</v>
      </c>
      <c r="H2238">
        <v>35312</v>
      </c>
      <c r="I2238">
        <v>267</v>
      </c>
      <c r="J2238" s="1" t="s">
        <v>19</v>
      </c>
      <c r="K2238" s="1" t="s">
        <v>20</v>
      </c>
      <c r="L2238">
        <v>16000000</v>
      </c>
      <c r="M2238">
        <v>1999</v>
      </c>
      <c r="N2238">
        <v>6.4</v>
      </c>
      <c r="O2238">
        <f>IMDB_Movies[[#This Row],[gross]]-IMDB_Movies[[#This Row],[budget]]</f>
        <v>36885587</v>
      </c>
    </row>
    <row r="2239" spans="1:15" hidden="1" x14ac:dyDescent="0.3">
      <c r="A2239" s="1" t="s">
        <v>1463</v>
      </c>
      <c r="B2239">
        <v>41</v>
      </c>
      <c r="C2239">
        <v>130</v>
      </c>
      <c r="D2239">
        <v>28734552</v>
      </c>
      <c r="E2239" s="1" t="s">
        <v>2476</v>
      </c>
      <c r="F2239" s="1" t="s">
        <v>2540</v>
      </c>
      <c r="G2239" s="1" t="s">
        <v>5068</v>
      </c>
      <c r="H2239">
        <v>9566</v>
      </c>
      <c r="I2239">
        <v>81</v>
      </c>
      <c r="J2239" s="1" t="s">
        <v>19</v>
      </c>
      <c r="K2239" s="1" t="s">
        <v>20</v>
      </c>
      <c r="L2239">
        <v>16000000</v>
      </c>
      <c r="M2239">
        <v>2001</v>
      </c>
      <c r="N2239">
        <v>6.4</v>
      </c>
      <c r="O2239">
        <f>IMDB_Movies[[#This Row],[gross]]-IMDB_Movies[[#This Row],[budget]]</f>
        <v>12734552</v>
      </c>
    </row>
    <row r="2240" spans="1:15" x14ac:dyDescent="0.3">
      <c r="A2240" s="1" t="s">
        <v>5172</v>
      </c>
      <c r="B2240">
        <v>462</v>
      </c>
      <c r="C2240">
        <v>95</v>
      </c>
      <c r="D2240">
        <v>54322273</v>
      </c>
      <c r="E2240" s="1" t="s">
        <v>500</v>
      </c>
      <c r="F2240" s="1" t="s">
        <v>61</v>
      </c>
      <c r="G2240" s="1" t="s">
        <v>5173</v>
      </c>
      <c r="H2240">
        <v>139749</v>
      </c>
      <c r="I2240">
        <v>509</v>
      </c>
      <c r="J2240" s="1" t="s">
        <v>19</v>
      </c>
      <c r="K2240" s="1" t="s">
        <v>31</v>
      </c>
      <c r="L2240">
        <v>17000000</v>
      </c>
      <c r="M2240">
        <v>2012</v>
      </c>
      <c r="N2240">
        <v>6.4</v>
      </c>
      <c r="O2240">
        <f>IMDB_Movies[[#This Row],[gross]]-IMDB_Movies[[#This Row],[budget]]</f>
        <v>37322273</v>
      </c>
    </row>
    <row r="2241" spans="1:15" x14ac:dyDescent="0.3">
      <c r="A2241" s="1" t="s">
        <v>2312</v>
      </c>
      <c r="B2241">
        <v>154</v>
      </c>
      <c r="C2241">
        <v>104</v>
      </c>
      <c r="D2241">
        <v>40064955</v>
      </c>
      <c r="E2241" s="1" t="s">
        <v>3175</v>
      </c>
      <c r="F2241" s="1" t="s">
        <v>383</v>
      </c>
      <c r="G2241" s="1" t="s">
        <v>5186</v>
      </c>
      <c r="H2241">
        <v>92074</v>
      </c>
      <c r="I2241">
        <v>502</v>
      </c>
      <c r="J2241" s="1" t="s">
        <v>19</v>
      </c>
      <c r="K2241" s="1" t="s">
        <v>20</v>
      </c>
      <c r="L2241">
        <v>15000000</v>
      </c>
      <c r="M2241">
        <v>1998</v>
      </c>
      <c r="N2241">
        <v>6.4</v>
      </c>
      <c r="O2241">
        <f>IMDB_Movies[[#This Row],[gross]]-IMDB_Movies[[#This Row],[budget]]</f>
        <v>25064955</v>
      </c>
    </row>
    <row r="2242" spans="1:15" hidden="1" x14ac:dyDescent="0.3">
      <c r="A2242" s="1" t="s">
        <v>2196</v>
      </c>
      <c r="B2242">
        <v>96</v>
      </c>
      <c r="C2242">
        <v>106</v>
      </c>
      <c r="D2242">
        <v>32645546</v>
      </c>
      <c r="E2242" s="1" t="s">
        <v>1907</v>
      </c>
      <c r="F2242" s="1" t="s">
        <v>3355</v>
      </c>
      <c r="G2242" s="1" t="s">
        <v>5220</v>
      </c>
      <c r="H2242">
        <v>8427</v>
      </c>
      <c r="I2242">
        <v>88</v>
      </c>
      <c r="J2242" s="1" t="s">
        <v>19</v>
      </c>
      <c r="K2242" s="1" t="s">
        <v>20</v>
      </c>
      <c r="L2242">
        <v>14000000</v>
      </c>
      <c r="M2242">
        <v>2005</v>
      </c>
      <c r="N2242">
        <v>6.4</v>
      </c>
      <c r="O2242">
        <f>IMDB_Movies[[#This Row],[gross]]-IMDB_Movies[[#This Row],[budget]]</f>
        <v>18645546</v>
      </c>
    </row>
    <row r="2243" spans="1:15" hidden="1" x14ac:dyDescent="0.3">
      <c r="A2243" s="1" t="s">
        <v>5250</v>
      </c>
      <c r="B2243">
        <v>129</v>
      </c>
      <c r="C2243">
        <v>100</v>
      </c>
      <c r="D2243">
        <v>20566327</v>
      </c>
      <c r="E2243" s="1" t="s">
        <v>1107</v>
      </c>
      <c r="F2243" s="1" t="s">
        <v>2911</v>
      </c>
      <c r="G2243" s="1" t="s">
        <v>5251</v>
      </c>
      <c r="H2243">
        <v>15385</v>
      </c>
      <c r="I2243">
        <v>84</v>
      </c>
      <c r="J2243" s="1" t="s">
        <v>19</v>
      </c>
      <c r="K2243" s="1" t="s">
        <v>20</v>
      </c>
      <c r="L2243">
        <v>15000000</v>
      </c>
      <c r="M2243">
        <v>2016</v>
      </c>
      <c r="N2243">
        <v>6.4</v>
      </c>
      <c r="O2243">
        <f>IMDB_Movies[[#This Row],[gross]]-IMDB_Movies[[#This Row],[budget]]</f>
        <v>5566327</v>
      </c>
    </row>
    <row r="2244" spans="1:15" hidden="1" x14ac:dyDescent="0.3">
      <c r="A2244" s="1" t="s">
        <v>1932</v>
      </c>
      <c r="B2244">
        <v>42</v>
      </c>
      <c r="C2244">
        <v>124</v>
      </c>
      <c r="D2244">
        <v>10763469</v>
      </c>
      <c r="E2244" s="1" t="s">
        <v>754</v>
      </c>
      <c r="F2244" s="1" t="s">
        <v>1932</v>
      </c>
      <c r="G2244" s="1" t="s">
        <v>5287</v>
      </c>
      <c r="H2244">
        <v>13692</v>
      </c>
      <c r="I2244">
        <v>55</v>
      </c>
      <c r="J2244" s="1" t="s">
        <v>19</v>
      </c>
      <c r="K2244" s="1" t="s">
        <v>20</v>
      </c>
      <c r="L2244">
        <v>15000000</v>
      </c>
      <c r="M2244">
        <v>1989</v>
      </c>
      <c r="N2244">
        <v>6.4</v>
      </c>
      <c r="O2244">
        <f>IMDB_Movies[[#This Row],[gross]]-IMDB_Movies[[#This Row],[budget]]</f>
        <v>-4236531</v>
      </c>
    </row>
    <row r="2245" spans="1:15" hidden="1" x14ac:dyDescent="0.3">
      <c r="A2245" s="1" t="s">
        <v>5350</v>
      </c>
      <c r="B2245">
        <v>205</v>
      </c>
      <c r="C2245">
        <v>105</v>
      </c>
      <c r="D2245">
        <v>613556</v>
      </c>
      <c r="E2245" s="1" t="s">
        <v>438</v>
      </c>
      <c r="F2245" s="1" t="s">
        <v>4439</v>
      </c>
      <c r="G2245" s="1" t="s">
        <v>5351</v>
      </c>
      <c r="H2245">
        <v>9427</v>
      </c>
      <c r="I2245">
        <v>87</v>
      </c>
      <c r="J2245" s="1" t="s">
        <v>1013</v>
      </c>
      <c r="K2245" s="1" t="s">
        <v>5147</v>
      </c>
      <c r="L2245">
        <v>15000000</v>
      </c>
      <c r="M2245">
        <v>2015</v>
      </c>
      <c r="N2245">
        <v>6.4</v>
      </c>
      <c r="O2245">
        <f>IMDB_Movies[[#This Row],[gross]]-IMDB_Movies[[#This Row],[budget]]</f>
        <v>-14386444</v>
      </c>
    </row>
    <row r="2246" spans="1:15" x14ac:dyDescent="0.3">
      <c r="A2246" s="1" t="s">
        <v>2325</v>
      </c>
      <c r="B2246">
        <v>331</v>
      </c>
      <c r="C2246">
        <v>105</v>
      </c>
      <c r="D2246">
        <v>29959436</v>
      </c>
      <c r="E2246" s="1" t="s">
        <v>2732</v>
      </c>
      <c r="F2246" s="1" t="s">
        <v>1221</v>
      </c>
      <c r="G2246" s="1" t="s">
        <v>5399</v>
      </c>
      <c r="H2246">
        <v>82327</v>
      </c>
      <c r="I2246">
        <v>350</v>
      </c>
      <c r="J2246" s="1" t="s">
        <v>19</v>
      </c>
      <c r="K2246" s="1" t="s">
        <v>31</v>
      </c>
      <c r="L2246">
        <v>13000000</v>
      </c>
      <c r="M2246">
        <v>2011</v>
      </c>
      <c r="N2246">
        <v>6.4</v>
      </c>
      <c r="O2246">
        <f>IMDB_Movies[[#This Row],[gross]]-IMDB_Movies[[#This Row],[budget]]</f>
        <v>16959436</v>
      </c>
    </row>
    <row r="2247" spans="1:15" hidden="1" x14ac:dyDescent="0.3">
      <c r="A2247" s="1" t="s">
        <v>3063</v>
      </c>
      <c r="B2247">
        <v>32</v>
      </c>
      <c r="C2247">
        <v>82</v>
      </c>
      <c r="D2247">
        <v>9975684</v>
      </c>
      <c r="E2247" s="1" t="s">
        <v>873</v>
      </c>
      <c r="F2247" s="1" t="s">
        <v>196</v>
      </c>
      <c r="G2247" s="1" t="s">
        <v>5518</v>
      </c>
      <c r="H2247">
        <v>20033</v>
      </c>
      <c r="I2247">
        <v>117</v>
      </c>
      <c r="J2247" s="1" t="s">
        <v>19</v>
      </c>
      <c r="K2247" s="1" t="s">
        <v>163</v>
      </c>
      <c r="L2247">
        <v>13000000</v>
      </c>
      <c r="M2247">
        <v>1998</v>
      </c>
      <c r="N2247">
        <v>6.4</v>
      </c>
      <c r="O2247">
        <f>IMDB_Movies[[#This Row],[gross]]-IMDB_Movies[[#This Row],[budget]]</f>
        <v>-3024316</v>
      </c>
    </row>
    <row r="2248" spans="1:15" hidden="1" x14ac:dyDescent="0.3">
      <c r="A2248" s="1" t="s">
        <v>5282</v>
      </c>
      <c r="B2248">
        <v>116</v>
      </c>
      <c r="C2248">
        <v>90</v>
      </c>
      <c r="D2248">
        <v>4360548</v>
      </c>
      <c r="E2248" s="1" t="s">
        <v>754</v>
      </c>
      <c r="F2248" s="1" t="s">
        <v>1754</v>
      </c>
      <c r="G2248" s="1" t="s">
        <v>5588</v>
      </c>
      <c r="H2248">
        <v>13371</v>
      </c>
      <c r="I2248">
        <v>60</v>
      </c>
      <c r="J2248" s="1" t="s">
        <v>19</v>
      </c>
      <c r="K2248" s="1" t="s">
        <v>20</v>
      </c>
      <c r="L2248">
        <v>15000000</v>
      </c>
      <c r="M2248">
        <v>2009</v>
      </c>
      <c r="N2248">
        <v>6.4</v>
      </c>
      <c r="O2248">
        <f>IMDB_Movies[[#This Row],[gross]]-IMDB_Movies[[#This Row],[budget]]</f>
        <v>-10639452</v>
      </c>
    </row>
    <row r="2249" spans="1:15" x14ac:dyDescent="0.3">
      <c r="A2249" s="1" t="s">
        <v>5664</v>
      </c>
      <c r="B2249">
        <v>191</v>
      </c>
      <c r="C2249">
        <v>109</v>
      </c>
      <c r="D2249">
        <v>31990064</v>
      </c>
      <c r="E2249" s="1" t="s">
        <v>1859</v>
      </c>
      <c r="F2249" s="1" t="s">
        <v>5656</v>
      </c>
      <c r="G2249" s="1" t="s">
        <v>5665</v>
      </c>
      <c r="H2249">
        <v>63390</v>
      </c>
      <c r="I2249">
        <v>160</v>
      </c>
      <c r="J2249" s="1" t="s">
        <v>19</v>
      </c>
      <c r="K2249" s="1" t="s">
        <v>20</v>
      </c>
      <c r="L2249">
        <v>12000000</v>
      </c>
      <c r="M2249">
        <v>2015</v>
      </c>
      <c r="N2249">
        <v>6.4</v>
      </c>
      <c r="O2249">
        <f>IMDB_Movies[[#This Row],[gross]]-IMDB_Movies[[#This Row],[budget]]</f>
        <v>19990064</v>
      </c>
    </row>
    <row r="2250" spans="1:15" x14ac:dyDescent="0.3">
      <c r="A2250" s="1" t="s">
        <v>5683</v>
      </c>
      <c r="B2250">
        <v>177</v>
      </c>
      <c r="C2250">
        <v>106</v>
      </c>
      <c r="D2250">
        <v>22331028</v>
      </c>
      <c r="E2250" s="1" t="s">
        <v>1468</v>
      </c>
      <c r="F2250" s="1" t="s">
        <v>5684</v>
      </c>
      <c r="G2250" s="1" t="s">
        <v>5685</v>
      </c>
      <c r="H2250">
        <v>57349</v>
      </c>
      <c r="I2250">
        <v>177</v>
      </c>
      <c r="J2250" s="1" t="s">
        <v>19</v>
      </c>
      <c r="K2250" s="1" t="s">
        <v>20</v>
      </c>
      <c r="L2250">
        <v>12000000</v>
      </c>
      <c r="M2250">
        <v>2015</v>
      </c>
      <c r="N2250">
        <v>6.4</v>
      </c>
      <c r="O2250">
        <f>IMDB_Movies[[#This Row],[gross]]-IMDB_Movies[[#This Row],[budget]]</f>
        <v>10331028</v>
      </c>
    </row>
    <row r="2251" spans="1:15" hidden="1" x14ac:dyDescent="0.3">
      <c r="A2251" s="1" t="s">
        <v>133</v>
      </c>
      <c r="B2251">
        <v>72</v>
      </c>
      <c r="C2251">
        <v>86</v>
      </c>
      <c r="D2251">
        <v>333976</v>
      </c>
      <c r="E2251" s="1" t="s">
        <v>558</v>
      </c>
      <c r="F2251" s="1" t="s">
        <v>1056</v>
      </c>
      <c r="G2251" s="1" t="s">
        <v>5729</v>
      </c>
      <c r="H2251">
        <v>12559</v>
      </c>
      <c r="I2251">
        <v>90</v>
      </c>
      <c r="J2251" s="1" t="s">
        <v>19</v>
      </c>
      <c r="K2251" s="1" t="s">
        <v>20</v>
      </c>
      <c r="L2251">
        <v>12000000</v>
      </c>
      <c r="M2251">
        <v>2002</v>
      </c>
      <c r="N2251">
        <v>6.4</v>
      </c>
      <c r="O2251">
        <f>IMDB_Movies[[#This Row],[gross]]-IMDB_Movies[[#This Row],[budget]]</f>
        <v>-11666024</v>
      </c>
    </row>
    <row r="2252" spans="1:15" hidden="1" x14ac:dyDescent="0.3">
      <c r="A2252" s="1" t="s">
        <v>5043</v>
      </c>
      <c r="B2252">
        <v>78</v>
      </c>
      <c r="C2252">
        <v>90</v>
      </c>
      <c r="D2252">
        <v>303439</v>
      </c>
      <c r="E2252" s="1" t="s">
        <v>1002</v>
      </c>
      <c r="F2252" s="1" t="s">
        <v>4320</v>
      </c>
      <c r="G2252" s="1" t="s">
        <v>5731</v>
      </c>
      <c r="H2252">
        <v>12125</v>
      </c>
      <c r="I2252">
        <v>78</v>
      </c>
      <c r="J2252" s="1" t="s">
        <v>19</v>
      </c>
      <c r="K2252" s="1" t="s">
        <v>20</v>
      </c>
      <c r="L2252">
        <v>8000000</v>
      </c>
      <c r="M2252">
        <v>2007</v>
      </c>
      <c r="N2252">
        <v>6.4</v>
      </c>
      <c r="O2252">
        <f>IMDB_Movies[[#This Row],[gross]]-IMDB_Movies[[#This Row],[budget]]</f>
        <v>-7696561</v>
      </c>
    </row>
    <row r="2253" spans="1:15" hidden="1" x14ac:dyDescent="0.3">
      <c r="A2253" s="1" t="s">
        <v>5815</v>
      </c>
      <c r="B2253">
        <v>75</v>
      </c>
      <c r="C2253">
        <v>118</v>
      </c>
      <c r="D2253">
        <v>399879</v>
      </c>
      <c r="E2253" s="1" t="s">
        <v>1111</v>
      </c>
      <c r="F2253" s="1" t="s">
        <v>5816</v>
      </c>
      <c r="G2253" s="1" t="s">
        <v>5817</v>
      </c>
      <c r="H2253">
        <v>5772</v>
      </c>
      <c r="I2253">
        <v>115</v>
      </c>
      <c r="J2253" s="1" t="s">
        <v>19</v>
      </c>
      <c r="K2253" s="1" t="s">
        <v>221</v>
      </c>
      <c r="L2253">
        <v>15000000</v>
      </c>
      <c r="M2253">
        <v>2006</v>
      </c>
      <c r="N2253">
        <v>6.4</v>
      </c>
      <c r="O2253">
        <f>IMDB_Movies[[#This Row],[gross]]-IMDB_Movies[[#This Row],[budget]]</f>
        <v>-14600121</v>
      </c>
    </row>
    <row r="2254" spans="1:15" hidden="1" x14ac:dyDescent="0.3">
      <c r="A2254" s="1" t="s">
        <v>5834</v>
      </c>
      <c r="B2254">
        <v>5</v>
      </c>
      <c r="C2254">
        <v>99</v>
      </c>
      <c r="D2254">
        <v>125169</v>
      </c>
      <c r="E2254" s="1" t="s">
        <v>1291</v>
      </c>
      <c r="F2254" s="1" t="s">
        <v>2199</v>
      </c>
      <c r="G2254" s="1" t="s">
        <v>5835</v>
      </c>
      <c r="H2254">
        <v>859</v>
      </c>
      <c r="I2254">
        <v>31</v>
      </c>
      <c r="J2254" s="1" t="s">
        <v>19</v>
      </c>
      <c r="K2254" s="1" t="s">
        <v>20</v>
      </c>
      <c r="L2254">
        <v>10500000</v>
      </c>
      <c r="M2254">
        <v>1994</v>
      </c>
      <c r="N2254">
        <v>6.4</v>
      </c>
      <c r="O2254">
        <f>IMDB_Movies[[#This Row],[gross]]-IMDB_Movies[[#This Row],[budget]]</f>
        <v>-10374831</v>
      </c>
    </row>
    <row r="2255" spans="1:15" x14ac:dyDescent="0.3">
      <c r="A2255" s="1" t="s">
        <v>2125</v>
      </c>
      <c r="B2255">
        <v>22</v>
      </c>
      <c r="C2255">
        <v>100</v>
      </c>
      <c r="D2255">
        <v>50752337</v>
      </c>
      <c r="E2255" s="1" t="s">
        <v>3334</v>
      </c>
      <c r="F2255" s="1" t="s">
        <v>5763</v>
      </c>
      <c r="G2255" s="1" t="s">
        <v>5854</v>
      </c>
      <c r="H2255">
        <v>44502</v>
      </c>
      <c r="I2255">
        <v>46</v>
      </c>
      <c r="J2255" s="1" t="s">
        <v>19</v>
      </c>
      <c r="K2255" s="1" t="s">
        <v>20</v>
      </c>
      <c r="L2255">
        <v>10000000</v>
      </c>
      <c r="M2255">
        <v>1992</v>
      </c>
      <c r="N2255">
        <v>6.4</v>
      </c>
      <c r="O2255">
        <f>IMDB_Movies[[#This Row],[gross]]-IMDB_Movies[[#This Row],[budget]]</f>
        <v>40752337</v>
      </c>
    </row>
    <row r="2256" spans="1:15" hidden="1" x14ac:dyDescent="0.3">
      <c r="A2256" s="1" t="s">
        <v>4573</v>
      </c>
      <c r="B2256">
        <v>129</v>
      </c>
      <c r="C2256">
        <v>92</v>
      </c>
      <c r="D2256">
        <v>4881867</v>
      </c>
      <c r="E2256" s="1" t="s">
        <v>2928</v>
      </c>
      <c r="F2256" s="1" t="s">
        <v>460</v>
      </c>
      <c r="G2256" s="1" t="s">
        <v>6119</v>
      </c>
      <c r="H2256">
        <v>15200</v>
      </c>
      <c r="I2256">
        <v>76</v>
      </c>
      <c r="J2256" s="1" t="s">
        <v>19</v>
      </c>
      <c r="K2256" s="1" t="s">
        <v>20</v>
      </c>
      <c r="L2256">
        <v>9000000</v>
      </c>
      <c r="M2256">
        <v>2008</v>
      </c>
      <c r="N2256">
        <v>6.4</v>
      </c>
      <c r="O2256">
        <f>IMDB_Movies[[#This Row],[gross]]-IMDB_Movies[[#This Row],[budget]]</f>
        <v>-4118133</v>
      </c>
    </row>
    <row r="2257" spans="1:15" x14ac:dyDescent="0.3">
      <c r="A2257" s="1" t="s">
        <v>2884</v>
      </c>
      <c r="B2257">
        <v>109</v>
      </c>
      <c r="C2257">
        <v>107</v>
      </c>
      <c r="D2257">
        <v>18090181</v>
      </c>
      <c r="E2257" s="1" t="s">
        <v>1347</v>
      </c>
      <c r="F2257" s="1" t="s">
        <v>1780</v>
      </c>
      <c r="G2257" s="1" t="s">
        <v>6194</v>
      </c>
      <c r="H2257">
        <v>38191</v>
      </c>
      <c r="I2257">
        <v>271</v>
      </c>
      <c r="J2257" s="1" t="s">
        <v>19</v>
      </c>
      <c r="K2257" s="1" t="s">
        <v>20</v>
      </c>
      <c r="L2257">
        <v>8000000</v>
      </c>
      <c r="M2257">
        <v>1994</v>
      </c>
      <c r="N2257">
        <v>6.4</v>
      </c>
      <c r="O2257">
        <f>IMDB_Movies[[#This Row],[gross]]-IMDB_Movies[[#This Row],[budget]]</f>
        <v>10090181</v>
      </c>
    </row>
    <row r="2258" spans="1:15" hidden="1" x14ac:dyDescent="0.3">
      <c r="A2258" s="1" t="s">
        <v>6236</v>
      </c>
      <c r="B2258">
        <v>41</v>
      </c>
      <c r="C2258">
        <v>99</v>
      </c>
      <c r="D2258">
        <v>398420</v>
      </c>
      <c r="E2258" s="1" t="s">
        <v>1008</v>
      </c>
      <c r="F2258" s="1" t="s">
        <v>2872</v>
      </c>
      <c r="G2258" s="1" t="s">
        <v>6237</v>
      </c>
      <c r="H2258">
        <v>5049</v>
      </c>
      <c r="I2258">
        <v>48</v>
      </c>
      <c r="J2258" s="1" t="s">
        <v>19</v>
      </c>
      <c r="K2258" s="1" t="s">
        <v>20</v>
      </c>
      <c r="L2258">
        <v>8000000</v>
      </c>
      <c r="M2258">
        <v>2007</v>
      </c>
      <c r="N2258">
        <v>6.4</v>
      </c>
      <c r="O2258">
        <f>IMDB_Movies[[#This Row],[gross]]-IMDB_Movies[[#This Row],[budget]]</f>
        <v>-7601580</v>
      </c>
    </row>
    <row r="2259" spans="1:15" hidden="1" x14ac:dyDescent="0.3">
      <c r="A2259" s="1" t="s">
        <v>6248</v>
      </c>
      <c r="B2259">
        <v>26</v>
      </c>
      <c r="C2259">
        <v>107</v>
      </c>
      <c r="D2259">
        <v>53481</v>
      </c>
      <c r="E2259" s="1" t="s">
        <v>1101</v>
      </c>
      <c r="F2259" s="1" t="s">
        <v>448</v>
      </c>
      <c r="G2259" s="1" t="s">
        <v>6249</v>
      </c>
      <c r="H2259">
        <v>5557</v>
      </c>
      <c r="I2259">
        <v>34</v>
      </c>
      <c r="J2259" s="1" t="s">
        <v>19</v>
      </c>
      <c r="K2259" s="1" t="s">
        <v>20</v>
      </c>
      <c r="L2259">
        <v>8000000</v>
      </c>
      <c r="M2259">
        <v>2006</v>
      </c>
      <c r="N2259">
        <v>6.4</v>
      </c>
      <c r="O2259">
        <f>IMDB_Movies[[#This Row],[gross]]-IMDB_Movies[[#This Row],[budget]]</f>
        <v>-7946519</v>
      </c>
    </row>
    <row r="2260" spans="1:15" hidden="1" x14ac:dyDescent="0.3">
      <c r="A2260" s="1" t="s">
        <v>6236</v>
      </c>
      <c r="B2260">
        <v>72</v>
      </c>
      <c r="C2260">
        <v>96</v>
      </c>
      <c r="D2260">
        <v>7292175</v>
      </c>
      <c r="E2260" s="1" t="s">
        <v>754</v>
      </c>
      <c r="F2260" s="1" t="s">
        <v>6339</v>
      </c>
      <c r="G2260" s="1" t="s">
        <v>6340</v>
      </c>
      <c r="H2260">
        <v>7736</v>
      </c>
      <c r="I2260">
        <v>100</v>
      </c>
      <c r="J2260" s="1" t="s">
        <v>19</v>
      </c>
      <c r="K2260" s="1" t="s">
        <v>20</v>
      </c>
      <c r="L2260">
        <v>7000000</v>
      </c>
      <c r="M2260">
        <v>1999</v>
      </c>
      <c r="N2260">
        <v>6.4</v>
      </c>
      <c r="O2260">
        <f>IMDB_Movies[[#This Row],[gross]]-IMDB_Movies[[#This Row],[budget]]</f>
        <v>292175</v>
      </c>
    </row>
    <row r="2261" spans="1:15" hidden="1" x14ac:dyDescent="0.3">
      <c r="A2261" s="1" t="s">
        <v>5591</v>
      </c>
      <c r="B2261">
        <v>117</v>
      </c>
      <c r="C2261">
        <v>99</v>
      </c>
      <c r="D2261">
        <v>1654367</v>
      </c>
      <c r="E2261" s="1" t="s">
        <v>818</v>
      </c>
      <c r="F2261" s="1" t="s">
        <v>765</v>
      </c>
      <c r="G2261" s="1" t="s">
        <v>6359</v>
      </c>
      <c r="H2261">
        <v>18355</v>
      </c>
      <c r="I2261">
        <v>106</v>
      </c>
      <c r="J2261" s="1" t="s">
        <v>19</v>
      </c>
      <c r="K2261" s="1" t="s">
        <v>20</v>
      </c>
      <c r="L2261">
        <v>7000000</v>
      </c>
      <c r="M2261">
        <v>2006</v>
      </c>
      <c r="N2261">
        <v>6.4</v>
      </c>
      <c r="O2261">
        <f>IMDB_Movies[[#This Row],[gross]]-IMDB_Movies[[#This Row],[budget]]</f>
        <v>-5345633</v>
      </c>
    </row>
    <row r="2262" spans="1:15" hidden="1" x14ac:dyDescent="0.3">
      <c r="A2262" s="1" t="s">
        <v>6390</v>
      </c>
      <c r="B2262">
        <v>25</v>
      </c>
      <c r="C2262">
        <v>101</v>
      </c>
      <c r="D2262">
        <v>10696</v>
      </c>
      <c r="E2262" s="1" t="s">
        <v>810</v>
      </c>
      <c r="F2262" s="1" t="s">
        <v>6057</v>
      </c>
      <c r="G2262" s="1" t="s">
        <v>6391</v>
      </c>
      <c r="H2262">
        <v>10771</v>
      </c>
      <c r="I2262">
        <v>65</v>
      </c>
      <c r="J2262" s="1" t="s">
        <v>19</v>
      </c>
      <c r="K2262" s="1" t="s">
        <v>20</v>
      </c>
      <c r="L2262">
        <v>6800000</v>
      </c>
      <c r="M2262">
        <v>2003</v>
      </c>
      <c r="N2262">
        <v>6.4</v>
      </c>
      <c r="O2262">
        <f>IMDB_Movies[[#This Row],[gross]]-IMDB_Movies[[#This Row],[budget]]</f>
        <v>-6789304</v>
      </c>
    </row>
    <row r="2263" spans="1:15" x14ac:dyDescent="0.3">
      <c r="A2263" s="1" t="s">
        <v>1121</v>
      </c>
      <c r="B2263">
        <v>96</v>
      </c>
      <c r="C2263">
        <v>94</v>
      </c>
      <c r="D2263">
        <v>21005329</v>
      </c>
      <c r="E2263" s="1" t="s">
        <v>878</v>
      </c>
      <c r="F2263" s="1" t="s">
        <v>190</v>
      </c>
      <c r="G2263" s="1" t="s">
        <v>6468</v>
      </c>
      <c r="H2263">
        <v>89128</v>
      </c>
      <c r="I2263">
        <v>258</v>
      </c>
      <c r="J2263" s="1" t="s">
        <v>19</v>
      </c>
      <c r="K2263" s="1" t="s">
        <v>433</v>
      </c>
      <c r="L2263">
        <v>6000000</v>
      </c>
      <c r="M2263">
        <v>2002</v>
      </c>
      <c r="N2263">
        <v>6.4</v>
      </c>
      <c r="O2263">
        <f>IMDB_Movies[[#This Row],[gross]]-IMDB_Movies[[#This Row],[budget]]</f>
        <v>15005329</v>
      </c>
    </row>
    <row r="2264" spans="1:15" x14ac:dyDescent="0.3">
      <c r="A2264" s="1" t="s">
        <v>6633</v>
      </c>
      <c r="B2264">
        <v>179</v>
      </c>
      <c r="C2264">
        <v>90</v>
      </c>
      <c r="D2264">
        <v>24809547</v>
      </c>
      <c r="E2264" s="1" t="s">
        <v>1291</v>
      </c>
      <c r="F2264" s="1" t="s">
        <v>1015</v>
      </c>
      <c r="G2264" s="1" t="s">
        <v>6634</v>
      </c>
      <c r="H2264">
        <v>74875</v>
      </c>
      <c r="I2264">
        <v>115</v>
      </c>
      <c r="J2264" s="1" t="s">
        <v>19</v>
      </c>
      <c r="K2264" s="1" t="s">
        <v>20</v>
      </c>
      <c r="L2264">
        <v>5000000</v>
      </c>
      <c r="M2264">
        <v>2011</v>
      </c>
      <c r="N2264">
        <v>6.4</v>
      </c>
      <c r="O2264">
        <f>IMDB_Movies[[#This Row],[gross]]-IMDB_Movies[[#This Row],[budget]]</f>
        <v>19809547</v>
      </c>
    </row>
    <row r="2265" spans="1:15" hidden="1" x14ac:dyDescent="0.3">
      <c r="A2265" s="1" t="s">
        <v>152</v>
      </c>
      <c r="B2265">
        <v>81</v>
      </c>
      <c r="C2265">
        <v>95</v>
      </c>
      <c r="D2265">
        <v>5308707</v>
      </c>
      <c r="E2265" s="1" t="s">
        <v>2489</v>
      </c>
      <c r="F2265" s="1" t="s">
        <v>152</v>
      </c>
      <c r="G2265" s="1" t="s">
        <v>6687</v>
      </c>
      <c r="H2265">
        <v>15053</v>
      </c>
      <c r="I2265">
        <v>165</v>
      </c>
      <c r="J2265" s="1" t="s">
        <v>19</v>
      </c>
      <c r="K2265" s="1" t="s">
        <v>20</v>
      </c>
      <c r="L2265">
        <v>5000000</v>
      </c>
      <c r="M2265">
        <v>2001</v>
      </c>
      <c r="N2265">
        <v>6.4</v>
      </c>
      <c r="O2265">
        <f>IMDB_Movies[[#This Row],[gross]]-IMDB_Movies[[#This Row],[budget]]</f>
        <v>308707</v>
      </c>
    </row>
    <row r="2266" spans="1:15" x14ac:dyDescent="0.3">
      <c r="A2266" s="1" t="s">
        <v>6700</v>
      </c>
      <c r="B2266">
        <v>155</v>
      </c>
      <c r="C2266">
        <v>97</v>
      </c>
      <c r="D2266">
        <v>2711210</v>
      </c>
      <c r="E2266" s="1" t="s">
        <v>1291</v>
      </c>
      <c r="F2266" s="1" t="s">
        <v>673</v>
      </c>
      <c r="G2266" s="1" t="s">
        <v>6701</v>
      </c>
      <c r="H2266">
        <v>40305</v>
      </c>
      <c r="I2266">
        <v>86</v>
      </c>
      <c r="J2266" s="1" t="s">
        <v>19</v>
      </c>
      <c r="K2266" s="1" t="s">
        <v>20</v>
      </c>
      <c r="L2266">
        <v>5000000</v>
      </c>
      <c r="M2266">
        <v>2010</v>
      </c>
      <c r="N2266">
        <v>6.4</v>
      </c>
      <c r="O2266">
        <f>IMDB_Movies[[#This Row],[gross]]-IMDB_Movies[[#This Row],[budget]]</f>
        <v>-2288790</v>
      </c>
    </row>
    <row r="2267" spans="1:15" hidden="1" x14ac:dyDescent="0.3">
      <c r="A2267" s="1" t="s">
        <v>6938</v>
      </c>
      <c r="B2267">
        <v>50</v>
      </c>
      <c r="C2267">
        <v>98</v>
      </c>
      <c r="D2267">
        <v>101228</v>
      </c>
      <c r="E2267" s="1" t="s">
        <v>1291</v>
      </c>
      <c r="F2267" s="1" t="s">
        <v>1015</v>
      </c>
      <c r="G2267" s="1" t="s">
        <v>6939</v>
      </c>
      <c r="H2267">
        <v>7228</v>
      </c>
      <c r="I2267">
        <v>53</v>
      </c>
      <c r="J2267" s="1" t="s">
        <v>19</v>
      </c>
      <c r="K2267" s="1" t="s">
        <v>20</v>
      </c>
      <c r="L2267">
        <v>3500000</v>
      </c>
      <c r="M2267">
        <v>2005</v>
      </c>
      <c r="N2267">
        <v>6.4</v>
      </c>
      <c r="O2267">
        <f>IMDB_Movies[[#This Row],[gross]]-IMDB_Movies[[#This Row],[budget]]</f>
        <v>-3398772</v>
      </c>
    </row>
    <row r="2268" spans="1:15" hidden="1" x14ac:dyDescent="0.3">
      <c r="A2268" s="1" t="s">
        <v>6962</v>
      </c>
      <c r="B2268">
        <v>16</v>
      </c>
      <c r="C2268">
        <v>92</v>
      </c>
      <c r="D2268">
        <v>7680</v>
      </c>
      <c r="E2268" s="1" t="s">
        <v>130</v>
      </c>
      <c r="F2268" s="1" t="s">
        <v>41</v>
      </c>
      <c r="G2268" s="1" t="s">
        <v>6963</v>
      </c>
      <c r="H2268">
        <v>704</v>
      </c>
      <c r="I2268">
        <v>18</v>
      </c>
      <c r="J2268" s="1" t="s">
        <v>19</v>
      </c>
      <c r="K2268" s="1" t="s">
        <v>20</v>
      </c>
      <c r="L2268">
        <v>2000000</v>
      </c>
      <c r="M2268">
        <v>1999</v>
      </c>
      <c r="N2268">
        <v>6.4</v>
      </c>
      <c r="O2268">
        <f>IMDB_Movies[[#This Row],[gross]]-IMDB_Movies[[#This Row],[budget]]</f>
        <v>-1992320</v>
      </c>
    </row>
    <row r="2269" spans="1:15" hidden="1" x14ac:dyDescent="0.3">
      <c r="A2269" s="1" t="s">
        <v>7064</v>
      </c>
      <c r="B2269">
        <v>73</v>
      </c>
      <c r="C2269">
        <v>93</v>
      </c>
      <c r="D2269">
        <v>100675</v>
      </c>
      <c r="E2269" s="1" t="s">
        <v>39</v>
      </c>
      <c r="F2269" s="1" t="s">
        <v>7065</v>
      </c>
      <c r="G2269" s="1" t="s">
        <v>7066</v>
      </c>
      <c r="H2269">
        <v>5695</v>
      </c>
      <c r="I2269">
        <v>23</v>
      </c>
      <c r="J2269" s="1" t="s">
        <v>19</v>
      </c>
      <c r="K2269" s="1" t="s">
        <v>20</v>
      </c>
      <c r="L2269">
        <v>3000000</v>
      </c>
      <c r="M2269">
        <v>2010</v>
      </c>
      <c r="N2269">
        <v>6.4</v>
      </c>
      <c r="O2269">
        <f>IMDB_Movies[[#This Row],[gross]]-IMDB_Movies[[#This Row],[budget]]</f>
        <v>-2899325</v>
      </c>
    </row>
    <row r="2270" spans="1:15" hidden="1" x14ac:dyDescent="0.3">
      <c r="A2270" s="1" t="s">
        <v>5512</v>
      </c>
      <c r="B2270">
        <v>60</v>
      </c>
      <c r="C2270">
        <v>103</v>
      </c>
      <c r="D2270">
        <v>1420578</v>
      </c>
      <c r="E2270" s="1" t="s">
        <v>2493</v>
      </c>
      <c r="F2270" s="1" t="s">
        <v>1577</v>
      </c>
      <c r="G2270" s="1" t="s">
        <v>7264</v>
      </c>
      <c r="H2270">
        <v>4894</v>
      </c>
      <c r="I2270">
        <v>122</v>
      </c>
      <c r="J2270" s="1" t="s">
        <v>19</v>
      </c>
      <c r="K2270" s="1" t="s">
        <v>20</v>
      </c>
      <c r="L2270">
        <v>1900000</v>
      </c>
      <c r="M2270">
        <v>2003</v>
      </c>
      <c r="N2270">
        <v>6.4</v>
      </c>
      <c r="O2270">
        <f>IMDB_Movies[[#This Row],[gross]]-IMDB_Movies[[#This Row],[budget]]</f>
        <v>-479422</v>
      </c>
    </row>
    <row r="2271" spans="1:15" x14ac:dyDescent="0.3">
      <c r="A2271" s="1" t="s">
        <v>276</v>
      </c>
      <c r="B2271">
        <v>218</v>
      </c>
      <c r="C2271">
        <v>103</v>
      </c>
      <c r="D2271">
        <v>80021740</v>
      </c>
      <c r="E2271" s="1" t="s">
        <v>2130</v>
      </c>
      <c r="F2271" s="1" t="s">
        <v>2131</v>
      </c>
      <c r="G2271" s="1" t="s">
        <v>2132</v>
      </c>
      <c r="H2271">
        <v>47988</v>
      </c>
      <c r="I2271">
        <v>154</v>
      </c>
      <c r="J2271" s="1" t="s">
        <v>19</v>
      </c>
      <c r="K2271" s="1" t="s">
        <v>20</v>
      </c>
      <c r="L2271">
        <v>58000000</v>
      </c>
      <c r="M2271">
        <v>2015</v>
      </c>
      <c r="N2271">
        <v>6.4</v>
      </c>
      <c r="O2271">
        <f>IMDB_Movies[[#This Row],[gross]]-IMDB_Movies[[#This Row],[budget]]</f>
        <v>22021740</v>
      </c>
    </row>
    <row r="2272" spans="1:15" x14ac:dyDescent="0.3">
      <c r="A2272" s="1" t="s">
        <v>7531</v>
      </c>
      <c r="B2272">
        <v>238</v>
      </c>
      <c r="C2272">
        <v>95</v>
      </c>
      <c r="D2272">
        <v>100659</v>
      </c>
      <c r="E2272" s="1" t="s">
        <v>2921</v>
      </c>
      <c r="F2272" s="1" t="s">
        <v>7532</v>
      </c>
      <c r="G2272" s="1" t="s">
        <v>7533</v>
      </c>
      <c r="H2272">
        <v>30160</v>
      </c>
      <c r="I2272">
        <v>193</v>
      </c>
      <c r="J2272" s="1" t="s">
        <v>19</v>
      </c>
      <c r="K2272" s="1" t="s">
        <v>20</v>
      </c>
      <c r="L2272">
        <v>900000</v>
      </c>
      <c r="M2272">
        <v>2009</v>
      </c>
      <c r="N2272">
        <v>6.4</v>
      </c>
      <c r="O2272">
        <f>IMDB_Movies[[#This Row],[gross]]-IMDB_Movies[[#This Row],[budget]]</f>
        <v>-799341</v>
      </c>
    </row>
    <row r="2273" spans="1:15" hidden="1" x14ac:dyDescent="0.3">
      <c r="A2273" s="1" t="s">
        <v>7412</v>
      </c>
      <c r="B2273">
        <v>65</v>
      </c>
      <c r="C2273">
        <v>91</v>
      </c>
      <c r="D2273">
        <v>381186</v>
      </c>
      <c r="E2273" s="1" t="s">
        <v>1965</v>
      </c>
      <c r="F2273" s="1" t="s">
        <v>1319</v>
      </c>
      <c r="G2273" s="1" t="s">
        <v>7564</v>
      </c>
      <c r="H2273">
        <v>13485</v>
      </c>
      <c r="I2273">
        <v>90</v>
      </c>
      <c r="J2273" s="1" t="s">
        <v>19</v>
      </c>
      <c r="K2273" s="1" t="s">
        <v>20</v>
      </c>
      <c r="L2273">
        <v>900000</v>
      </c>
      <c r="M2273">
        <v>2005</v>
      </c>
      <c r="N2273">
        <v>6.4</v>
      </c>
      <c r="O2273">
        <f>IMDB_Movies[[#This Row],[gross]]-IMDB_Movies[[#This Row],[budget]]</f>
        <v>-518814</v>
      </c>
    </row>
    <row r="2274" spans="1:15" hidden="1" x14ac:dyDescent="0.3">
      <c r="A2274" s="1" t="s">
        <v>7568</v>
      </c>
      <c r="B2274">
        <v>62</v>
      </c>
      <c r="C2274">
        <v>101</v>
      </c>
      <c r="D2274">
        <v>6643</v>
      </c>
      <c r="E2274" s="1" t="s">
        <v>7569</v>
      </c>
      <c r="F2274" s="1" t="s">
        <v>354</v>
      </c>
      <c r="G2274" s="1" t="s">
        <v>7570</v>
      </c>
      <c r="H2274">
        <v>11965</v>
      </c>
      <c r="I2274">
        <v>39</v>
      </c>
      <c r="J2274" s="1" t="s">
        <v>19</v>
      </c>
      <c r="K2274" s="1" t="s">
        <v>20</v>
      </c>
      <c r="L2274">
        <v>900000</v>
      </c>
      <c r="M2274">
        <v>2012</v>
      </c>
      <c r="N2274">
        <v>6.4</v>
      </c>
      <c r="O2274">
        <f>IMDB_Movies[[#This Row],[gross]]-IMDB_Movies[[#This Row],[budget]]</f>
        <v>-893357</v>
      </c>
    </row>
    <row r="2275" spans="1:15" x14ac:dyDescent="0.3">
      <c r="A2275" s="1" t="s">
        <v>2430</v>
      </c>
      <c r="B2275">
        <v>224</v>
      </c>
      <c r="C2275">
        <v>91</v>
      </c>
      <c r="D2275">
        <v>41709</v>
      </c>
      <c r="E2275" s="1" t="s">
        <v>3383</v>
      </c>
      <c r="F2275" s="1" t="s">
        <v>6148</v>
      </c>
      <c r="G2275" s="1" t="s">
        <v>7590</v>
      </c>
      <c r="H2275">
        <v>54601</v>
      </c>
      <c r="I2275">
        <v>200</v>
      </c>
      <c r="J2275" s="1" t="s">
        <v>6584</v>
      </c>
      <c r="K2275" s="1" t="s">
        <v>5130</v>
      </c>
      <c r="L2275">
        <v>800000</v>
      </c>
      <c r="M2275">
        <v>2009</v>
      </c>
      <c r="N2275">
        <v>6.4</v>
      </c>
      <c r="O2275">
        <f>IMDB_Movies[[#This Row],[gross]]-IMDB_Movies[[#This Row],[budget]]</f>
        <v>-758291</v>
      </c>
    </row>
    <row r="2276" spans="1:15" x14ac:dyDescent="0.3">
      <c r="A2276" s="1" t="s">
        <v>7620</v>
      </c>
      <c r="B2276">
        <v>360</v>
      </c>
      <c r="C2276">
        <v>81</v>
      </c>
      <c r="D2276">
        <v>140530114</v>
      </c>
      <c r="E2276" s="1" t="s">
        <v>2921</v>
      </c>
      <c r="F2276" s="1" t="s">
        <v>7621</v>
      </c>
      <c r="G2276" s="1" t="s">
        <v>7622</v>
      </c>
      <c r="H2276">
        <v>186786</v>
      </c>
      <c r="I2276">
        <v>3400</v>
      </c>
      <c r="J2276" s="1" t="s">
        <v>19</v>
      </c>
      <c r="K2276" s="1" t="s">
        <v>20</v>
      </c>
      <c r="L2276">
        <v>60000</v>
      </c>
      <c r="M2276">
        <v>1999</v>
      </c>
      <c r="N2276">
        <v>6.4</v>
      </c>
      <c r="O2276">
        <f>IMDB_Movies[[#This Row],[gross]]-IMDB_Movies[[#This Row],[budget]]</f>
        <v>140470114</v>
      </c>
    </row>
    <row r="2277" spans="1:15" hidden="1" x14ac:dyDescent="0.3">
      <c r="A2277" s="1" t="s">
        <v>7653</v>
      </c>
      <c r="B2277">
        <v>5</v>
      </c>
      <c r="C2277">
        <v>102</v>
      </c>
      <c r="D2277">
        <v>1250798</v>
      </c>
      <c r="E2277" s="1" t="s">
        <v>754</v>
      </c>
      <c r="F2277" s="1" t="s">
        <v>7215</v>
      </c>
      <c r="G2277" s="1" t="s">
        <v>7654</v>
      </c>
      <c r="H2277">
        <v>1099</v>
      </c>
      <c r="I2277">
        <v>53</v>
      </c>
      <c r="J2277" s="1" t="s">
        <v>19</v>
      </c>
      <c r="K2277" s="1" t="s">
        <v>20</v>
      </c>
      <c r="L2277">
        <v>500000</v>
      </c>
      <c r="M2277">
        <v>2002</v>
      </c>
      <c r="N2277">
        <v>6.4</v>
      </c>
      <c r="O2277">
        <f>IMDB_Movies[[#This Row],[gross]]-IMDB_Movies[[#This Row],[budget]]</f>
        <v>750798</v>
      </c>
    </row>
    <row r="2278" spans="1:15" x14ac:dyDescent="0.3">
      <c r="A2278" s="1" t="s">
        <v>7688</v>
      </c>
      <c r="B2278">
        <v>344</v>
      </c>
      <c r="C2278">
        <v>94</v>
      </c>
      <c r="D2278">
        <v>237301</v>
      </c>
      <c r="E2278" s="1" t="s">
        <v>1357</v>
      </c>
      <c r="F2278" s="1" t="s">
        <v>2412</v>
      </c>
      <c r="G2278" s="1" t="s">
        <v>7689</v>
      </c>
      <c r="H2278">
        <v>75669</v>
      </c>
      <c r="I2278">
        <v>451</v>
      </c>
      <c r="J2278" s="1" t="s">
        <v>19</v>
      </c>
      <c r="K2278" s="1" t="s">
        <v>31</v>
      </c>
      <c r="L2278">
        <v>500000</v>
      </c>
      <c r="M2278">
        <v>2010</v>
      </c>
      <c r="N2278">
        <v>6.4</v>
      </c>
      <c r="O2278">
        <f>IMDB_Movies[[#This Row],[gross]]-IMDB_Movies[[#This Row],[budget]]</f>
        <v>-262699</v>
      </c>
    </row>
    <row r="2279" spans="1:15" x14ac:dyDescent="0.3">
      <c r="A2279" s="1" t="s">
        <v>45</v>
      </c>
      <c r="B2279">
        <v>525</v>
      </c>
      <c r="C2279">
        <v>130</v>
      </c>
      <c r="D2279">
        <v>234903076</v>
      </c>
      <c r="E2279" s="1" t="s">
        <v>121</v>
      </c>
      <c r="F2279" s="1" t="s">
        <v>177</v>
      </c>
      <c r="G2279" s="1" t="s">
        <v>178</v>
      </c>
      <c r="H2279">
        <v>175413</v>
      </c>
      <c r="I2279">
        <v>511</v>
      </c>
      <c r="J2279" s="1" t="s">
        <v>19</v>
      </c>
      <c r="K2279" s="1" t="s">
        <v>20</v>
      </c>
      <c r="L2279">
        <v>215000000</v>
      </c>
      <c r="M2279">
        <v>2013</v>
      </c>
      <c r="N2279">
        <v>6.4</v>
      </c>
      <c r="O2279">
        <f>IMDB_Movies[[#This Row],[gross]]-IMDB_Movies[[#This Row],[budget]]</f>
        <v>19903076</v>
      </c>
    </row>
    <row r="2280" spans="1:15" hidden="1" x14ac:dyDescent="0.3">
      <c r="A2280" s="1" t="s">
        <v>7774</v>
      </c>
      <c r="B2280">
        <v>286</v>
      </c>
      <c r="C2280">
        <v>90</v>
      </c>
      <c r="D2280">
        <v>318622</v>
      </c>
      <c r="E2280" s="1" t="s">
        <v>2628</v>
      </c>
      <c r="F2280" s="1" t="s">
        <v>4019</v>
      </c>
      <c r="G2280" s="1" t="s">
        <v>7775</v>
      </c>
      <c r="H2280">
        <v>24668</v>
      </c>
      <c r="I2280">
        <v>175</v>
      </c>
      <c r="J2280" s="1" t="s">
        <v>19</v>
      </c>
      <c r="K2280" s="1" t="s">
        <v>20</v>
      </c>
      <c r="L2280">
        <v>270000</v>
      </c>
      <c r="M2280">
        <v>2012</v>
      </c>
      <c r="N2280">
        <v>6.4</v>
      </c>
      <c r="O2280">
        <f>IMDB_Movies[[#This Row],[gross]]-IMDB_Movies[[#This Row],[budget]]</f>
        <v>48622</v>
      </c>
    </row>
    <row r="2281" spans="1:15" hidden="1" x14ac:dyDescent="0.3">
      <c r="A2281" s="1" t="s">
        <v>7787</v>
      </c>
      <c r="B2281">
        <v>21</v>
      </c>
      <c r="C2281">
        <v>76</v>
      </c>
      <c r="D2281">
        <v>212285</v>
      </c>
      <c r="E2281" s="1" t="s">
        <v>878</v>
      </c>
      <c r="F2281" s="1" t="s">
        <v>1656</v>
      </c>
      <c r="G2281" s="1" t="s">
        <v>7788</v>
      </c>
      <c r="H2281">
        <v>1727</v>
      </c>
      <c r="I2281">
        <v>21</v>
      </c>
      <c r="J2281" s="1" t="s">
        <v>19</v>
      </c>
      <c r="K2281" s="1" t="s">
        <v>221</v>
      </c>
      <c r="L2281">
        <v>250000</v>
      </c>
      <c r="M2281">
        <v>1996</v>
      </c>
      <c r="N2281">
        <v>6.4</v>
      </c>
      <c r="O2281">
        <f>IMDB_Movies[[#This Row],[gross]]-IMDB_Movies[[#This Row],[budget]]</f>
        <v>-37715</v>
      </c>
    </row>
    <row r="2282" spans="1:15" hidden="1" x14ac:dyDescent="0.3">
      <c r="A2282" s="1" t="s">
        <v>7822</v>
      </c>
      <c r="B2282">
        <v>25</v>
      </c>
      <c r="C2282">
        <v>101</v>
      </c>
      <c r="D2282">
        <v>2428241</v>
      </c>
      <c r="E2282" s="1" t="s">
        <v>1673</v>
      </c>
      <c r="F2282" s="1" t="s">
        <v>7823</v>
      </c>
      <c r="G2282" s="1" t="s">
        <v>7824</v>
      </c>
      <c r="H2282">
        <v>2099</v>
      </c>
      <c r="I2282">
        <v>26</v>
      </c>
      <c r="J2282" s="1" t="s">
        <v>19</v>
      </c>
      <c r="K2282" s="1" t="s">
        <v>20</v>
      </c>
      <c r="L2282">
        <v>200000</v>
      </c>
      <c r="M2282">
        <v>2010</v>
      </c>
      <c r="N2282">
        <v>6.4</v>
      </c>
      <c r="O2282">
        <f>IMDB_Movies[[#This Row],[gross]]-IMDB_Movies[[#This Row],[budget]]</f>
        <v>2228241</v>
      </c>
    </row>
    <row r="2283" spans="1:15" hidden="1" x14ac:dyDescent="0.3">
      <c r="A2283" s="1" t="s">
        <v>6882</v>
      </c>
      <c r="B2283">
        <v>14</v>
      </c>
      <c r="C2283">
        <v>95</v>
      </c>
      <c r="D2283">
        <v>4584</v>
      </c>
      <c r="E2283" s="1" t="s">
        <v>1291</v>
      </c>
      <c r="F2283" s="1" t="s">
        <v>7941</v>
      </c>
      <c r="G2283" s="1" t="s">
        <v>7942</v>
      </c>
      <c r="H2283">
        <v>1338</v>
      </c>
      <c r="I2283">
        <v>14</v>
      </c>
      <c r="J2283" s="1" t="s">
        <v>19</v>
      </c>
      <c r="K2283" s="1" t="s">
        <v>20</v>
      </c>
      <c r="L2283">
        <v>9000</v>
      </c>
      <c r="M2283">
        <v>2011</v>
      </c>
      <c r="N2283">
        <v>6.4</v>
      </c>
      <c r="O2283">
        <f>IMDB_Movies[[#This Row],[gross]]-IMDB_Movies[[#This Row],[budget]]</f>
        <v>-4416</v>
      </c>
    </row>
    <row r="2284" spans="1:15" x14ac:dyDescent="0.3">
      <c r="A2284" s="1" t="s">
        <v>184</v>
      </c>
      <c r="B2284">
        <v>304</v>
      </c>
      <c r="C2284">
        <v>106</v>
      </c>
      <c r="D2284">
        <v>191450875</v>
      </c>
      <c r="E2284" s="1" t="s">
        <v>185</v>
      </c>
      <c r="F2284" s="1" t="s">
        <v>186</v>
      </c>
      <c r="G2284" s="1" t="s">
        <v>187</v>
      </c>
      <c r="H2284">
        <v>101178</v>
      </c>
      <c r="I2284">
        <v>283</v>
      </c>
      <c r="J2284" s="1" t="s">
        <v>19</v>
      </c>
      <c r="K2284" s="1" t="s">
        <v>20</v>
      </c>
      <c r="L2284">
        <v>200000000</v>
      </c>
      <c r="M2284">
        <v>2011</v>
      </c>
      <c r="N2284">
        <v>6.3</v>
      </c>
      <c r="O2284">
        <f>IMDB_Movies[[#This Row],[gross]]-IMDB_Movies[[#This Row],[budget]]</f>
        <v>-8549125</v>
      </c>
    </row>
    <row r="2285" spans="1:15" x14ac:dyDescent="0.3">
      <c r="A2285" s="1" t="s">
        <v>70</v>
      </c>
      <c r="B2285">
        <v>338</v>
      </c>
      <c r="C2285">
        <v>114</v>
      </c>
      <c r="D2285">
        <v>65171860</v>
      </c>
      <c r="E2285" s="1" t="s">
        <v>102</v>
      </c>
      <c r="F2285" s="1" t="s">
        <v>217</v>
      </c>
      <c r="G2285" s="1" t="s">
        <v>218</v>
      </c>
      <c r="H2285">
        <v>106416</v>
      </c>
      <c r="I2285">
        <v>205</v>
      </c>
      <c r="J2285" s="1" t="s">
        <v>19</v>
      </c>
      <c r="K2285" s="1" t="s">
        <v>20</v>
      </c>
      <c r="L2285">
        <v>195000000</v>
      </c>
      <c r="M2285">
        <v>2013</v>
      </c>
      <c r="N2285">
        <v>6.3</v>
      </c>
      <c r="O2285">
        <f>IMDB_Movies[[#This Row],[gross]]-IMDB_Movies[[#This Row],[budget]]</f>
        <v>-129828140</v>
      </c>
    </row>
    <row r="2286" spans="1:15" x14ac:dyDescent="0.3">
      <c r="A2286" s="1" t="s">
        <v>170</v>
      </c>
      <c r="B2286">
        <v>428</v>
      </c>
      <c r="C2286">
        <v>154</v>
      </c>
      <c r="D2286">
        <v>352358779</v>
      </c>
      <c r="E2286" s="1" t="s">
        <v>42</v>
      </c>
      <c r="F2286" s="1" t="s">
        <v>171</v>
      </c>
      <c r="G2286" s="1" t="s">
        <v>230</v>
      </c>
      <c r="H2286">
        <v>326180</v>
      </c>
      <c r="I2286">
        <v>899</v>
      </c>
      <c r="J2286" s="1" t="s">
        <v>19</v>
      </c>
      <c r="K2286" s="1" t="s">
        <v>20</v>
      </c>
      <c r="L2286">
        <v>195000000</v>
      </c>
      <c r="M2286">
        <v>2011</v>
      </c>
      <c r="N2286">
        <v>6.3</v>
      </c>
      <c r="O2286">
        <f>IMDB_Movies[[#This Row],[gross]]-IMDB_Movies[[#This Row],[budget]]</f>
        <v>157358779</v>
      </c>
    </row>
    <row r="2287" spans="1:15" x14ac:dyDescent="0.3">
      <c r="A2287" s="1" t="s">
        <v>335</v>
      </c>
      <c r="B2287">
        <v>218</v>
      </c>
      <c r="C2287">
        <v>128</v>
      </c>
      <c r="D2287">
        <v>38297305</v>
      </c>
      <c r="E2287" s="1" t="s">
        <v>321</v>
      </c>
      <c r="F2287" s="1" t="s">
        <v>337</v>
      </c>
      <c r="G2287" s="1" t="s">
        <v>338</v>
      </c>
      <c r="H2287">
        <v>116994</v>
      </c>
      <c r="I2287">
        <v>324</v>
      </c>
      <c r="J2287" s="1" t="s">
        <v>19</v>
      </c>
      <c r="K2287" s="1" t="s">
        <v>20</v>
      </c>
      <c r="L2287">
        <v>175000000</v>
      </c>
      <c r="M2287">
        <v>2013</v>
      </c>
      <c r="N2287">
        <v>6.3</v>
      </c>
      <c r="O2287">
        <f>IMDB_Movies[[#This Row],[gross]]-IMDB_Movies[[#This Row],[budget]]</f>
        <v>-136702695</v>
      </c>
    </row>
    <row r="2288" spans="1:15" x14ac:dyDescent="0.3">
      <c r="A2288" s="1" t="s">
        <v>417</v>
      </c>
      <c r="B2288">
        <v>228</v>
      </c>
      <c r="C2288">
        <v>113</v>
      </c>
      <c r="D2288">
        <v>104383624</v>
      </c>
      <c r="E2288" s="1" t="s">
        <v>121</v>
      </c>
      <c r="F2288" s="1" t="s">
        <v>418</v>
      </c>
      <c r="G2288" s="1" t="s">
        <v>419</v>
      </c>
      <c r="H2288">
        <v>106446</v>
      </c>
      <c r="I2288">
        <v>227</v>
      </c>
      <c r="J2288" s="1" t="s">
        <v>19</v>
      </c>
      <c r="K2288" s="1" t="s">
        <v>20</v>
      </c>
      <c r="L2288">
        <v>155000000</v>
      </c>
      <c r="M2288">
        <v>2010</v>
      </c>
      <c r="N2288">
        <v>6.3</v>
      </c>
      <c r="O2288">
        <f>IMDB_Movies[[#This Row],[gross]]-IMDB_Movies[[#This Row],[budget]]</f>
        <v>-50616376</v>
      </c>
    </row>
    <row r="2289" spans="1:15" x14ac:dyDescent="0.3">
      <c r="A2289" s="1" t="s">
        <v>254</v>
      </c>
      <c r="B2289">
        <v>287</v>
      </c>
      <c r="C2289">
        <v>115</v>
      </c>
      <c r="D2289">
        <v>82161969</v>
      </c>
      <c r="E2289" s="1" t="s">
        <v>547</v>
      </c>
      <c r="F2289" s="1" t="s">
        <v>257</v>
      </c>
      <c r="G2289" s="1" t="s">
        <v>548</v>
      </c>
      <c r="H2289">
        <v>142440</v>
      </c>
      <c r="I2289">
        <v>505</v>
      </c>
      <c r="J2289" s="1" t="s">
        <v>19</v>
      </c>
      <c r="K2289" s="1" t="s">
        <v>20</v>
      </c>
      <c r="L2289">
        <v>150000000</v>
      </c>
      <c r="M2289">
        <v>2007</v>
      </c>
      <c r="N2289">
        <v>6.3</v>
      </c>
      <c r="O2289">
        <f>IMDB_Movies[[#This Row],[gross]]-IMDB_Movies[[#This Row],[budget]]</f>
        <v>-67838031</v>
      </c>
    </row>
    <row r="2290" spans="1:15" x14ac:dyDescent="0.3">
      <c r="A2290" s="1" t="s">
        <v>757</v>
      </c>
      <c r="B2290">
        <v>283</v>
      </c>
      <c r="C2290">
        <v>117</v>
      </c>
      <c r="D2290">
        <v>76418654</v>
      </c>
      <c r="E2290" s="1" t="s">
        <v>759</v>
      </c>
      <c r="F2290" s="1" t="s">
        <v>304</v>
      </c>
      <c r="G2290" s="1" t="s">
        <v>760</v>
      </c>
      <c r="H2290">
        <v>148280</v>
      </c>
      <c r="I2290">
        <v>348</v>
      </c>
      <c r="J2290" s="1" t="s">
        <v>19</v>
      </c>
      <c r="K2290" s="1" t="s">
        <v>20</v>
      </c>
      <c r="L2290">
        <v>117000000</v>
      </c>
      <c r="M2290">
        <v>2010</v>
      </c>
      <c r="N2290">
        <v>6.3</v>
      </c>
      <c r="O2290">
        <f>IMDB_Movies[[#This Row],[gross]]-IMDB_Movies[[#This Row],[budget]]</f>
        <v>-40581346</v>
      </c>
    </row>
    <row r="2291" spans="1:15" hidden="1" x14ac:dyDescent="0.3">
      <c r="A2291" s="1" t="s">
        <v>790</v>
      </c>
      <c r="B2291">
        <v>181</v>
      </c>
      <c r="C2291">
        <v>112</v>
      </c>
      <c r="D2291">
        <v>81638674</v>
      </c>
      <c r="E2291" s="1" t="s">
        <v>296</v>
      </c>
      <c r="F2291" s="1" t="s">
        <v>791</v>
      </c>
      <c r="G2291" s="1" t="s">
        <v>792</v>
      </c>
      <c r="H2291">
        <v>17533</v>
      </c>
      <c r="I2291">
        <v>115</v>
      </c>
      <c r="J2291" s="1" t="s">
        <v>19</v>
      </c>
      <c r="K2291" s="1" t="s">
        <v>20</v>
      </c>
      <c r="L2291">
        <v>135000000</v>
      </c>
      <c r="M2291">
        <v>2016</v>
      </c>
      <c r="N2291">
        <v>6.3</v>
      </c>
      <c r="O2291">
        <f>IMDB_Movies[[#This Row],[gross]]-IMDB_Movies[[#This Row],[budget]]</f>
        <v>-53361326</v>
      </c>
    </row>
    <row r="2292" spans="1:15" x14ac:dyDescent="0.3">
      <c r="A2292" s="1" t="s">
        <v>677</v>
      </c>
      <c r="B2292">
        <v>263</v>
      </c>
      <c r="C2292">
        <v>119</v>
      </c>
      <c r="D2292">
        <v>129995817</v>
      </c>
      <c r="E2292" s="1" t="s">
        <v>636</v>
      </c>
      <c r="F2292" s="1" t="s">
        <v>129</v>
      </c>
      <c r="G2292" s="1" t="s">
        <v>815</v>
      </c>
      <c r="H2292">
        <v>154621</v>
      </c>
      <c r="I2292">
        <v>258</v>
      </c>
      <c r="J2292" s="1" t="s">
        <v>19</v>
      </c>
      <c r="K2292" s="1" t="s">
        <v>20</v>
      </c>
      <c r="L2292">
        <v>110000000</v>
      </c>
      <c r="M2292">
        <v>2015</v>
      </c>
      <c r="N2292">
        <v>6.3</v>
      </c>
      <c r="O2292">
        <f>IMDB_Movies[[#This Row],[gross]]-IMDB_Movies[[#This Row],[budget]]</f>
        <v>19995817</v>
      </c>
    </row>
    <row r="2293" spans="1:15" x14ac:dyDescent="0.3">
      <c r="A2293" s="1" t="s">
        <v>310</v>
      </c>
      <c r="B2293">
        <v>202</v>
      </c>
      <c r="C2293">
        <v>130</v>
      </c>
      <c r="D2293">
        <v>202007640</v>
      </c>
      <c r="E2293" s="1" t="s">
        <v>1006</v>
      </c>
      <c r="F2293" s="1" t="s">
        <v>589</v>
      </c>
      <c r="G2293" s="1" t="s">
        <v>1007</v>
      </c>
      <c r="H2293">
        <v>248045</v>
      </c>
      <c r="I2293">
        <v>890</v>
      </c>
      <c r="J2293" s="1" t="s">
        <v>19</v>
      </c>
      <c r="K2293" s="1" t="s">
        <v>20</v>
      </c>
      <c r="L2293">
        <v>98000000</v>
      </c>
      <c r="M2293">
        <v>2001</v>
      </c>
      <c r="N2293">
        <v>6.3</v>
      </c>
      <c r="O2293">
        <f>IMDB_Movies[[#This Row],[gross]]-IMDB_Movies[[#This Row],[budget]]</f>
        <v>104007640</v>
      </c>
    </row>
    <row r="2294" spans="1:15" x14ac:dyDescent="0.3">
      <c r="A2294" s="1" t="s">
        <v>1052</v>
      </c>
      <c r="B2294">
        <v>355</v>
      </c>
      <c r="C2294">
        <v>119</v>
      </c>
      <c r="D2294">
        <v>23014504</v>
      </c>
      <c r="E2294" s="1" t="s">
        <v>1053</v>
      </c>
      <c r="F2294" s="1" t="s">
        <v>24</v>
      </c>
      <c r="G2294" s="1" t="s">
        <v>1054</v>
      </c>
      <c r="H2294">
        <v>172707</v>
      </c>
      <c r="I2294">
        <v>462</v>
      </c>
      <c r="J2294" s="1" t="s">
        <v>19</v>
      </c>
      <c r="K2294" s="1" t="s">
        <v>31</v>
      </c>
      <c r="L2294">
        <v>100000000</v>
      </c>
      <c r="M2294">
        <v>2014</v>
      </c>
      <c r="N2294">
        <v>6.3</v>
      </c>
      <c r="O2294">
        <f>IMDB_Movies[[#This Row],[gross]]-IMDB_Movies[[#This Row],[budget]]</f>
        <v>-76985496</v>
      </c>
    </row>
    <row r="2295" spans="1:15" x14ac:dyDescent="0.3">
      <c r="A2295" s="1" t="s">
        <v>843</v>
      </c>
      <c r="B2295">
        <v>114</v>
      </c>
      <c r="C2295">
        <v>113</v>
      </c>
      <c r="D2295">
        <v>241688385</v>
      </c>
      <c r="E2295" s="1" t="s">
        <v>401</v>
      </c>
      <c r="F2295" s="1" t="s">
        <v>392</v>
      </c>
      <c r="G2295" s="1" t="s">
        <v>1190</v>
      </c>
      <c r="H2295">
        <v>144053</v>
      </c>
      <c r="I2295">
        <v>395</v>
      </c>
      <c r="J2295" s="1" t="s">
        <v>19</v>
      </c>
      <c r="K2295" s="1" t="s">
        <v>20</v>
      </c>
      <c r="L2295">
        <v>92000000</v>
      </c>
      <c r="M2295">
        <v>1996</v>
      </c>
      <c r="N2295">
        <v>6.3</v>
      </c>
      <c r="O2295">
        <f>IMDB_Movies[[#This Row],[gross]]-IMDB_Movies[[#This Row],[budget]]</f>
        <v>149688385</v>
      </c>
    </row>
    <row r="2296" spans="1:15" x14ac:dyDescent="0.3">
      <c r="A2296" s="1" t="s">
        <v>945</v>
      </c>
      <c r="B2296">
        <v>163</v>
      </c>
      <c r="C2296">
        <v>91</v>
      </c>
      <c r="D2296">
        <v>128200012</v>
      </c>
      <c r="E2296" s="1" t="s">
        <v>353</v>
      </c>
      <c r="F2296" s="1" t="s">
        <v>235</v>
      </c>
      <c r="G2296" s="1" t="s">
        <v>1320</v>
      </c>
      <c r="H2296">
        <v>103022</v>
      </c>
      <c r="I2296">
        <v>269</v>
      </c>
      <c r="J2296" s="1" t="s">
        <v>19</v>
      </c>
      <c r="K2296" s="1" t="s">
        <v>20</v>
      </c>
      <c r="L2296">
        <v>75000000</v>
      </c>
      <c r="M2296">
        <v>2005</v>
      </c>
      <c r="N2296">
        <v>6.3</v>
      </c>
      <c r="O2296">
        <f>IMDB_Movies[[#This Row],[gross]]-IMDB_Movies[[#This Row],[budget]]</f>
        <v>53200012</v>
      </c>
    </row>
    <row r="2297" spans="1:15" x14ac:dyDescent="0.3">
      <c r="A2297" s="1" t="s">
        <v>1350</v>
      </c>
      <c r="B2297">
        <v>46</v>
      </c>
      <c r="C2297">
        <v>88</v>
      </c>
      <c r="D2297">
        <v>90443603</v>
      </c>
      <c r="E2297" s="1" t="s">
        <v>1351</v>
      </c>
      <c r="F2297" s="1" t="s">
        <v>315</v>
      </c>
      <c r="G2297" s="1" t="s">
        <v>1352</v>
      </c>
      <c r="H2297">
        <v>112167</v>
      </c>
      <c r="I2297">
        <v>123</v>
      </c>
      <c r="J2297" s="1" t="s">
        <v>19</v>
      </c>
      <c r="K2297" s="1" t="s">
        <v>20</v>
      </c>
      <c r="L2297">
        <v>80000000</v>
      </c>
      <c r="M2297">
        <v>1996</v>
      </c>
      <c r="N2297">
        <v>6.3</v>
      </c>
      <c r="O2297">
        <f>IMDB_Movies[[#This Row],[gross]]-IMDB_Movies[[#This Row],[budget]]</f>
        <v>10443603</v>
      </c>
    </row>
    <row r="2298" spans="1:15" x14ac:dyDescent="0.3">
      <c r="A2298" s="1" t="s">
        <v>155</v>
      </c>
      <c r="B2298">
        <v>132</v>
      </c>
      <c r="C2298">
        <v>106</v>
      </c>
      <c r="D2298">
        <v>37754208</v>
      </c>
      <c r="E2298" s="1" t="s">
        <v>993</v>
      </c>
      <c r="F2298" s="1" t="s">
        <v>471</v>
      </c>
      <c r="G2298" s="1" t="s">
        <v>1404</v>
      </c>
      <c r="H2298">
        <v>172217</v>
      </c>
      <c r="I2298">
        <v>405</v>
      </c>
      <c r="J2298" s="1" t="s">
        <v>19</v>
      </c>
      <c r="K2298" s="1" t="s">
        <v>20</v>
      </c>
      <c r="L2298">
        <v>70000000</v>
      </c>
      <c r="M2298">
        <v>1996</v>
      </c>
      <c r="N2298">
        <v>6.3</v>
      </c>
      <c r="O2298">
        <f>IMDB_Movies[[#This Row],[gross]]-IMDB_Movies[[#This Row],[budget]]</f>
        <v>-32245792</v>
      </c>
    </row>
    <row r="2299" spans="1:15" x14ac:dyDescent="0.3">
      <c r="A2299" s="1" t="s">
        <v>366</v>
      </c>
      <c r="B2299">
        <v>258</v>
      </c>
      <c r="C2299">
        <v>89</v>
      </c>
      <c r="D2299">
        <v>38542418</v>
      </c>
      <c r="E2299" s="1" t="s">
        <v>1407</v>
      </c>
      <c r="F2299" s="1" t="s">
        <v>541</v>
      </c>
      <c r="G2299" s="1" t="s">
        <v>1408</v>
      </c>
      <c r="H2299">
        <v>151424</v>
      </c>
      <c r="I2299">
        <v>252</v>
      </c>
      <c r="J2299" s="1" t="s">
        <v>19</v>
      </c>
      <c r="K2299" s="1" t="s">
        <v>20</v>
      </c>
      <c r="L2299">
        <v>80000000</v>
      </c>
      <c r="M2299">
        <v>2009</v>
      </c>
      <c r="N2299">
        <v>6.3</v>
      </c>
      <c r="O2299">
        <f>IMDB_Movies[[#This Row],[gross]]-IMDB_Movies[[#This Row],[budget]]</f>
        <v>-41457582</v>
      </c>
    </row>
    <row r="2300" spans="1:15" x14ac:dyDescent="0.3">
      <c r="A2300" s="1" t="s">
        <v>1579</v>
      </c>
      <c r="B2300">
        <v>141</v>
      </c>
      <c r="C2300">
        <v>97</v>
      </c>
      <c r="D2300">
        <v>107225164</v>
      </c>
      <c r="E2300" s="1" t="s">
        <v>1580</v>
      </c>
      <c r="F2300" s="1" t="s">
        <v>88</v>
      </c>
      <c r="G2300" s="1" t="s">
        <v>1581</v>
      </c>
      <c r="H2300">
        <v>27130</v>
      </c>
      <c r="I2300">
        <v>126</v>
      </c>
      <c r="J2300" s="1" t="s">
        <v>19</v>
      </c>
      <c r="K2300" s="1" t="s">
        <v>20</v>
      </c>
      <c r="L2300">
        <v>73000000</v>
      </c>
      <c r="M2300">
        <v>2016</v>
      </c>
      <c r="N2300">
        <v>6.3</v>
      </c>
      <c r="O2300">
        <f>IMDB_Movies[[#This Row],[gross]]-IMDB_Movies[[#This Row],[budget]]</f>
        <v>34225164</v>
      </c>
    </row>
    <row r="2301" spans="1:15" x14ac:dyDescent="0.3">
      <c r="A2301" s="1" t="s">
        <v>428</v>
      </c>
      <c r="B2301">
        <v>297</v>
      </c>
      <c r="C2301">
        <v>136</v>
      </c>
      <c r="D2301">
        <v>52474616</v>
      </c>
      <c r="E2301" s="1" t="s">
        <v>1673</v>
      </c>
      <c r="F2301" s="1" t="s">
        <v>74</v>
      </c>
      <c r="G2301" s="1" t="s">
        <v>1674</v>
      </c>
      <c r="H2301">
        <v>84118</v>
      </c>
      <c r="I2301">
        <v>245</v>
      </c>
      <c r="J2301" s="1" t="s">
        <v>19</v>
      </c>
      <c r="K2301" s="1" t="s">
        <v>20</v>
      </c>
      <c r="L2301">
        <v>70000000</v>
      </c>
      <c r="M2301">
        <v>2010</v>
      </c>
      <c r="N2301">
        <v>6.3</v>
      </c>
      <c r="O2301">
        <f>IMDB_Movies[[#This Row],[gross]]-IMDB_Movies[[#This Row],[budget]]</f>
        <v>-17525384</v>
      </c>
    </row>
    <row r="2302" spans="1:15" x14ac:dyDescent="0.3">
      <c r="A2302" s="1" t="s">
        <v>1675</v>
      </c>
      <c r="B2302">
        <v>261</v>
      </c>
      <c r="C2302">
        <v>92</v>
      </c>
      <c r="D2302">
        <v>55942830</v>
      </c>
      <c r="E2302" s="1" t="s">
        <v>1676</v>
      </c>
      <c r="F2302" s="1" t="s">
        <v>412</v>
      </c>
      <c r="G2302" s="1" t="s">
        <v>1677</v>
      </c>
      <c r="H2302">
        <v>138582</v>
      </c>
      <c r="I2302">
        <v>423</v>
      </c>
      <c r="J2302" s="1" t="s">
        <v>19</v>
      </c>
      <c r="K2302" s="1" t="s">
        <v>20</v>
      </c>
      <c r="L2302">
        <v>70000000</v>
      </c>
      <c r="M2302">
        <v>2014</v>
      </c>
      <c r="N2302">
        <v>6.3</v>
      </c>
      <c r="O2302">
        <f>IMDB_Movies[[#This Row],[gross]]-IMDB_Movies[[#This Row],[budget]]</f>
        <v>-14057170</v>
      </c>
    </row>
    <row r="2303" spans="1:15" x14ac:dyDescent="0.3">
      <c r="A2303" s="1" t="s">
        <v>561</v>
      </c>
      <c r="B2303">
        <v>120</v>
      </c>
      <c r="C2303">
        <v>116</v>
      </c>
      <c r="D2303">
        <v>40932372</v>
      </c>
      <c r="E2303" s="1" t="s">
        <v>34</v>
      </c>
      <c r="F2303" s="1" t="s">
        <v>903</v>
      </c>
      <c r="G2303" s="1" t="s">
        <v>1678</v>
      </c>
      <c r="H2303">
        <v>58023</v>
      </c>
      <c r="I2303">
        <v>281</v>
      </c>
      <c r="J2303" s="1" t="s">
        <v>19</v>
      </c>
      <c r="K2303" s="1" t="s">
        <v>20</v>
      </c>
      <c r="L2303">
        <v>70000000</v>
      </c>
      <c r="M2303">
        <v>1998</v>
      </c>
      <c r="N2303">
        <v>6.3</v>
      </c>
      <c r="O2303">
        <f>IMDB_Movies[[#This Row],[gross]]-IMDB_Movies[[#This Row],[budget]]</f>
        <v>-29067628</v>
      </c>
    </row>
    <row r="2304" spans="1:15" x14ac:dyDescent="0.3">
      <c r="A2304" s="1" t="s">
        <v>1701</v>
      </c>
      <c r="B2304">
        <v>112</v>
      </c>
      <c r="C2304">
        <v>125</v>
      </c>
      <c r="D2304">
        <v>19076815</v>
      </c>
      <c r="E2304" s="1" t="s">
        <v>1666</v>
      </c>
      <c r="F2304" s="1" t="s">
        <v>541</v>
      </c>
      <c r="G2304" s="1" t="s">
        <v>1702</v>
      </c>
      <c r="H2304">
        <v>43651</v>
      </c>
      <c r="I2304">
        <v>196</v>
      </c>
      <c r="J2304" s="1" t="s">
        <v>19</v>
      </c>
      <c r="K2304" s="1" t="s">
        <v>20</v>
      </c>
      <c r="L2304">
        <v>60000000</v>
      </c>
      <c r="M2304">
        <v>2002</v>
      </c>
      <c r="N2304">
        <v>6.3</v>
      </c>
      <c r="O2304">
        <f>IMDB_Movies[[#This Row],[gross]]-IMDB_Movies[[#This Row],[budget]]</f>
        <v>-40923185</v>
      </c>
    </row>
    <row r="2305" spans="1:15" x14ac:dyDescent="0.3">
      <c r="A2305" s="1" t="s">
        <v>197</v>
      </c>
      <c r="B2305">
        <v>241</v>
      </c>
      <c r="C2305">
        <v>103</v>
      </c>
      <c r="D2305">
        <v>54758461</v>
      </c>
      <c r="E2305" s="1" t="s">
        <v>759</v>
      </c>
      <c r="F2305" s="1" t="s">
        <v>35</v>
      </c>
      <c r="G2305" s="1" t="s">
        <v>1822</v>
      </c>
      <c r="H2305">
        <v>147641</v>
      </c>
      <c r="I2305">
        <v>238</v>
      </c>
      <c r="J2305" s="1" t="s">
        <v>19</v>
      </c>
      <c r="K2305" s="1" t="s">
        <v>20</v>
      </c>
      <c r="L2305">
        <v>65000000</v>
      </c>
      <c r="M2305">
        <v>2012</v>
      </c>
      <c r="N2305">
        <v>6.3</v>
      </c>
      <c r="O2305">
        <f>IMDB_Movies[[#This Row],[gross]]-IMDB_Movies[[#This Row],[budget]]</f>
        <v>-10241539</v>
      </c>
    </row>
    <row r="2306" spans="1:15" x14ac:dyDescent="0.3">
      <c r="A2306" s="1" t="s">
        <v>520</v>
      </c>
      <c r="B2306">
        <v>138</v>
      </c>
      <c r="C2306">
        <v>94</v>
      </c>
      <c r="D2306">
        <v>19548064</v>
      </c>
      <c r="E2306" s="1" t="s">
        <v>671</v>
      </c>
      <c r="F2306" s="1" t="s">
        <v>397</v>
      </c>
      <c r="G2306" s="1" t="s">
        <v>1869</v>
      </c>
      <c r="H2306">
        <v>25681</v>
      </c>
      <c r="I2306">
        <v>77</v>
      </c>
      <c r="J2306" s="1" t="s">
        <v>19</v>
      </c>
      <c r="K2306" s="1" t="s">
        <v>1870</v>
      </c>
      <c r="L2306">
        <v>65000000</v>
      </c>
      <c r="M2306">
        <v>2009</v>
      </c>
      <c r="N2306">
        <v>6.3</v>
      </c>
      <c r="O2306">
        <f>IMDB_Movies[[#This Row],[gross]]-IMDB_Movies[[#This Row],[budget]]</f>
        <v>-45451936</v>
      </c>
    </row>
    <row r="2307" spans="1:15" x14ac:dyDescent="0.3">
      <c r="A2307" s="1" t="s">
        <v>1898</v>
      </c>
      <c r="B2307">
        <v>191</v>
      </c>
      <c r="C2307">
        <v>93</v>
      </c>
      <c r="D2307">
        <v>118153533</v>
      </c>
      <c r="E2307" s="1" t="s">
        <v>1899</v>
      </c>
      <c r="F2307" s="1" t="s">
        <v>673</v>
      </c>
      <c r="G2307" s="1" t="s">
        <v>1900</v>
      </c>
      <c r="H2307">
        <v>129995</v>
      </c>
      <c r="I2307">
        <v>246</v>
      </c>
      <c r="J2307" s="1" t="s">
        <v>19</v>
      </c>
      <c r="K2307" s="1" t="s">
        <v>20</v>
      </c>
      <c r="L2307">
        <v>61000000</v>
      </c>
      <c r="M2307">
        <v>2007</v>
      </c>
      <c r="N2307">
        <v>6.3</v>
      </c>
      <c r="O2307">
        <f>IMDB_Movies[[#This Row],[gross]]-IMDB_Movies[[#This Row],[budget]]</f>
        <v>57153533</v>
      </c>
    </row>
    <row r="2308" spans="1:15" x14ac:dyDescent="0.3">
      <c r="A2308" s="1" t="s">
        <v>1025</v>
      </c>
      <c r="B2308">
        <v>141</v>
      </c>
      <c r="C2308">
        <v>106</v>
      </c>
      <c r="D2308">
        <v>279167575</v>
      </c>
      <c r="E2308" s="1" t="s">
        <v>878</v>
      </c>
      <c r="F2308" s="1" t="s">
        <v>914</v>
      </c>
      <c r="G2308" s="1" t="s">
        <v>1904</v>
      </c>
      <c r="H2308">
        <v>211296</v>
      </c>
      <c r="I2308">
        <v>428</v>
      </c>
      <c r="J2308" s="1" t="s">
        <v>19</v>
      </c>
      <c r="K2308" s="1" t="s">
        <v>20</v>
      </c>
      <c r="L2308">
        <v>80000000</v>
      </c>
      <c r="M2308">
        <v>2004</v>
      </c>
      <c r="N2308">
        <v>6.3</v>
      </c>
      <c r="O2308">
        <f>IMDB_Movies[[#This Row],[gross]]-IMDB_Movies[[#This Row],[budget]]</f>
        <v>199167575</v>
      </c>
    </row>
    <row r="2309" spans="1:15" x14ac:dyDescent="0.3">
      <c r="A2309" s="1" t="s">
        <v>933</v>
      </c>
      <c r="B2309">
        <v>113</v>
      </c>
      <c r="C2309">
        <v>116</v>
      </c>
      <c r="D2309">
        <v>102678089</v>
      </c>
      <c r="E2309" s="1" t="s">
        <v>1002</v>
      </c>
      <c r="F2309" s="1" t="s">
        <v>1806</v>
      </c>
      <c r="G2309" s="1" t="s">
        <v>1917</v>
      </c>
      <c r="H2309">
        <v>42705</v>
      </c>
      <c r="I2309">
        <v>274</v>
      </c>
      <c r="J2309" s="1" t="s">
        <v>19</v>
      </c>
      <c r="K2309" s="1" t="s">
        <v>20</v>
      </c>
      <c r="L2309">
        <v>95000000</v>
      </c>
      <c r="M2309">
        <v>1999</v>
      </c>
      <c r="N2309">
        <v>6.3</v>
      </c>
      <c r="O2309">
        <f>IMDB_Movies[[#This Row],[gross]]-IMDB_Movies[[#This Row],[budget]]</f>
        <v>7678089</v>
      </c>
    </row>
    <row r="2310" spans="1:15" x14ac:dyDescent="0.3">
      <c r="A2310" s="1" t="s">
        <v>1724</v>
      </c>
      <c r="B2310">
        <v>83</v>
      </c>
      <c r="C2310">
        <v>124</v>
      </c>
      <c r="D2310">
        <v>54910560</v>
      </c>
      <c r="E2310" s="1" t="s">
        <v>1640</v>
      </c>
      <c r="F2310" s="1" t="s">
        <v>48</v>
      </c>
      <c r="G2310" s="1" t="s">
        <v>1986</v>
      </c>
      <c r="H2310">
        <v>88225</v>
      </c>
      <c r="I2310">
        <v>227</v>
      </c>
      <c r="J2310" s="1" t="s">
        <v>19</v>
      </c>
      <c r="K2310" s="1" t="s">
        <v>20</v>
      </c>
      <c r="L2310">
        <v>60000000</v>
      </c>
      <c r="M2310">
        <v>1997</v>
      </c>
      <c r="N2310">
        <v>6.3</v>
      </c>
      <c r="O2310">
        <f>IMDB_Movies[[#This Row],[gross]]-IMDB_Movies[[#This Row],[budget]]</f>
        <v>-5089440</v>
      </c>
    </row>
    <row r="2311" spans="1:15" x14ac:dyDescent="0.3">
      <c r="A2311" s="1" t="s">
        <v>714</v>
      </c>
      <c r="B2311">
        <v>196</v>
      </c>
      <c r="C2311">
        <v>119</v>
      </c>
      <c r="D2311">
        <v>53789313</v>
      </c>
      <c r="E2311" s="1" t="s">
        <v>861</v>
      </c>
      <c r="F2311" s="1" t="s">
        <v>893</v>
      </c>
      <c r="G2311" s="1" t="s">
        <v>1988</v>
      </c>
      <c r="H2311">
        <v>89816</v>
      </c>
      <c r="I2311">
        <v>347</v>
      </c>
      <c r="J2311" s="1" t="s">
        <v>19</v>
      </c>
      <c r="K2311" s="1" t="s">
        <v>20</v>
      </c>
      <c r="L2311">
        <v>60000000</v>
      </c>
      <c r="M2311">
        <v>2003</v>
      </c>
      <c r="N2311">
        <v>6.3</v>
      </c>
      <c r="O2311">
        <f>IMDB_Movies[[#This Row],[gross]]-IMDB_Movies[[#This Row],[budget]]</f>
        <v>-6210687</v>
      </c>
    </row>
    <row r="2312" spans="1:15" x14ac:dyDescent="0.3">
      <c r="A2312" s="1" t="s">
        <v>2008</v>
      </c>
      <c r="B2312">
        <v>223</v>
      </c>
      <c r="C2312">
        <v>116</v>
      </c>
      <c r="D2312">
        <v>47748610</v>
      </c>
      <c r="E2312" s="1" t="s">
        <v>2009</v>
      </c>
      <c r="F2312" s="1" t="s">
        <v>2010</v>
      </c>
      <c r="G2312" s="1" t="s">
        <v>2011</v>
      </c>
      <c r="H2312">
        <v>170179</v>
      </c>
      <c r="I2312">
        <v>656</v>
      </c>
      <c r="J2312" s="1" t="s">
        <v>19</v>
      </c>
      <c r="K2312" s="1" t="s">
        <v>20</v>
      </c>
      <c r="L2312">
        <v>75000000</v>
      </c>
      <c r="M2312">
        <v>1997</v>
      </c>
      <c r="N2312">
        <v>6.3</v>
      </c>
      <c r="O2312">
        <f>IMDB_Movies[[#This Row],[gross]]-IMDB_Movies[[#This Row],[budget]]</f>
        <v>-27251390</v>
      </c>
    </row>
    <row r="2313" spans="1:15" x14ac:dyDescent="0.3">
      <c r="A2313" s="1" t="s">
        <v>2049</v>
      </c>
      <c r="B2313">
        <v>161</v>
      </c>
      <c r="C2313">
        <v>100</v>
      </c>
      <c r="D2313">
        <v>35096190</v>
      </c>
      <c r="E2313" s="1" t="s">
        <v>2050</v>
      </c>
      <c r="F2313" s="1" t="s">
        <v>455</v>
      </c>
      <c r="G2313" s="1" t="s">
        <v>2051</v>
      </c>
      <c r="H2313">
        <v>76560</v>
      </c>
      <c r="I2313">
        <v>322</v>
      </c>
      <c r="J2313" s="1" t="s">
        <v>19</v>
      </c>
      <c r="K2313" s="1" t="s">
        <v>20</v>
      </c>
      <c r="L2313">
        <v>60000000</v>
      </c>
      <c r="M2313">
        <v>2003</v>
      </c>
      <c r="N2313">
        <v>6.3</v>
      </c>
      <c r="O2313">
        <f>IMDB_Movies[[#This Row],[gross]]-IMDB_Movies[[#This Row],[budget]]</f>
        <v>-24903810</v>
      </c>
    </row>
    <row r="2314" spans="1:15" x14ac:dyDescent="0.3">
      <c r="A2314" s="1" t="s">
        <v>456</v>
      </c>
      <c r="B2314">
        <v>246</v>
      </c>
      <c r="C2314">
        <v>125</v>
      </c>
      <c r="D2314">
        <v>44665963</v>
      </c>
      <c r="E2314" s="1" t="s">
        <v>873</v>
      </c>
      <c r="F2314" s="1" t="s">
        <v>467</v>
      </c>
      <c r="G2314" s="1" t="s">
        <v>2147</v>
      </c>
      <c r="H2314">
        <v>159931</v>
      </c>
      <c r="I2314">
        <v>281</v>
      </c>
      <c r="J2314" s="1" t="s">
        <v>19</v>
      </c>
      <c r="K2314" s="1" t="s">
        <v>20</v>
      </c>
      <c r="L2314">
        <v>58000000</v>
      </c>
      <c r="M2314">
        <v>2013</v>
      </c>
      <c r="N2314">
        <v>6.3</v>
      </c>
      <c r="O2314">
        <f>IMDB_Movies[[#This Row],[gross]]-IMDB_Movies[[#This Row],[budget]]</f>
        <v>-13334037</v>
      </c>
    </row>
    <row r="2315" spans="1:15" x14ac:dyDescent="0.3">
      <c r="A2315" s="1" t="s">
        <v>158</v>
      </c>
      <c r="B2315">
        <v>117</v>
      </c>
      <c r="C2315">
        <v>97</v>
      </c>
      <c r="D2315">
        <v>28328132</v>
      </c>
      <c r="E2315" s="1" t="s">
        <v>2159</v>
      </c>
      <c r="F2315" s="1" t="s">
        <v>286</v>
      </c>
      <c r="G2315" s="1" t="s">
        <v>2160</v>
      </c>
      <c r="H2315">
        <v>38298</v>
      </c>
      <c r="I2315">
        <v>147</v>
      </c>
      <c r="J2315" s="1" t="s">
        <v>19</v>
      </c>
      <c r="K2315" s="1" t="s">
        <v>20</v>
      </c>
      <c r="L2315">
        <v>58000000</v>
      </c>
      <c r="M2315">
        <v>2004</v>
      </c>
      <c r="N2315">
        <v>6.3</v>
      </c>
      <c r="O2315">
        <f>IMDB_Movies[[#This Row],[gross]]-IMDB_Movies[[#This Row],[budget]]</f>
        <v>-29671868</v>
      </c>
    </row>
    <row r="2316" spans="1:15" x14ac:dyDescent="0.3">
      <c r="A2316" s="1" t="s">
        <v>2188</v>
      </c>
      <c r="B2316">
        <v>153</v>
      </c>
      <c r="C2316">
        <v>74</v>
      </c>
      <c r="D2316">
        <v>104354205</v>
      </c>
      <c r="E2316" s="1" t="s">
        <v>878</v>
      </c>
      <c r="F2316" s="1" t="s">
        <v>2189</v>
      </c>
      <c r="G2316" s="1" t="s">
        <v>2190</v>
      </c>
      <c r="H2316">
        <v>162331</v>
      </c>
      <c r="I2316">
        <v>332</v>
      </c>
      <c r="J2316" s="1" t="s">
        <v>19</v>
      </c>
      <c r="K2316" s="1" t="s">
        <v>20</v>
      </c>
      <c r="L2316">
        <v>55000000</v>
      </c>
      <c r="M2316">
        <v>2003</v>
      </c>
      <c r="N2316">
        <v>6.3</v>
      </c>
      <c r="O2316">
        <f>IMDB_Movies[[#This Row],[gross]]-IMDB_Movies[[#This Row],[budget]]</f>
        <v>49354205</v>
      </c>
    </row>
    <row r="2317" spans="1:15" x14ac:dyDescent="0.3">
      <c r="A2317" s="1" t="s">
        <v>456</v>
      </c>
      <c r="B2317">
        <v>247</v>
      </c>
      <c r="C2317">
        <v>101</v>
      </c>
      <c r="D2317">
        <v>98711404</v>
      </c>
      <c r="E2317" s="1" t="s">
        <v>2037</v>
      </c>
      <c r="F2317" s="1" t="s">
        <v>176</v>
      </c>
      <c r="G2317" s="1" t="s">
        <v>2192</v>
      </c>
      <c r="H2317">
        <v>127571</v>
      </c>
      <c r="I2317">
        <v>207</v>
      </c>
      <c r="J2317" s="1" t="s">
        <v>19</v>
      </c>
      <c r="K2317" s="1" t="s">
        <v>20</v>
      </c>
      <c r="L2317">
        <v>55000000</v>
      </c>
      <c r="M2317">
        <v>2010</v>
      </c>
      <c r="N2317">
        <v>6.3</v>
      </c>
      <c r="O2317">
        <f>IMDB_Movies[[#This Row],[gross]]-IMDB_Movies[[#This Row],[budget]]</f>
        <v>43711404</v>
      </c>
    </row>
    <row r="2318" spans="1:15" x14ac:dyDescent="0.3">
      <c r="A2318" s="1" t="s">
        <v>1180</v>
      </c>
      <c r="B2318">
        <v>45</v>
      </c>
      <c r="C2318">
        <v>97</v>
      </c>
      <c r="D2318">
        <v>63408614</v>
      </c>
      <c r="E2318" s="1" t="s">
        <v>247</v>
      </c>
      <c r="F2318" s="1" t="s">
        <v>934</v>
      </c>
      <c r="G2318" s="1" t="s">
        <v>2214</v>
      </c>
      <c r="H2318">
        <v>75365</v>
      </c>
      <c r="I2318">
        <v>149</v>
      </c>
      <c r="J2318" s="1" t="s">
        <v>19</v>
      </c>
      <c r="K2318" s="1" t="s">
        <v>20</v>
      </c>
      <c r="L2318">
        <v>55000000</v>
      </c>
      <c r="M2318">
        <v>1989</v>
      </c>
      <c r="N2318">
        <v>6.3</v>
      </c>
      <c r="O2318">
        <f>IMDB_Movies[[#This Row],[gross]]-IMDB_Movies[[#This Row],[budget]]</f>
        <v>8408614</v>
      </c>
    </row>
    <row r="2319" spans="1:15" x14ac:dyDescent="0.3">
      <c r="A2319" s="1" t="s">
        <v>2229</v>
      </c>
      <c r="B2319">
        <v>76</v>
      </c>
      <c r="C2319">
        <v>135</v>
      </c>
      <c r="D2319">
        <v>49994804</v>
      </c>
      <c r="E2319" s="1" t="s">
        <v>2230</v>
      </c>
      <c r="F2319" s="1" t="s">
        <v>2231</v>
      </c>
      <c r="G2319" s="1" t="s">
        <v>2232</v>
      </c>
      <c r="H2319">
        <v>29205</v>
      </c>
      <c r="I2319">
        <v>194</v>
      </c>
      <c r="J2319" s="1" t="s">
        <v>19</v>
      </c>
      <c r="K2319" s="1" t="s">
        <v>20</v>
      </c>
      <c r="L2319">
        <v>55000000</v>
      </c>
      <c r="M2319">
        <v>1996</v>
      </c>
      <c r="N2319">
        <v>6.3</v>
      </c>
      <c r="O2319">
        <f>IMDB_Movies[[#This Row],[gross]]-IMDB_Movies[[#This Row],[budget]]</f>
        <v>-5005196</v>
      </c>
    </row>
    <row r="2320" spans="1:15" hidden="1" x14ac:dyDescent="0.3">
      <c r="A2320" s="1" t="s">
        <v>2263</v>
      </c>
      <c r="B2320">
        <v>84</v>
      </c>
      <c r="C2320">
        <v>280</v>
      </c>
      <c r="D2320">
        <v>12870569</v>
      </c>
      <c r="E2320" s="1" t="s">
        <v>1023</v>
      </c>
      <c r="F2320" s="1" t="s">
        <v>2264</v>
      </c>
      <c r="G2320" s="1" t="s">
        <v>2265</v>
      </c>
      <c r="H2320">
        <v>13215</v>
      </c>
      <c r="I2320">
        <v>497</v>
      </c>
      <c r="J2320" s="1" t="s">
        <v>19</v>
      </c>
      <c r="K2320" s="1" t="s">
        <v>20</v>
      </c>
      <c r="L2320">
        <v>56000000</v>
      </c>
      <c r="M2320">
        <v>2003</v>
      </c>
      <c r="N2320">
        <v>6.3</v>
      </c>
      <c r="O2320">
        <f>IMDB_Movies[[#This Row],[gross]]-IMDB_Movies[[#This Row],[budget]]</f>
        <v>-43129431</v>
      </c>
    </row>
    <row r="2321" spans="1:15" x14ac:dyDescent="0.3">
      <c r="A2321" s="1" t="s">
        <v>2325</v>
      </c>
      <c r="B2321">
        <v>238</v>
      </c>
      <c r="C2321">
        <v>108</v>
      </c>
      <c r="D2321">
        <v>143704210</v>
      </c>
      <c r="E2321" s="1" t="s">
        <v>2326</v>
      </c>
      <c r="F2321" s="1" t="s">
        <v>255</v>
      </c>
      <c r="G2321" s="1" t="s">
        <v>2327</v>
      </c>
      <c r="H2321">
        <v>145974</v>
      </c>
      <c r="I2321">
        <v>611</v>
      </c>
      <c r="J2321" s="1" t="s">
        <v>19</v>
      </c>
      <c r="K2321" s="1" t="s">
        <v>20</v>
      </c>
      <c r="L2321">
        <v>52000000</v>
      </c>
      <c r="M2321">
        <v>2008</v>
      </c>
      <c r="N2321">
        <v>6.3</v>
      </c>
      <c r="O2321">
        <f>IMDB_Movies[[#This Row],[gross]]-IMDB_Movies[[#This Row],[budget]]</f>
        <v>91704210</v>
      </c>
    </row>
    <row r="2322" spans="1:15" x14ac:dyDescent="0.3">
      <c r="A2322" s="1" t="s">
        <v>916</v>
      </c>
      <c r="B2322">
        <v>272</v>
      </c>
      <c r="C2322">
        <v>143</v>
      </c>
      <c r="D2322">
        <v>2175312</v>
      </c>
      <c r="E2322" s="1" t="s">
        <v>873</v>
      </c>
      <c r="F2322" s="1" t="s">
        <v>233</v>
      </c>
      <c r="G2322" s="1" t="s">
        <v>2367</v>
      </c>
      <c r="H2322">
        <v>131227</v>
      </c>
      <c r="I2322">
        <v>346</v>
      </c>
      <c r="J2322" s="1" t="s">
        <v>19</v>
      </c>
      <c r="K2322" s="1" t="s">
        <v>20</v>
      </c>
      <c r="L2322">
        <v>50000000</v>
      </c>
      <c r="M2322">
        <v>2013</v>
      </c>
      <c r="N2322">
        <v>6.3</v>
      </c>
      <c r="O2322">
        <f>IMDB_Movies[[#This Row],[gross]]-IMDB_Movies[[#This Row],[budget]]</f>
        <v>-47824688</v>
      </c>
    </row>
    <row r="2323" spans="1:15" x14ac:dyDescent="0.3">
      <c r="A2323" s="1" t="s">
        <v>2427</v>
      </c>
      <c r="B2323">
        <v>113</v>
      </c>
      <c r="C2323">
        <v>113</v>
      </c>
      <c r="D2323">
        <v>54997476</v>
      </c>
      <c r="E2323" s="1" t="s">
        <v>1111</v>
      </c>
      <c r="F2323" s="1" t="s">
        <v>251</v>
      </c>
      <c r="G2323" s="1" t="s">
        <v>2429</v>
      </c>
      <c r="H2323">
        <v>40362</v>
      </c>
      <c r="I2323">
        <v>248</v>
      </c>
      <c r="J2323" s="1" t="s">
        <v>19</v>
      </c>
      <c r="K2323" s="1" t="s">
        <v>20</v>
      </c>
      <c r="L2323">
        <v>50000000</v>
      </c>
      <c r="M2323">
        <v>2001</v>
      </c>
      <c r="N2323">
        <v>6.3</v>
      </c>
      <c r="O2323">
        <f>IMDB_Movies[[#This Row],[gross]]-IMDB_Movies[[#This Row],[budget]]</f>
        <v>4997476</v>
      </c>
    </row>
    <row r="2324" spans="1:15" x14ac:dyDescent="0.3">
      <c r="A2324" s="1" t="s">
        <v>1421</v>
      </c>
      <c r="B2324">
        <v>105</v>
      </c>
      <c r="C2324">
        <v>106</v>
      </c>
      <c r="D2324">
        <v>41482207</v>
      </c>
      <c r="E2324" s="1" t="s">
        <v>493</v>
      </c>
      <c r="F2324" s="1" t="s">
        <v>122</v>
      </c>
      <c r="G2324" s="1" t="s">
        <v>2465</v>
      </c>
      <c r="H2324">
        <v>68428</v>
      </c>
      <c r="I2324">
        <v>148</v>
      </c>
      <c r="J2324" s="1" t="s">
        <v>19</v>
      </c>
      <c r="K2324" s="1" t="s">
        <v>20</v>
      </c>
      <c r="L2324">
        <v>50000000</v>
      </c>
      <c r="M2324">
        <v>1990</v>
      </c>
      <c r="N2324">
        <v>6.3</v>
      </c>
      <c r="O2324">
        <f>IMDB_Movies[[#This Row],[gross]]-IMDB_Movies[[#This Row],[budget]]</f>
        <v>-8517793</v>
      </c>
    </row>
    <row r="2325" spans="1:15" x14ac:dyDescent="0.3">
      <c r="A2325" s="1" t="s">
        <v>582</v>
      </c>
      <c r="B2325">
        <v>61</v>
      </c>
      <c r="C2325">
        <v>132</v>
      </c>
      <c r="D2325">
        <v>30306268</v>
      </c>
      <c r="E2325" s="1" t="s">
        <v>202</v>
      </c>
      <c r="F2325" s="1" t="s">
        <v>2497</v>
      </c>
      <c r="G2325" s="1" t="s">
        <v>2498</v>
      </c>
      <c r="H2325">
        <v>62981</v>
      </c>
      <c r="I2325">
        <v>84</v>
      </c>
      <c r="J2325" s="1" t="s">
        <v>19</v>
      </c>
      <c r="K2325" s="1" t="s">
        <v>775</v>
      </c>
      <c r="L2325">
        <v>50000000</v>
      </c>
      <c r="M2325">
        <v>1995</v>
      </c>
      <c r="N2325">
        <v>6.3</v>
      </c>
      <c r="O2325">
        <f>IMDB_Movies[[#This Row],[gross]]-IMDB_Movies[[#This Row],[budget]]</f>
        <v>-19693732</v>
      </c>
    </row>
    <row r="2326" spans="1:15" hidden="1" x14ac:dyDescent="0.3">
      <c r="A2326" s="1" t="s">
        <v>1074</v>
      </c>
      <c r="B2326">
        <v>48</v>
      </c>
      <c r="C2326">
        <v>104</v>
      </c>
      <c r="D2326">
        <v>21413502</v>
      </c>
      <c r="E2326" s="1" t="s">
        <v>2563</v>
      </c>
      <c r="F2326" s="1" t="s">
        <v>2267</v>
      </c>
      <c r="G2326" s="1" t="s">
        <v>2564</v>
      </c>
      <c r="H2326">
        <v>14429</v>
      </c>
      <c r="I2326">
        <v>113</v>
      </c>
      <c r="J2326" s="1" t="s">
        <v>19</v>
      </c>
      <c r="K2326" s="1" t="s">
        <v>20</v>
      </c>
      <c r="L2326">
        <v>40000000</v>
      </c>
      <c r="M2326">
        <v>1990</v>
      </c>
      <c r="N2326">
        <v>6.3</v>
      </c>
      <c r="O2326">
        <f>IMDB_Movies[[#This Row],[gross]]-IMDB_Movies[[#This Row],[budget]]</f>
        <v>-18586498</v>
      </c>
    </row>
    <row r="2327" spans="1:15" x14ac:dyDescent="0.3">
      <c r="A2327" s="1" t="s">
        <v>2616</v>
      </c>
      <c r="B2327">
        <v>84</v>
      </c>
      <c r="C2327">
        <v>105</v>
      </c>
      <c r="D2327">
        <v>126805112</v>
      </c>
      <c r="E2327" s="1" t="s">
        <v>878</v>
      </c>
      <c r="F2327" s="1" t="s">
        <v>809</v>
      </c>
      <c r="G2327" s="1" t="s">
        <v>2617</v>
      </c>
      <c r="H2327">
        <v>98199</v>
      </c>
      <c r="I2327">
        <v>169</v>
      </c>
      <c r="J2327" s="1" t="s">
        <v>19</v>
      </c>
      <c r="K2327" s="1" t="s">
        <v>20</v>
      </c>
      <c r="L2327">
        <v>46000000</v>
      </c>
      <c r="M2327">
        <v>1997</v>
      </c>
      <c r="N2327">
        <v>6.3</v>
      </c>
      <c r="O2327">
        <f>IMDB_Movies[[#This Row],[gross]]-IMDB_Movies[[#This Row],[budget]]</f>
        <v>80805112</v>
      </c>
    </row>
    <row r="2328" spans="1:15" x14ac:dyDescent="0.3">
      <c r="A2328" s="1" t="s">
        <v>2593</v>
      </c>
      <c r="B2328">
        <v>358</v>
      </c>
      <c r="C2328">
        <v>98</v>
      </c>
      <c r="D2328">
        <v>139852971</v>
      </c>
      <c r="E2328" s="1" t="s">
        <v>202</v>
      </c>
      <c r="F2328" s="1" t="s">
        <v>139</v>
      </c>
      <c r="G2328" s="1" t="s">
        <v>2634</v>
      </c>
      <c r="H2328">
        <v>238671</v>
      </c>
      <c r="I2328">
        <v>461</v>
      </c>
      <c r="J2328" s="1" t="s">
        <v>19</v>
      </c>
      <c r="K2328" s="1" t="s">
        <v>775</v>
      </c>
      <c r="L2328">
        <v>45000000</v>
      </c>
      <c r="M2328">
        <v>2012</v>
      </c>
      <c r="N2328">
        <v>6.3</v>
      </c>
      <c r="O2328">
        <f>IMDB_Movies[[#This Row],[gross]]-IMDB_Movies[[#This Row],[budget]]</f>
        <v>94852971</v>
      </c>
    </row>
    <row r="2329" spans="1:15" x14ac:dyDescent="0.3">
      <c r="A2329" s="1" t="s">
        <v>1558</v>
      </c>
      <c r="B2329">
        <v>48</v>
      </c>
      <c r="C2329">
        <v>135</v>
      </c>
      <c r="D2329">
        <v>53854588</v>
      </c>
      <c r="E2329" s="1" t="s">
        <v>2142</v>
      </c>
      <c r="F2329" s="1" t="s">
        <v>615</v>
      </c>
      <c r="G2329" s="1" t="s">
        <v>2677</v>
      </c>
      <c r="H2329">
        <v>37911</v>
      </c>
      <c r="I2329">
        <v>73</v>
      </c>
      <c r="J2329" s="1" t="s">
        <v>19</v>
      </c>
      <c r="K2329" s="1" t="s">
        <v>20</v>
      </c>
      <c r="L2329">
        <v>45000000</v>
      </c>
      <c r="M2329">
        <v>1996</v>
      </c>
      <c r="N2329">
        <v>6.3</v>
      </c>
      <c r="O2329">
        <f>IMDB_Movies[[#This Row],[gross]]-IMDB_Movies[[#This Row],[budget]]</f>
        <v>8854588</v>
      </c>
    </row>
    <row r="2330" spans="1:15" x14ac:dyDescent="0.3">
      <c r="A2330" s="1" t="s">
        <v>2684</v>
      </c>
      <c r="B2330">
        <v>216</v>
      </c>
      <c r="C2330">
        <v>94</v>
      </c>
      <c r="D2330">
        <v>50648679</v>
      </c>
      <c r="E2330" s="1" t="s">
        <v>1144</v>
      </c>
      <c r="F2330" s="1" t="s">
        <v>1028</v>
      </c>
      <c r="G2330" s="1" t="s">
        <v>2685</v>
      </c>
      <c r="H2330">
        <v>149549</v>
      </c>
      <c r="I2330">
        <v>348</v>
      </c>
      <c r="J2330" s="1" t="s">
        <v>19</v>
      </c>
      <c r="K2330" s="1" t="s">
        <v>775</v>
      </c>
      <c r="L2330">
        <v>45000000</v>
      </c>
      <c r="M2330">
        <v>2007</v>
      </c>
      <c r="N2330">
        <v>6.3</v>
      </c>
      <c r="O2330">
        <f>IMDB_Movies[[#This Row],[gross]]-IMDB_Movies[[#This Row],[budget]]</f>
        <v>5648679</v>
      </c>
    </row>
    <row r="2331" spans="1:15" x14ac:dyDescent="0.3">
      <c r="A2331" s="1" t="s">
        <v>2319</v>
      </c>
      <c r="B2331">
        <v>42</v>
      </c>
      <c r="C2331">
        <v>111</v>
      </c>
      <c r="D2331">
        <v>46815748</v>
      </c>
      <c r="E2331" s="1" t="s">
        <v>1640</v>
      </c>
      <c r="F2331" s="1" t="s">
        <v>1221</v>
      </c>
      <c r="G2331" s="1" t="s">
        <v>2689</v>
      </c>
      <c r="H2331">
        <v>32544</v>
      </c>
      <c r="I2331">
        <v>69</v>
      </c>
      <c r="J2331" s="1" t="s">
        <v>19</v>
      </c>
      <c r="K2331" s="1" t="s">
        <v>20</v>
      </c>
      <c r="L2331">
        <v>45000000</v>
      </c>
      <c r="M2331">
        <v>1994</v>
      </c>
      <c r="N2331">
        <v>6.3</v>
      </c>
      <c r="O2331">
        <f>IMDB_Movies[[#This Row],[gross]]-IMDB_Movies[[#This Row],[budget]]</f>
        <v>1815748</v>
      </c>
    </row>
    <row r="2332" spans="1:15" x14ac:dyDescent="0.3">
      <c r="A2332" s="1" t="s">
        <v>2752</v>
      </c>
      <c r="B2332">
        <v>152</v>
      </c>
      <c r="C2332">
        <v>101</v>
      </c>
      <c r="D2332">
        <v>8129455</v>
      </c>
      <c r="E2332" s="1" t="s">
        <v>731</v>
      </c>
      <c r="F2332" s="1" t="s">
        <v>2753</v>
      </c>
      <c r="G2332" s="1" t="s">
        <v>2754</v>
      </c>
      <c r="H2332">
        <v>89568</v>
      </c>
      <c r="I2332">
        <v>142</v>
      </c>
      <c r="J2332" s="1" t="s">
        <v>19</v>
      </c>
      <c r="K2332" s="1" t="s">
        <v>20</v>
      </c>
      <c r="L2332">
        <v>45000000</v>
      </c>
      <c r="M2332">
        <v>2011</v>
      </c>
      <c r="N2332">
        <v>6.3</v>
      </c>
      <c r="O2332">
        <f>IMDB_Movies[[#This Row],[gross]]-IMDB_Movies[[#This Row],[budget]]</f>
        <v>-36870545</v>
      </c>
    </row>
    <row r="2333" spans="1:15" x14ac:dyDescent="0.3">
      <c r="A2333" s="1" t="s">
        <v>2475</v>
      </c>
      <c r="B2333">
        <v>114</v>
      </c>
      <c r="C2333">
        <v>115</v>
      </c>
      <c r="D2333">
        <v>41543207</v>
      </c>
      <c r="E2333" s="1" t="s">
        <v>1111</v>
      </c>
      <c r="F2333" s="1" t="s">
        <v>271</v>
      </c>
      <c r="G2333" s="1" t="s">
        <v>2809</v>
      </c>
      <c r="H2333">
        <v>30077</v>
      </c>
      <c r="I2333">
        <v>175</v>
      </c>
      <c r="J2333" s="1" t="s">
        <v>19</v>
      </c>
      <c r="K2333" s="1" t="s">
        <v>20</v>
      </c>
      <c r="L2333">
        <v>42000000</v>
      </c>
      <c r="M2333">
        <v>2002</v>
      </c>
      <c r="N2333">
        <v>6.3</v>
      </c>
      <c r="O2333">
        <f>IMDB_Movies[[#This Row],[gross]]-IMDB_Movies[[#This Row],[budget]]</f>
        <v>-456793</v>
      </c>
    </row>
    <row r="2334" spans="1:15" hidden="1" x14ac:dyDescent="0.3">
      <c r="A2334" s="1" t="s">
        <v>2836</v>
      </c>
      <c r="B2334">
        <v>95</v>
      </c>
      <c r="C2334">
        <v>100</v>
      </c>
      <c r="D2334">
        <v>5664251</v>
      </c>
      <c r="E2334" s="1" t="s">
        <v>2838</v>
      </c>
      <c r="F2334" s="1" t="s">
        <v>2345</v>
      </c>
      <c r="G2334" s="1" t="s">
        <v>2839</v>
      </c>
      <c r="H2334">
        <v>22309</v>
      </c>
      <c r="I2334">
        <v>102</v>
      </c>
      <c r="J2334" s="1" t="s">
        <v>19</v>
      </c>
      <c r="K2334" s="1" t="s">
        <v>106</v>
      </c>
      <c r="L2334">
        <v>45000000</v>
      </c>
      <c r="M2334">
        <v>2010</v>
      </c>
      <c r="N2334">
        <v>6.3</v>
      </c>
      <c r="O2334">
        <f>IMDB_Movies[[#This Row],[gross]]-IMDB_Movies[[#This Row],[budget]]</f>
        <v>-39335749</v>
      </c>
    </row>
    <row r="2335" spans="1:15" x14ac:dyDescent="0.3">
      <c r="A2335" s="1" t="s">
        <v>2154</v>
      </c>
      <c r="B2335">
        <v>196</v>
      </c>
      <c r="C2335">
        <v>116</v>
      </c>
      <c r="D2335">
        <v>54414716</v>
      </c>
      <c r="E2335" s="1" t="s">
        <v>558</v>
      </c>
      <c r="F2335" s="1" t="s">
        <v>72</v>
      </c>
      <c r="G2335" s="1" t="s">
        <v>2940</v>
      </c>
      <c r="H2335">
        <v>114294</v>
      </c>
      <c r="I2335">
        <v>187</v>
      </c>
      <c r="J2335" s="1" t="s">
        <v>19</v>
      </c>
      <c r="K2335" s="1" t="s">
        <v>20</v>
      </c>
      <c r="L2335">
        <v>42000000</v>
      </c>
      <c r="M2335">
        <v>2014</v>
      </c>
      <c r="N2335">
        <v>6.3</v>
      </c>
      <c r="O2335">
        <f>IMDB_Movies[[#This Row],[gross]]-IMDB_Movies[[#This Row],[budget]]</f>
        <v>12414716</v>
      </c>
    </row>
    <row r="2336" spans="1:15" hidden="1" x14ac:dyDescent="0.3">
      <c r="A2336" s="1" t="s">
        <v>3070</v>
      </c>
      <c r="B2336">
        <v>54</v>
      </c>
      <c r="C2336">
        <v>106</v>
      </c>
      <c r="D2336">
        <v>13376506</v>
      </c>
      <c r="E2336" s="1" t="s">
        <v>1673</v>
      </c>
      <c r="F2336" s="1" t="s">
        <v>2712</v>
      </c>
      <c r="G2336" s="1" t="s">
        <v>3071</v>
      </c>
      <c r="H2336">
        <v>10413</v>
      </c>
      <c r="I2336">
        <v>111</v>
      </c>
      <c r="J2336" s="1" t="s">
        <v>19</v>
      </c>
      <c r="K2336" s="1" t="s">
        <v>20</v>
      </c>
      <c r="L2336">
        <v>40000000</v>
      </c>
      <c r="M2336">
        <v>1999</v>
      </c>
      <c r="N2336">
        <v>6.3</v>
      </c>
      <c r="O2336">
        <f>IMDB_Movies[[#This Row],[gross]]-IMDB_Movies[[#This Row],[budget]]</f>
        <v>-26623494</v>
      </c>
    </row>
    <row r="2337" spans="1:15" x14ac:dyDescent="0.3">
      <c r="A2337" s="1" t="s">
        <v>1343</v>
      </c>
      <c r="B2337">
        <v>40</v>
      </c>
      <c r="C2337">
        <v>93</v>
      </c>
      <c r="D2337">
        <v>68208190</v>
      </c>
      <c r="E2337" s="1" t="s">
        <v>247</v>
      </c>
      <c r="F2337" s="1" t="s">
        <v>1999</v>
      </c>
      <c r="G2337" s="1" t="s">
        <v>3220</v>
      </c>
      <c r="H2337">
        <v>60572</v>
      </c>
      <c r="I2337">
        <v>144</v>
      </c>
      <c r="J2337" s="1" t="s">
        <v>19</v>
      </c>
      <c r="K2337" s="1" t="s">
        <v>20</v>
      </c>
      <c r="L2337">
        <v>65000000</v>
      </c>
      <c r="M2337">
        <v>1999</v>
      </c>
      <c r="N2337">
        <v>6.3</v>
      </c>
      <c r="O2337">
        <f>IMDB_Movies[[#This Row],[gross]]-IMDB_Movies[[#This Row],[budget]]</f>
        <v>3208190</v>
      </c>
    </row>
    <row r="2338" spans="1:15" x14ac:dyDescent="0.3">
      <c r="A2338" s="1" t="s">
        <v>1585</v>
      </c>
      <c r="B2338">
        <v>332</v>
      </c>
      <c r="C2338">
        <v>129</v>
      </c>
      <c r="D2338">
        <v>110008260</v>
      </c>
      <c r="E2338" s="1" t="s">
        <v>878</v>
      </c>
      <c r="F2338" s="1" t="s">
        <v>3274</v>
      </c>
      <c r="G2338" s="1" t="s">
        <v>3275</v>
      </c>
      <c r="H2338">
        <v>94241</v>
      </c>
      <c r="I2338">
        <v>309</v>
      </c>
      <c r="J2338" s="1" t="s">
        <v>19</v>
      </c>
      <c r="K2338" s="1" t="s">
        <v>380</v>
      </c>
      <c r="L2338">
        <v>35000000</v>
      </c>
      <c r="M2338">
        <v>2015</v>
      </c>
      <c r="N2338">
        <v>6.3</v>
      </c>
      <c r="O2338">
        <f>IMDB_Movies[[#This Row],[gross]]-IMDB_Movies[[#This Row],[budget]]</f>
        <v>75008260</v>
      </c>
    </row>
    <row r="2339" spans="1:15" x14ac:dyDescent="0.3">
      <c r="A2339" s="1" t="s">
        <v>1019</v>
      </c>
      <c r="B2339">
        <v>83</v>
      </c>
      <c r="C2339">
        <v>90</v>
      </c>
      <c r="D2339">
        <v>63826569</v>
      </c>
      <c r="E2339" s="1" t="s">
        <v>873</v>
      </c>
      <c r="F2339" s="1" t="s">
        <v>1534</v>
      </c>
      <c r="G2339" s="1" t="s">
        <v>3282</v>
      </c>
      <c r="H2339">
        <v>32416</v>
      </c>
      <c r="I2339">
        <v>138</v>
      </c>
      <c r="J2339" s="1" t="s">
        <v>19</v>
      </c>
      <c r="K2339" s="1" t="s">
        <v>20</v>
      </c>
      <c r="L2339">
        <v>35000000</v>
      </c>
      <c r="M2339">
        <v>1997</v>
      </c>
      <c r="N2339">
        <v>6.3</v>
      </c>
      <c r="O2339">
        <f>IMDB_Movies[[#This Row],[gross]]-IMDB_Movies[[#This Row],[budget]]</f>
        <v>28826569</v>
      </c>
    </row>
    <row r="2340" spans="1:15" x14ac:dyDescent="0.3">
      <c r="A2340" s="1" t="s">
        <v>1252</v>
      </c>
      <c r="B2340">
        <v>225</v>
      </c>
      <c r="C2340">
        <v>109</v>
      </c>
      <c r="D2340">
        <v>61280963</v>
      </c>
      <c r="E2340" s="1" t="s">
        <v>2077</v>
      </c>
      <c r="F2340" s="1" t="s">
        <v>2206</v>
      </c>
      <c r="G2340" s="1" t="s">
        <v>3288</v>
      </c>
      <c r="H2340">
        <v>79877</v>
      </c>
      <c r="I2340">
        <v>677</v>
      </c>
      <c r="J2340" s="1" t="s">
        <v>19</v>
      </c>
      <c r="K2340" s="1" t="s">
        <v>20</v>
      </c>
      <c r="L2340">
        <v>33000000</v>
      </c>
      <c r="M2340">
        <v>2000</v>
      </c>
      <c r="N2340">
        <v>6.3</v>
      </c>
      <c r="O2340">
        <f>IMDB_Movies[[#This Row],[gross]]-IMDB_Movies[[#This Row],[budget]]</f>
        <v>28280963</v>
      </c>
    </row>
    <row r="2341" spans="1:15" x14ac:dyDescent="0.3">
      <c r="A2341" s="1" t="s">
        <v>3292</v>
      </c>
      <c r="B2341">
        <v>191</v>
      </c>
      <c r="C2341">
        <v>87</v>
      </c>
      <c r="D2341">
        <v>54132596</v>
      </c>
      <c r="E2341" s="1" t="s">
        <v>488</v>
      </c>
      <c r="F2341" s="1" t="s">
        <v>135</v>
      </c>
      <c r="G2341" s="1" t="s">
        <v>3293</v>
      </c>
      <c r="H2341">
        <v>53786</v>
      </c>
      <c r="I2341">
        <v>211</v>
      </c>
      <c r="J2341" s="1" t="s">
        <v>19</v>
      </c>
      <c r="K2341" s="1" t="s">
        <v>1870</v>
      </c>
      <c r="L2341">
        <v>34000000</v>
      </c>
      <c r="M2341">
        <v>2007</v>
      </c>
      <c r="N2341">
        <v>6.3</v>
      </c>
      <c r="O2341">
        <f>IMDB_Movies[[#This Row],[gross]]-IMDB_Movies[[#This Row],[budget]]</f>
        <v>20132596</v>
      </c>
    </row>
    <row r="2342" spans="1:15" x14ac:dyDescent="0.3">
      <c r="A2342" s="1" t="s">
        <v>3366</v>
      </c>
      <c r="B2342">
        <v>89</v>
      </c>
      <c r="C2342">
        <v>96</v>
      </c>
      <c r="D2342">
        <v>22913677</v>
      </c>
      <c r="E2342" s="1" t="s">
        <v>1324</v>
      </c>
      <c r="F2342" s="1" t="s">
        <v>157</v>
      </c>
      <c r="G2342" s="1" t="s">
        <v>3367</v>
      </c>
      <c r="H2342">
        <v>47800</v>
      </c>
      <c r="I2342">
        <v>244</v>
      </c>
      <c r="J2342" s="1" t="s">
        <v>19</v>
      </c>
      <c r="K2342" s="1" t="s">
        <v>20</v>
      </c>
      <c r="L2342">
        <v>35000000</v>
      </c>
      <c r="M2342">
        <v>2004</v>
      </c>
      <c r="N2342">
        <v>6.3</v>
      </c>
      <c r="O2342">
        <f>IMDB_Movies[[#This Row],[gross]]-IMDB_Movies[[#This Row],[budget]]</f>
        <v>-12086323</v>
      </c>
    </row>
    <row r="2343" spans="1:15" x14ac:dyDescent="0.3">
      <c r="A2343" s="1" t="s">
        <v>2443</v>
      </c>
      <c r="B2343">
        <v>129</v>
      </c>
      <c r="C2343">
        <v>98</v>
      </c>
      <c r="D2343">
        <v>16831505</v>
      </c>
      <c r="E2343" s="1" t="s">
        <v>1891</v>
      </c>
      <c r="F2343" s="1" t="s">
        <v>50</v>
      </c>
      <c r="G2343" s="1" t="s">
        <v>3391</v>
      </c>
      <c r="H2343">
        <v>51842</v>
      </c>
      <c r="I2343">
        <v>173</v>
      </c>
      <c r="J2343" s="1" t="s">
        <v>19</v>
      </c>
      <c r="K2343" s="1" t="s">
        <v>31</v>
      </c>
      <c r="L2343">
        <v>31000000</v>
      </c>
      <c r="M2343">
        <v>2004</v>
      </c>
      <c r="N2343">
        <v>6.3</v>
      </c>
      <c r="O2343">
        <f>IMDB_Movies[[#This Row],[gross]]-IMDB_Movies[[#This Row],[budget]]</f>
        <v>-14168495</v>
      </c>
    </row>
    <row r="2344" spans="1:15" x14ac:dyDescent="0.3">
      <c r="A2344" s="1" t="s">
        <v>1161</v>
      </c>
      <c r="B2344">
        <v>149</v>
      </c>
      <c r="C2344">
        <v>114</v>
      </c>
      <c r="D2344">
        <v>6592103</v>
      </c>
      <c r="E2344" s="1" t="s">
        <v>1111</v>
      </c>
      <c r="F2344" s="1" t="s">
        <v>1577</v>
      </c>
      <c r="G2344" s="1" t="s">
        <v>3430</v>
      </c>
      <c r="H2344">
        <v>28584</v>
      </c>
      <c r="I2344">
        <v>232</v>
      </c>
      <c r="J2344" s="1" t="s">
        <v>19</v>
      </c>
      <c r="K2344" s="1" t="s">
        <v>775</v>
      </c>
      <c r="L2344">
        <v>35000000</v>
      </c>
      <c r="M2344">
        <v>2002</v>
      </c>
      <c r="N2344">
        <v>6.3</v>
      </c>
      <c r="O2344">
        <f>IMDB_Movies[[#This Row],[gross]]-IMDB_Movies[[#This Row],[budget]]</f>
        <v>-28407897</v>
      </c>
    </row>
    <row r="2345" spans="1:15" hidden="1" x14ac:dyDescent="0.3">
      <c r="A2345" s="1" t="s">
        <v>3463</v>
      </c>
      <c r="B2345">
        <v>60</v>
      </c>
      <c r="C2345">
        <v>85</v>
      </c>
      <c r="D2345">
        <v>4091</v>
      </c>
      <c r="E2345" s="1" t="s">
        <v>166</v>
      </c>
      <c r="F2345" s="1" t="s">
        <v>3464</v>
      </c>
      <c r="G2345" s="1" t="s">
        <v>3465</v>
      </c>
      <c r="H2345">
        <v>4265</v>
      </c>
      <c r="I2345">
        <v>16</v>
      </c>
      <c r="J2345" s="1" t="s">
        <v>19</v>
      </c>
      <c r="K2345" s="1" t="s">
        <v>334</v>
      </c>
      <c r="L2345">
        <v>34000000</v>
      </c>
      <c r="M2345">
        <v>2013</v>
      </c>
      <c r="N2345">
        <v>6.3</v>
      </c>
      <c r="O2345">
        <f>IMDB_Movies[[#This Row],[gross]]-IMDB_Movies[[#This Row],[budget]]</f>
        <v>-33995909</v>
      </c>
    </row>
    <row r="2346" spans="1:15" x14ac:dyDescent="0.3">
      <c r="A2346" s="1" t="s">
        <v>611</v>
      </c>
      <c r="B2346">
        <v>163</v>
      </c>
      <c r="C2346">
        <v>87</v>
      </c>
      <c r="D2346">
        <v>43095600</v>
      </c>
      <c r="E2346" s="1" t="s">
        <v>202</v>
      </c>
      <c r="F2346" s="1" t="s">
        <v>203</v>
      </c>
      <c r="G2346" s="1" t="s">
        <v>3526</v>
      </c>
      <c r="H2346">
        <v>156267</v>
      </c>
      <c r="I2346">
        <v>340</v>
      </c>
      <c r="J2346" s="1" t="s">
        <v>19</v>
      </c>
      <c r="K2346" s="1" t="s">
        <v>775</v>
      </c>
      <c r="L2346">
        <v>32000000</v>
      </c>
      <c r="M2346">
        <v>2005</v>
      </c>
      <c r="N2346">
        <v>6.3</v>
      </c>
      <c r="O2346">
        <f>IMDB_Movies[[#This Row],[gross]]-IMDB_Movies[[#This Row],[budget]]</f>
        <v>11095600</v>
      </c>
    </row>
    <row r="2347" spans="1:15" x14ac:dyDescent="0.3">
      <c r="A2347" s="1" t="s">
        <v>3533</v>
      </c>
      <c r="B2347">
        <v>197</v>
      </c>
      <c r="C2347">
        <v>119</v>
      </c>
      <c r="D2347">
        <v>13763130</v>
      </c>
      <c r="E2347" s="1" t="s">
        <v>747</v>
      </c>
      <c r="F2347" s="1" t="s">
        <v>440</v>
      </c>
      <c r="G2347" s="1" t="s">
        <v>3534</v>
      </c>
      <c r="H2347">
        <v>87768</v>
      </c>
      <c r="I2347">
        <v>187</v>
      </c>
      <c r="J2347" s="1" t="s">
        <v>19</v>
      </c>
      <c r="K2347" s="1" t="s">
        <v>20</v>
      </c>
      <c r="L2347">
        <v>32000000</v>
      </c>
      <c r="M2347">
        <v>2010</v>
      </c>
      <c r="N2347">
        <v>6.3</v>
      </c>
      <c r="O2347">
        <f>IMDB_Movies[[#This Row],[gross]]-IMDB_Movies[[#This Row],[budget]]</f>
        <v>-18236870</v>
      </c>
    </row>
    <row r="2348" spans="1:15" x14ac:dyDescent="0.3">
      <c r="A2348" s="1" t="s">
        <v>3548</v>
      </c>
      <c r="B2348">
        <v>167</v>
      </c>
      <c r="C2348">
        <v>102</v>
      </c>
      <c r="D2348">
        <v>17797316</v>
      </c>
      <c r="E2348" s="1" t="s">
        <v>878</v>
      </c>
      <c r="F2348" s="1" t="s">
        <v>2148</v>
      </c>
      <c r="G2348" s="1" t="s">
        <v>3549</v>
      </c>
      <c r="H2348">
        <v>50523</v>
      </c>
      <c r="I2348">
        <v>113</v>
      </c>
      <c r="J2348" s="1" t="s">
        <v>19</v>
      </c>
      <c r="K2348" s="1" t="s">
        <v>20</v>
      </c>
      <c r="L2348">
        <v>32000000</v>
      </c>
      <c r="M2348">
        <v>2010</v>
      </c>
      <c r="N2348">
        <v>6.3</v>
      </c>
      <c r="O2348">
        <f>IMDB_Movies[[#This Row],[gross]]-IMDB_Movies[[#This Row],[budget]]</f>
        <v>-14202684</v>
      </c>
    </row>
    <row r="2349" spans="1:15" hidden="1" x14ac:dyDescent="0.3">
      <c r="A2349" s="1" t="s">
        <v>3551</v>
      </c>
      <c r="B2349">
        <v>130</v>
      </c>
      <c r="C2349">
        <v>113</v>
      </c>
      <c r="D2349">
        <v>14268533</v>
      </c>
      <c r="E2349" s="1" t="s">
        <v>3552</v>
      </c>
      <c r="F2349" s="1" t="s">
        <v>259</v>
      </c>
      <c r="G2349" s="1" t="s">
        <v>3553</v>
      </c>
      <c r="H2349">
        <v>17319</v>
      </c>
      <c r="I2349">
        <v>100</v>
      </c>
      <c r="J2349" s="1" t="s">
        <v>19</v>
      </c>
      <c r="K2349" s="1" t="s">
        <v>31</v>
      </c>
      <c r="L2349">
        <v>31500000</v>
      </c>
      <c r="M2349">
        <v>2016</v>
      </c>
      <c r="N2349">
        <v>6.3</v>
      </c>
      <c r="O2349">
        <f>IMDB_Movies[[#This Row],[gross]]-IMDB_Movies[[#This Row],[budget]]</f>
        <v>-17231467</v>
      </c>
    </row>
    <row r="2350" spans="1:15" x14ac:dyDescent="0.3">
      <c r="A2350" s="1" t="s">
        <v>3556</v>
      </c>
      <c r="B2350">
        <v>121</v>
      </c>
      <c r="C2350">
        <v>126</v>
      </c>
      <c r="D2350">
        <v>62700000</v>
      </c>
      <c r="E2350" s="1" t="s">
        <v>138</v>
      </c>
      <c r="F2350" s="1" t="s">
        <v>600</v>
      </c>
      <c r="G2350" s="1" t="s">
        <v>3557</v>
      </c>
      <c r="H2350">
        <v>69534</v>
      </c>
      <c r="I2350">
        <v>294</v>
      </c>
      <c r="J2350" s="1" t="s">
        <v>19</v>
      </c>
      <c r="K2350" s="1" t="s">
        <v>31</v>
      </c>
      <c r="L2350">
        <v>34000000</v>
      </c>
      <c r="M2350">
        <v>1979</v>
      </c>
      <c r="N2350">
        <v>6.3</v>
      </c>
      <c r="O2350">
        <f>IMDB_Movies[[#This Row],[gross]]-IMDB_Movies[[#This Row],[budget]]</f>
        <v>28700000</v>
      </c>
    </row>
    <row r="2351" spans="1:15" x14ac:dyDescent="0.3">
      <c r="A2351" s="1" t="s">
        <v>2395</v>
      </c>
      <c r="B2351">
        <v>74</v>
      </c>
      <c r="C2351">
        <v>103</v>
      </c>
      <c r="D2351">
        <v>53133888</v>
      </c>
      <c r="E2351" s="1" t="s">
        <v>3563</v>
      </c>
      <c r="F2351" s="1" t="s">
        <v>2848</v>
      </c>
      <c r="G2351" s="1" t="s">
        <v>3564</v>
      </c>
      <c r="H2351">
        <v>50389</v>
      </c>
      <c r="I2351">
        <v>136</v>
      </c>
      <c r="J2351" s="1" t="s">
        <v>19</v>
      </c>
      <c r="K2351" s="1" t="s">
        <v>20</v>
      </c>
      <c r="L2351">
        <v>31000000</v>
      </c>
      <c r="M2351">
        <v>1990</v>
      </c>
      <c r="N2351">
        <v>6.3</v>
      </c>
      <c r="O2351">
        <f>IMDB_Movies[[#This Row],[gross]]-IMDB_Movies[[#This Row],[budget]]</f>
        <v>22133888</v>
      </c>
    </row>
    <row r="2352" spans="1:15" x14ac:dyDescent="0.3">
      <c r="A2352" s="1" t="s">
        <v>2347</v>
      </c>
      <c r="B2352">
        <v>59</v>
      </c>
      <c r="C2352">
        <v>90</v>
      </c>
      <c r="D2352">
        <v>108360000</v>
      </c>
      <c r="E2352" s="1" t="s">
        <v>2031</v>
      </c>
      <c r="F2352" s="1" t="s">
        <v>418</v>
      </c>
      <c r="G2352" s="1" t="s">
        <v>3587</v>
      </c>
      <c r="H2352">
        <v>160321</v>
      </c>
      <c r="I2352">
        <v>178</v>
      </c>
      <c r="J2352" s="1" t="s">
        <v>19</v>
      </c>
      <c r="K2352" s="1" t="s">
        <v>20</v>
      </c>
      <c r="L2352">
        <v>30000000</v>
      </c>
      <c r="M2352">
        <v>1995</v>
      </c>
      <c r="N2352">
        <v>6.3</v>
      </c>
      <c r="O2352">
        <f>IMDB_Movies[[#This Row],[gross]]-IMDB_Movies[[#This Row],[budget]]</f>
        <v>78360000</v>
      </c>
    </row>
    <row r="2353" spans="1:15" x14ac:dyDescent="0.3">
      <c r="A2353" s="1" t="s">
        <v>1905</v>
      </c>
      <c r="B2353">
        <v>234</v>
      </c>
      <c r="C2353">
        <v>100</v>
      </c>
      <c r="D2353">
        <v>63536011</v>
      </c>
      <c r="E2353" s="1" t="s">
        <v>754</v>
      </c>
      <c r="F2353" s="1" t="s">
        <v>1221</v>
      </c>
      <c r="G2353" s="1" t="s">
        <v>3620</v>
      </c>
      <c r="H2353">
        <v>34258</v>
      </c>
      <c r="I2353">
        <v>178</v>
      </c>
      <c r="J2353" s="1" t="s">
        <v>19</v>
      </c>
      <c r="K2353" s="1" t="s">
        <v>20</v>
      </c>
      <c r="L2353">
        <v>30000000</v>
      </c>
      <c r="M2353">
        <v>2012</v>
      </c>
      <c r="N2353">
        <v>6.3</v>
      </c>
      <c r="O2353">
        <f>IMDB_Movies[[#This Row],[gross]]-IMDB_Movies[[#This Row],[budget]]</f>
        <v>33536011</v>
      </c>
    </row>
    <row r="2354" spans="1:15" x14ac:dyDescent="0.3">
      <c r="A2354" s="1" t="s">
        <v>2817</v>
      </c>
      <c r="B2354">
        <v>108</v>
      </c>
      <c r="C2354">
        <v>131</v>
      </c>
      <c r="D2354">
        <v>50300000</v>
      </c>
      <c r="E2354" s="1" t="s">
        <v>28</v>
      </c>
      <c r="F2354" s="1" t="s">
        <v>3646</v>
      </c>
      <c r="G2354" s="1" t="s">
        <v>3647</v>
      </c>
      <c r="H2354">
        <v>68565</v>
      </c>
      <c r="I2354">
        <v>300</v>
      </c>
      <c r="J2354" s="1" t="s">
        <v>19</v>
      </c>
      <c r="K2354" s="1" t="s">
        <v>31</v>
      </c>
      <c r="L2354">
        <v>30000000</v>
      </c>
      <c r="M2354">
        <v>1985</v>
      </c>
      <c r="N2354">
        <v>6.3</v>
      </c>
      <c r="O2354">
        <f>IMDB_Movies[[#This Row],[gross]]-IMDB_Movies[[#This Row],[budget]]</f>
        <v>20300000</v>
      </c>
    </row>
    <row r="2355" spans="1:15" x14ac:dyDescent="0.3">
      <c r="A2355" s="1" t="s">
        <v>3731</v>
      </c>
      <c r="B2355">
        <v>152</v>
      </c>
      <c r="C2355">
        <v>109</v>
      </c>
      <c r="D2355">
        <v>19976073</v>
      </c>
      <c r="E2355" s="1" t="s">
        <v>269</v>
      </c>
      <c r="F2355" s="1" t="s">
        <v>448</v>
      </c>
      <c r="G2355" s="1" t="s">
        <v>3732</v>
      </c>
      <c r="H2355">
        <v>65979</v>
      </c>
      <c r="I2355">
        <v>220</v>
      </c>
      <c r="J2355" s="1" t="s">
        <v>19</v>
      </c>
      <c r="K2355" s="1" t="s">
        <v>20</v>
      </c>
      <c r="L2355">
        <v>20000000</v>
      </c>
      <c r="M2355">
        <v>2005</v>
      </c>
      <c r="N2355">
        <v>6.3</v>
      </c>
      <c r="O2355">
        <f>IMDB_Movies[[#This Row],[gross]]-IMDB_Movies[[#This Row],[budget]]</f>
        <v>-23927</v>
      </c>
    </row>
    <row r="2356" spans="1:15" x14ac:dyDescent="0.3">
      <c r="A2356" s="1" t="s">
        <v>532</v>
      </c>
      <c r="B2356">
        <v>133</v>
      </c>
      <c r="C2356">
        <v>104</v>
      </c>
      <c r="D2356">
        <v>74058698</v>
      </c>
      <c r="E2356" s="1" t="s">
        <v>1101</v>
      </c>
      <c r="F2356" s="1" t="s">
        <v>271</v>
      </c>
      <c r="G2356" s="1" t="s">
        <v>3841</v>
      </c>
      <c r="H2356">
        <v>59232</v>
      </c>
      <c r="I2356">
        <v>317</v>
      </c>
      <c r="J2356" s="1" t="s">
        <v>19</v>
      </c>
      <c r="K2356" s="1" t="s">
        <v>20</v>
      </c>
      <c r="L2356">
        <v>60000000</v>
      </c>
      <c r="M2356">
        <v>2001</v>
      </c>
      <c r="N2356">
        <v>6.3</v>
      </c>
      <c r="O2356">
        <f>IMDB_Movies[[#This Row],[gross]]-IMDB_Movies[[#This Row],[budget]]</f>
        <v>14058698</v>
      </c>
    </row>
    <row r="2357" spans="1:15" x14ac:dyDescent="0.3">
      <c r="A2357" s="1" t="s">
        <v>3238</v>
      </c>
      <c r="B2357">
        <v>171</v>
      </c>
      <c r="C2357">
        <v>104</v>
      </c>
      <c r="D2357">
        <v>43097652</v>
      </c>
      <c r="E2357" s="1" t="s">
        <v>754</v>
      </c>
      <c r="F2357" s="1" t="s">
        <v>475</v>
      </c>
      <c r="G2357" s="1" t="s">
        <v>3866</v>
      </c>
      <c r="H2357">
        <v>59068</v>
      </c>
      <c r="I2357">
        <v>128</v>
      </c>
      <c r="J2357" s="1" t="s">
        <v>19</v>
      </c>
      <c r="K2357" s="1" t="s">
        <v>20</v>
      </c>
      <c r="L2357">
        <v>28000000</v>
      </c>
      <c r="M2357">
        <v>2007</v>
      </c>
      <c r="N2357">
        <v>6.3</v>
      </c>
      <c r="O2357">
        <f>IMDB_Movies[[#This Row],[gross]]-IMDB_Movies[[#This Row],[budget]]</f>
        <v>15097652</v>
      </c>
    </row>
    <row r="2358" spans="1:15" x14ac:dyDescent="0.3">
      <c r="A2358" s="1" t="s">
        <v>3421</v>
      </c>
      <c r="B2358">
        <v>95</v>
      </c>
      <c r="C2358">
        <v>93</v>
      </c>
      <c r="D2358">
        <v>5204007</v>
      </c>
      <c r="E2358" s="1" t="s">
        <v>247</v>
      </c>
      <c r="F2358" s="1" t="s">
        <v>1840</v>
      </c>
      <c r="G2358" s="1" t="s">
        <v>3957</v>
      </c>
      <c r="H2358">
        <v>42876</v>
      </c>
      <c r="I2358">
        <v>167</v>
      </c>
      <c r="J2358" s="1" t="s">
        <v>19</v>
      </c>
      <c r="K2358" s="1" t="s">
        <v>31</v>
      </c>
      <c r="L2358">
        <v>28000000</v>
      </c>
      <c r="M2358">
        <v>2001</v>
      </c>
      <c r="N2358">
        <v>6.3</v>
      </c>
      <c r="O2358">
        <f>IMDB_Movies[[#This Row],[gross]]-IMDB_Movies[[#This Row],[budget]]</f>
        <v>-22795993</v>
      </c>
    </row>
    <row r="2359" spans="1:15" x14ac:dyDescent="0.3">
      <c r="A2359" s="1" t="s">
        <v>4110</v>
      </c>
      <c r="B2359">
        <v>151</v>
      </c>
      <c r="C2359">
        <v>90</v>
      </c>
      <c r="D2359">
        <v>32553210</v>
      </c>
      <c r="E2359" s="1" t="s">
        <v>1510</v>
      </c>
      <c r="F2359" s="1" t="s">
        <v>4111</v>
      </c>
      <c r="G2359" s="1" t="s">
        <v>4112</v>
      </c>
      <c r="H2359">
        <v>88714</v>
      </c>
      <c r="I2359">
        <v>235</v>
      </c>
      <c r="J2359" s="1" t="s">
        <v>19</v>
      </c>
      <c r="K2359" s="1" t="s">
        <v>31</v>
      </c>
      <c r="L2359">
        <v>25000000</v>
      </c>
      <c r="M2359">
        <v>2007</v>
      </c>
      <c r="N2359">
        <v>6.3</v>
      </c>
      <c r="O2359">
        <f>IMDB_Movies[[#This Row],[gross]]-IMDB_Movies[[#This Row],[budget]]</f>
        <v>7553210</v>
      </c>
    </row>
    <row r="2360" spans="1:15" x14ac:dyDescent="0.3">
      <c r="A2360" s="1" t="s">
        <v>3398</v>
      </c>
      <c r="B2360">
        <v>162</v>
      </c>
      <c r="C2360">
        <v>108</v>
      </c>
      <c r="D2360">
        <v>80014842</v>
      </c>
      <c r="E2360" s="1" t="s">
        <v>2600</v>
      </c>
      <c r="F2360" s="1" t="s">
        <v>261</v>
      </c>
      <c r="G2360" s="1" t="s">
        <v>4151</v>
      </c>
      <c r="H2360">
        <v>104356</v>
      </c>
      <c r="I2360">
        <v>186</v>
      </c>
      <c r="J2360" s="1" t="s">
        <v>19</v>
      </c>
      <c r="K2360" s="1" t="s">
        <v>20</v>
      </c>
      <c r="L2360">
        <v>25000000</v>
      </c>
      <c r="M2360">
        <v>2010</v>
      </c>
      <c r="N2360">
        <v>6.3</v>
      </c>
      <c r="O2360">
        <f>IMDB_Movies[[#This Row],[gross]]-IMDB_Movies[[#This Row],[budget]]</f>
        <v>55014842</v>
      </c>
    </row>
    <row r="2361" spans="1:15" x14ac:dyDescent="0.3">
      <c r="A2361" s="1" t="s">
        <v>4158</v>
      </c>
      <c r="B2361">
        <v>119</v>
      </c>
      <c r="C2361">
        <v>103</v>
      </c>
      <c r="D2361">
        <v>22466994</v>
      </c>
      <c r="E2361" s="1" t="s">
        <v>202</v>
      </c>
      <c r="F2361" s="1" t="s">
        <v>203</v>
      </c>
      <c r="G2361" s="1" t="s">
        <v>4159</v>
      </c>
      <c r="H2361">
        <v>72673</v>
      </c>
      <c r="I2361">
        <v>166</v>
      </c>
      <c r="J2361" s="1" t="s">
        <v>19</v>
      </c>
      <c r="K2361" s="1" t="s">
        <v>20</v>
      </c>
      <c r="L2361">
        <v>25000000</v>
      </c>
      <c r="M2361">
        <v>2007</v>
      </c>
      <c r="N2361">
        <v>6.3</v>
      </c>
      <c r="O2361">
        <f>IMDB_Movies[[#This Row],[gross]]-IMDB_Movies[[#This Row],[budget]]</f>
        <v>-2533006</v>
      </c>
    </row>
    <row r="2362" spans="1:15" x14ac:dyDescent="0.3">
      <c r="A2362" s="1" t="s">
        <v>4274</v>
      </c>
      <c r="B2362">
        <v>156</v>
      </c>
      <c r="C2362">
        <v>110</v>
      </c>
      <c r="D2362">
        <v>25167270</v>
      </c>
      <c r="E2362" s="1" t="s">
        <v>3958</v>
      </c>
      <c r="F2362" s="1" t="s">
        <v>271</v>
      </c>
      <c r="G2362" s="1" t="s">
        <v>4275</v>
      </c>
      <c r="H2362">
        <v>30119</v>
      </c>
      <c r="I2362">
        <v>263</v>
      </c>
      <c r="J2362" s="1" t="s">
        <v>19</v>
      </c>
      <c r="K2362" s="1" t="s">
        <v>433</v>
      </c>
      <c r="L2362">
        <v>24000000</v>
      </c>
      <c r="M2362">
        <v>2000</v>
      </c>
      <c r="N2362">
        <v>6.3</v>
      </c>
      <c r="O2362">
        <f>IMDB_Movies[[#This Row],[gross]]-IMDB_Movies[[#This Row],[budget]]</f>
        <v>1167270</v>
      </c>
    </row>
    <row r="2363" spans="1:15" x14ac:dyDescent="0.3">
      <c r="A2363" s="1" t="s">
        <v>4415</v>
      </c>
      <c r="B2363">
        <v>149</v>
      </c>
      <c r="C2363">
        <v>92</v>
      </c>
      <c r="D2363">
        <v>2963012</v>
      </c>
      <c r="E2363" s="1" t="s">
        <v>1002</v>
      </c>
      <c r="F2363" s="1" t="s">
        <v>255</v>
      </c>
      <c r="G2363" s="1" t="s">
        <v>4416</v>
      </c>
      <c r="H2363">
        <v>48873</v>
      </c>
      <c r="I2363">
        <v>105</v>
      </c>
      <c r="J2363" s="1" t="s">
        <v>19</v>
      </c>
      <c r="K2363" s="1" t="s">
        <v>31</v>
      </c>
      <c r="L2363">
        <v>22000000</v>
      </c>
      <c r="M2363">
        <v>2014</v>
      </c>
      <c r="N2363">
        <v>6.3</v>
      </c>
      <c r="O2363">
        <f>IMDB_Movies[[#This Row],[gross]]-IMDB_Movies[[#This Row],[budget]]</f>
        <v>-19036988</v>
      </c>
    </row>
    <row r="2364" spans="1:15" x14ac:dyDescent="0.3">
      <c r="A2364" s="1" t="s">
        <v>1932</v>
      </c>
      <c r="B2364">
        <v>275</v>
      </c>
      <c r="C2364">
        <v>112</v>
      </c>
      <c r="D2364">
        <v>16684352</v>
      </c>
      <c r="E2364" s="1" t="s">
        <v>878</v>
      </c>
      <c r="F2364" s="1" t="s">
        <v>4427</v>
      </c>
      <c r="G2364" s="1" t="s">
        <v>4428</v>
      </c>
      <c r="H2364">
        <v>67893</v>
      </c>
      <c r="I2364">
        <v>163</v>
      </c>
      <c r="J2364" s="1" t="s">
        <v>19</v>
      </c>
      <c r="K2364" s="1" t="s">
        <v>20</v>
      </c>
      <c r="L2364">
        <v>17000000</v>
      </c>
      <c r="M2364">
        <v>2012</v>
      </c>
      <c r="N2364">
        <v>6.3</v>
      </c>
      <c r="O2364">
        <f>IMDB_Movies[[#This Row],[gross]]-IMDB_Movies[[#This Row],[budget]]</f>
        <v>-315648</v>
      </c>
    </row>
    <row r="2365" spans="1:15" hidden="1" x14ac:dyDescent="0.3">
      <c r="A2365" s="1" t="s">
        <v>1974</v>
      </c>
      <c r="B2365">
        <v>85</v>
      </c>
      <c r="C2365">
        <v>106</v>
      </c>
      <c r="D2365">
        <v>40219708</v>
      </c>
      <c r="E2365" s="1" t="s">
        <v>1842</v>
      </c>
      <c r="F2365" s="1" t="s">
        <v>337</v>
      </c>
      <c r="G2365" s="1" t="s">
        <v>4436</v>
      </c>
      <c r="H2365">
        <v>22649</v>
      </c>
      <c r="I2365">
        <v>131</v>
      </c>
      <c r="J2365" s="1" t="s">
        <v>19</v>
      </c>
      <c r="K2365" s="1" t="s">
        <v>20</v>
      </c>
      <c r="L2365">
        <v>21000000</v>
      </c>
      <c r="M2365">
        <v>2001</v>
      </c>
      <c r="N2365">
        <v>6.3</v>
      </c>
      <c r="O2365">
        <f>IMDB_Movies[[#This Row],[gross]]-IMDB_Movies[[#This Row],[budget]]</f>
        <v>19219708</v>
      </c>
    </row>
    <row r="2366" spans="1:15" hidden="1" x14ac:dyDescent="0.3">
      <c r="A2366" s="1" t="s">
        <v>4516</v>
      </c>
      <c r="B2366">
        <v>89</v>
      </c>
      <c r="C2366">
        <v>77</v>
      </c>
      <c r="D2366">
        <v>45542421</v>
      </c>
      <c r="E2366" s="1" t="s">
        <v>4517</v>
      </c>
      <c r="F2366" s="1" t="s">
        <v>4518</v>
      </c>
      <c r="G2366" s="1" t="s">
        <v>4519</v>
      </c>
      <c r="H2366">
        <v>13319</v>
      </c>
      <c r="I2366">
        <v>53</v>
      </c>
      <c r="J2366" s="1" t="s">
        <v>19</v>
      </c>
      <c r="K2366" s="1" t="s">
        <v>20</v>
      </c>
      <c r="L2366">
        <v>30000000</v>
      </c>
      <c r="M2366">
        <v>2000</v>
      </c>
      <c r="N2366">
        <v>6.3</v>
      </c>
      <c r="O2366">
        <f>IMDB_Movies[[#This Row],[gross]]-IMDB_Movies[[#This Row],[budget]]</f>
        <v>15542421</v>
      </c>
    </row>
    <row r="2367" spans="1:15" x14ac:dyDescent="0.3">
      <c r="A2367" s="1" t="s">
        <v>4532</v>
      </c>
      <c r="B2367">
        <v>333</v>
      </c>
      <c r="C2367">
        <v>105</v>
      </c>
      <c r="D2367">
        <v>35596227</v>
      </c>
      <c r="E2367" s="1" t="s">
        <v>1101</v>
      </c>
      <c r="F2367" s="1" t="s">
        <v>4533</v>
      </c>
      <c r="G2367" s="1" t="s">
        <v>4534</v>
      </c>
      <c r="H2367">
        <v>79461</v>
      </c>
      <c r="I2367">
        <v>463</v>
      </c>
      <c r="J2367" s="1" t="s">
        <v>19</v>
      </c>
      <c r="K2367" s="1" t="s">
        <v>20</v>
      </c>
      <c r="L2367">
        <v>20000000</v>
      </c>
      <c r="M2367">
        <v>2010</v>
      </c>
      <c r="N2367">
        <v>6.3</v>
      </c>
      <c r="O2367">
        <f>IMDB_Movies[[#This Row],[gross]]-IMDB_Movies[[#This Row],[budget]]</f>
        <v>15596227</v>
      </c>
    </row>
    <row r="2368" spans="1:15" hidden="1" x14ac:dyDescent="0.3">
      <c r="A2368" s="1" t="s">
        <v>307</v>
      </c>
      <c r="B2368">
        <v>122</v>
      </c>
      <c r="C2368">
        <v>107</v>
      </c>
      <c r="D2368">
        <v>36874745</v>
      </c>
      <c r="E2368" s="1" t="s">
        <v>4552</v>
      </c>
      <c r="F2368" s="1" t="s">
        <v>4198</v>
      </c>
      <c r="G2368" s="1" t="s">
        <v>4553</v>
      </c>
      <c r="H2368">
        <v>12276</v>
      </c>
      <c r="I2368">
        <v>117</v>
      </c>
      <c r="J2368" s="1" t="s">
        <v>19</v>
      </c>
      <c r="K2368" s="1" t="s">
        <v>20</v>
      </c>
      <c r="L2368">
        <v>20000000</v>
      </c>
      <c r="M2368">
        <v>2016</v>
      </c>
      <c r="N2368">
        <v>6.3</v>
      </c>
      <c r="O2368">
        <f>IMDB_Movies[[#This Row],[gross]]-IMDB_Movies[[#This Row],[budget]]</f>
        <v>16874745</v>
      </c>
    </row>
    <row r="2369" spans="1:15" x14ac:dyDescent="0.3">
      <c r="A2369" s="1" t="s">
        <v>4557</v>
      </c>
      <c r="B2369">
        <v>161</v>
      </c>
      <c r="C2369">
        <v>90</v>
      </c>
      <c r="D2369">
        <v>35033759</v>
      </c>
      <c r="E2369" s="1" t="s">
        <v>2031</v>
      </c>
      <c r="F2369" s="1" t="s">
        <v>3207</v>
      </c>
      <c r="G2369" s="1" t="s">
        <v>4558</v>
      </c>
      <c r="H2369">
        <v>55008</v>
      </c>
      <c r="I2369">
        <v>93</v>
      </c>
      <c r="J2369" s="1" t="s">
        <v>19</v>
      </c>
      <c r="K2369" s="1" t="s">
        <v>20</v>
      </c>
      <c r="L2369">
        <v>19000000</v>
      </c>
      <c r="M2369">
        <v>2011</v>
      </c>
      <c r="N2369">
        <v>6.3</v>
      </c>
      <c r="O2369">
        <f>IMDB_Movies[[#This Row],[gross]]-IMDB_Movies[[#This Row],[budget]]</f>
        <v>16033759</v>
      </c>
    </row>
    <row r="2370" spans="1:15" x14ac:dyDescent="0.3">
      <c r="A2370" s="1" t="s">
        <v>4607</v>
      </c>
      <c r="B2370">
        <v>98</v>
      </c>
      <c r="C2370">
        <v>104</v>
      </c>
      <c r="D2370">
        <v>23393765</v>
      </c>
      <c r="E2370" s="1" t="s">
        <v>130</v>
      </c>
      <c r="F2370" s="1" t="s">
        <v>2435</v>
      </c>
      <c r="G2370" s="1" t="s">
        <v>4608</v>
      </c>
      <c r="H2370">
        <v>31323</v>
      </c>
      <c r="I2370">
        <v>76</v>
      </c>
      <c r="J2370" s="1" t="s">
        <v>19</v>
      </c>
      <c r="K2370" s="1" t="s">
        <v>20</v>
      </c>
      <c r="L2370">
        <v>20000000</v>
      </c>
      <c r="M2370">
        <v>2014</v>
      </c>
      <c r="N2370">
        <v>6.3</v>
      </c>
      <c r="O2370">
        <f>IMDB_Movies[[#This Row],[gross]]-IMDB_Movies[[#This Row],[budget]]</f>
        <v>3393765</v>
      </c>
    </row>
    <row r="2371" spans="1:15" hidden="1" x14ac:dyDescent="0.3">
      <c r="A2371" s="1" t="s">
        <v>4660</v>
      </c>
      <c r="B2371">
        <v>36</v>
      </c>
      <c r="C2371">
        <v>123</v>
      </c>
      <c r="D2371">
        <v>13391174</v>
      </c>
      <c r="E2371" s="1" t="s">
        <v>2732</v>
      </c>
      <c r="F2371" s="1" t="s">
        <v>4661</v>
      </c>
      <c r="G2371" s="1" t="s">
        <v>4662</v>
      </c>
      <c r="H2371">
        <v>5796</v>
      </c>
      <c r="I2371">
        <v>177</v>
      </c>
      <c r="J2371" s="1" t="s">
        <v>19</v>
      </c>
      <c r="K2371" s="1" t="s">
        <v>20</v>
      </c>
      <c r="L2371">
        <v>20000000</v>
      </c>
      <c r="M2371">
        <v>2006</v>
      </c>
      <c r="N2371">
        <v>6.3</v>
      </c>
      <c r="O2371">
        <f>IMDB_Movies[[#This Row],[gross]]-IMDB_Movies[[#This Row],[budget]]</f>
        <v>-6608826</v>
      </c>
    </row>
    <row r="2372" spans="1:15" x14ac:dyDescent="0.3">
      <c r="A2372" s="1" t="s">
        <v>4228</v>
      </c>
      <c r="B2372">
        <v>214</v>
      </c>
      <c r="C2372">
        <v>115</v>
      </c>
      <c r="D2372">
        <v>12626905</v>
      </c>
      <c r="E2372" s="1" t="s">
        <v>269</v>
      </c>
      <c r="F2372" s="1" t="s">
        <v>129</v>
      </c>
      <c r="G2372" s="1" t="s">
        <v>4679</v>
      </c>
      <c r="H2372">
        <v>32567</v>
      </c>
      <c r="I2372">
        <v>106</v>
      </c>
      <c r="J2372" s="1" t="s">
        <v>19</v>
      </c>
      <c r="K2372" s="1" t="s">
        <v>20</v>
      </c>
      <c r="L2372">
        <v>20000000</v>
      </c>
      <c r="M2372">
        <v>2016</v>
      </c>
      <c r="N2372">
        <v>6.3</v>
      </c>
      <c r="O2372">
        <f>IMDB_Movies[[#This Row],[gross]]-IMDB_Movies[[#This Row],[budget]]</f>
        <v>-7373095</v>
      </c>
    </row>
    <row r="2373" spans="1:15" hidden="1" x14ac:dyDescent="0.3">
      <c r="A2373" s="1" t="s">
        <v>1783</v>
      </c>
      <c r="B2373">
        <v>76</v>
      </c>
      <c r="C2373">
        <v>108</v>
      </c>
      <c r="D2373">
        <v>8054280</v>
      </c>
      <c r="E2373" s="1" t="s">
        <v>1526</v>
      </c>
      <c r="F2373" s="1" t="s">
        <v>2832</v>
      </c>
      <c r="G2373" s="1" t="s">
        <v>4696</v>
      </c>
      <c r="H2373">
        <v>6838</v>
      </c>
      <c r="I2373">
        <v>117</v>
      </c>
      <c r="J2373" s="1" t="s">
        <v>19</v>
      </c>
      <c r="K2373" s="1" t="s">
        <v>20</v>
      </c>
      <c r="L2373">
        <v>20000000</v>
      </c>
      <c r="M2373">
        <v>2004</v>
      </c>
      <c r="N2373">
        <v>6.3</v>
      </c>
      <c r="O2373">
        <f>IMDB_Movies[[#This Row],[gross]]-IMDB_Movies[[#This Row],[budget]]</f>
        <v>-11945720</v>
      </c>
    </row>
    <row r="2374" spans="1:15" x14ac:dyDescent="0.3">
      <c r="A2374" s="1" t="s">
        <v>4812</v>
      </c>
      <c r="B2374">
        <v>136</v>
      </c>
      <c r="C2374">
        <v>97</v>
      </c>
      <c r="D2374">
        <v>6923891</v>
      </c>
      <c r="E2374" s="1" t="s">
        <v>754</v>
      </c>
      <c r="F2374" s="1" t="s">
        <v>2948</v>
      </c>
      <c r="G2374" s="1" t="s">
        <v>4813</v>
      </c>
      <c r="H2374">
        <v>43867</v>
      </c>
      <c r="I2374">
        <v>83</v>
      </c>
      <c r="J2374" s="1" t="s">
        <v>19</v>
      </c>
      <c r="K2374" s="1" t="s">
        <v>20</v>
      </c>
      <c r="L2374">
        <v>23000000</v>
      </c>
      <c r="M2374">
        <v>2011</v>
      </c>
      <c r="N2374">
        <v>6.3</v>
      </c>
      <c r="O2374">
        <f>IMDB_Movies[[#This Row],[gross]]-IMDB_Movies[[#This Row],[budget]]</f>
        <v>-16076109</v>
      </c>
    </row>
    <row r="2375" spans="1:15" hidden="1" x14ac:dyDescent="0.3">
      <c r="A2375" s="1" t="s">
        <v>4819</v>
      </c>
      <c r="B2375">
        <v>31</v>
      </c>
      <c r="C2375">
        <v>116</v>
      </c>
      <c r="D2375">
        <v>1292527</v>
      </c>
      <c r="E2375" s="1" t="s">
        <v>4820</v>
      </c>
      <c r="F2375" s="1" t="s">
        <v>167</v>
      </c>
      <c r="G2375" s="1" t="s">
        <v>4821</v>
      </c>
      <c r="H2375">
        <v>3536</v>
      </c>
      <c r="I2375">
        <v>44</v>
      </c>
      <c r="J2375" s="1" t="s">
        <v>19</v>
      </c>
      <c r="K2375" s="1" t="s">
        <v>775</v>
      </c>
      <c r="L2375">
        <v>19000000</v>
      </c>
      <c r="M2375">
        <v>1996</v>
      </c>
      <c r="N2375">
        <v>6.3</v>
      </c>
      <c r="O2375">
        <f>IMDB_Movies[[#This Row],[gross]]-IMDB_Movies[[#This Row],[budget]]</f>
        <v>-17707473</v>
      </c>
    </row>
    <row r="2376" spans="1:15" x14ac:dyDescent="0.3">
      <c r="A2376" s="1" t="s">
        <v>4582</v>
      </c>
      <c r="B2376">
        <v>142</v>
      </c>
      <c r="C2376">
        <v>103</v>
      </c>
      <c r="D2376">
        <v>6061759</v>
      </c>
      <c r="E2376" s="1" t="s">
        <v>754</v>
      </c>
      <c r="F2376" s="1" t="s">
        <v>1070</v>
      </c>
      <c r="G2376" s="1" t="s">
        <v>4844</v>
      </c>
      <c r="H2376">
        <v>49077</v>
      </c>
      <c r="I2376">
        <v>475</v>
      </c>
      <c r="J2376" s="1" t="s">
        <v>19</v>
      </c>
      <c r="K2376" s="1" t="s">
        <v>20</v>
      </c>
      <c r="L2376">
        <v>17000000</v>
      </c>
      <c r="M2376">
        <v>2005</v>
      </c>
      <c r="N2376">
        <v>6.3</v>
      </c>
      <c r="O2376">
        <f>IMDB_Movies[[#This Row],[gross]]-IMDB_Movies[[#This Row],[budget]]</f>
        <v>-10938241</v>
      </c>
    </row>
    <row r="2377" spans="1:15" x14ac:dyDescent="0.3">
      <c r="A2377" s="1" t="s">
        <v>2292</v>
      </c>
      <c r="B2377">
        <v>44</v>
      </c>
      <c r="C2377">
        <v>103</v>
      </c>
      <c r="D2377">
        <v>41382841</v>
      </c>
      <c r="E2377" s="1" t="s">
        <v>1276</v>
      </c>
      <c r="F2377" s="1" t="s">
        <v>397</v>
      </c>
      <c r="G2377" s="1" t="s">
        <v>4860</v>
      </c>
      <c r="H2377">
        <v>27149</v>
      </c>
      <c r="I2377">
        <v>96</v>
      </c>
      <c r="J2377" s="1" t="s">
        <v>19</v>
      </c>
      <c r="K2377" s="1" t="s">
        <v>20</v>
      </c>
      <c r="L2377">
        <v>18000000</v>
      </c>
      <c r="M2377">
        <v>1986</v>
      </c>
      <c r="N2377">
        <v>6.3</v>
      </c>
      <c r="O2377">
        <f>IMDB_Movies[[#This Row],[gross]]-IMDB_Movies[[#This Row],[budget]]</f>
        <v>23382841</v>
      </c>
    </row>
    <row r="2378" spans="1:15" x14ac:dyDescent="0.3">
      <c r="A2378" s="1" t="s">
        <v>4956</v>
      </c>
      <c r="B2378">
        <v>193</v>
      </c>
      <c r="C2378">
        <v>94</v>
      </c>
      <c r="D2378">
        <v>39687528</v>
      </c>
      <c r="E2378" s="1" t="s">
        <v>269</v>
      </c>
      <c r="F2378" s="1" t="s">
        <v>4957</v>
      </c>
      <c r="G2378" s="1" t="s">
        <v>4958</v>
      </c>
      <c r="H2378">
        <v>140780</v>
      </c>
      <c r="I2378">
        <v>376</v>
      </c>
      <c r="J2378" s="1" t="s">
        <v>19</v>
      </c>
      <c r="K2378" s="1" t="s">
        <v>775</v>
      </c>
      <c r="L2378">
        <v>24000000</v>
      </c>
      <c r="M2378">
        <v>2007</v>
      </c>
      <c r="N2378">
        <v>6.3</v>
      </c>
      <c r="O2378">
        <f>IMDB_Movies[[#This Row],[gross]]-IMDB_Movies[[#This Row],[budget]]</f>
        <v>15687528</v>
      </c>
    </row>
    <row r="2379" spans="1:15" x14ac:dyDescent="0.3">
      <c r="A2379" s="1" t="s">
        <v>2329</v>
      </c>
      <c r="B2379">
        <v>91</v>
      </c>
      <c r="C2379">
        <v>110</v>
      </c>
      <c r="D2379">
        <v>19179969</v>
      </c>
      <c r="E2379" s="1" t="s">
        <v>873</v>
      </c>
      <c r="F2379" s="1" t="s">
        <v>4976</v>
      </c>
      <c r="G2379" s="1" t="s">
        <v>4977</v>
      </c>
      <c r="H2379">
        <v>54710</v>
      </c>
      <c r="I2379">
        <v>177</v>
      </c>
      <c r="J2379" s="1" t="s">
        <v>19</v>
      </c>
      <c r="K2379" s="1" t="s">
        <v>20</v>
      </c>
      <c r="L2379">
        <v>17500000</v>
      </c>
      <c r="M2379">
        <v>2006</v>
      </c>
      <c r="N2379">
        <v>6.3</v>
      </c>
      <c r="O2379">
        <f>IMDB_Movies[[#This Row],[gross]]-IMDB_Movies[[#This Row],[budget]]</f>
        <v>1679969</v>
      </c>
    </row>
    <row r="2380" spans="1:15" x14ac:dyDescent="0.3">
      <c r="A2380" s="1" t="s">
        <v>5040</v>
      </c>
      <c r="B2380">
        <v>72</v>
      </c>
      <c r="C2380">
        <v>108</v>
      </c>
      <c r="D2380">
        <v>11702090</v>
      </c>
      <c r="E2380" s="1" t="s">
        <v>878</v>
      </c>
      <c r="F2380" s="1" t="s">
        <v>5041</v>
      </c>
      <c r="G2380" s="1" t="s">
        <v>5042</v>
      </c>
      <c r="H2380">
        <v>37700</v>
      </c>
      <c r="I2380">
        <v>50</v>
      </c>
      <c r="J2380" s="1" t="s">
        <v>19</v>
      </c>
      <c r="K2380" s="1" t="s">
        <v>20</v>
      </c>
      <c r="L2380">
        <v>16500000</v>
      </c>
      <c r="M2380">
        <v>2007</v>
      </c>
      <c r="N2380">
        <v>6.3</v>
      </c>
      <c r="O2380">
        <f>IMDB_Movies[[#This Row],[gross]]-IMDB_Movies[[#This Row],[budget]]</f>
        <v>-4797910</v>
      </c>
    </row>
    <row r="2381" spans="1:15" hidden="1" x14ac:dyDescent="0.3">
      <c r="A2381" s="1" t="s">
        <v>4607</v>
      </c>
      <c r="B2381">
        <v>135</v>
      </c>
      <c r="C2381">
        <v>117</v>
      </c>
      <c r="D2381">
        <v>20218921</v>
      </c>
      <c r="E2381" s="1" t="s">
        <v>2843</v>
      </c>
      <c r="F2381" s="1" t="s">
        <v>2155</v>
      </c>
      <c r="G2381" s="1" t="s">
        <v>5252</v>
      </c>
      <c r="H2381">
        <v>14814</v>
      </c>
      <c r="I2381">
        <v>114</v>
      </c>
      <c r="J2381" s="1" t="s">
        <v>19</v>
      </c>
      <c r="K2381" s="1" t="s">
        <v>5253</v>
      </c>
      <c r="L2381">
        <v>15000000</v>
      </c>
      <c r="M2381">
        <v>2010</v>
      </c>
      <c r="N2381">
        <v>6.3</v>
      </c>
      <c r="O2381">
        <f>IMDB_Movies[[#This Row],[gross]]-IMDB_Movies[[#This Row],[budget]]</f>
        <v>5218921</v>
      </c>
    </row>
    <row r="2382" spans="1:15" x14ac:dyDescent="0.3">
      <c r="A2382" s="1" t="s">
        <v>786</v>
      </c>
      <c r="B2382">
        <v>172</v>
      </c>
      <c r="C2382">
        <v>108</v>
      </c>
      <c r="D2382">
        <v>24984868</v>
      </c>
      <c r="E2382" s="1" t="s">
        <v>202</v>
      </c>
      <c r="F2382" s="1" t="s">
        <v>4024</v>
      </c>
      <c r="G2382" s="1" t="s">
        <v>5258</v>
      </c>
      <c r="H2382">
        <v>50056</v>
      </c>
      <c r="I2382">
        <v>152</v>
      </c>
      <c r="J2382" s="1" t="s">
        <v>19</v>
      </c>
      <c r="K2382" s="1" t="s">
        <v>20</v>
      </c>
      <c r="L2382">
        <v>15000000</v>
      </c>
      <c r="M2382">
        <v>2014</v>
      </c>
      <c r="N2382">
        <v>6.3</v>
      </c>
      <c r="O2382">
        <f>IMDB_Movies[[#This Row],[gross]]-IMDB_Movies[[#This Row],[budget]]</f>
        <v>9984868</v>
      </c>
    </row>
    <row r="2383" spans="1:15" x14ac:dyDescent="0.3">
      <c r="A2383" s="1" t="s">
        <v>1932</v>
      </c>
      <c r="B2383">
        <v>223</v>
      </c>
      <c r="C2383">
        <v>98</v>
      </c>
      <c r="D2383">
        <v>3247816</v>
      </c>
      <c r="E2383" s="1" t="s">
        <v>754</v>
      </c>
      <c r="F2383" s="1" t="s">
        <v>430</v>
      </c>
      <c r="G2383" s="1" t="s">
        <v>5335</v>
      </c>
      <c r="H2383">
        <v>36145</v>
      </c>
      <c r="I2383">
        <v>108</v>
      </c>
      <c r="J2383" s="1" t="s">
        <v>19</v>
      </c>
      <c r="K2383" s="1" t="s">
        <v>20</v>
      </c>
      <c r="L2383">
        <v>22000000</v>
      </c>
      <c r="M2383">
        <v>2010</v>
      </c>
      <c r="N2383">
        <v>6.3</v>
      </c>
      <c r="O2383">
        <f>IMDB_Movies[[#This Row],[gross]]-IMDB_Movies[[#This Row],[budget]]</f>
        <v>-18752184</v>
      </c>
    </row>
    <row r="2384" spans="1:15" hidden="1" x14ac:dyDescent="0.3">
      <c r="A2384" s="1" t="s">
        <v>5342</v>
      </c>
      <c r="B2384">
        <v>28</v>
      </c>
      <c r="C2384">
        <v>111</v>
      </c>
      <c r="D2384">
        <v>1954202</v>
      </c>
      <c r="E2384" s="1" t="s">
        <v>3958</v>
      </c>
      <c r="F2384" s="1" t="s">
        <v>1840</v>
      </c>
      <c r="G2384" s="1" t="s">
        <v>5343</v>
      </c>
      <c r="H2384">
        <v>5917</v>
      </c>
      <c r="I2384">
        <v>71</v>
      </c>
      <c r="J2384" s="1" t="s">
        <v>19</v>
      </c>
      <c r="K2384" s="1" t="s">
        <v>20</v>
      </c>
      <c r="L2384">
        <v>15000000</v>
      </c>
      <c r="M2384">
        <v>1999</v>
      </c>
      <c r="N2384">
        <v>6.3</v>
      </c>
      <c r="O2384">
        <f>IMDB_Movies[[#This Row],[gross]]-IMDB_Movies[[#This Row],[budget]]</f>
        <v>-13045798</v>
      </c>
    </row>
    <row r="2385" spans="1:15" hidden="1" x14ac:dyDescent="0.3">
      <c r="A2385" s="1" t="s">
        <v>5512</v>
      </c>
      <c r="B2385">
        <v>113</v>
      </c>
      <c r="C2385">
        <v>104</v>
      </c>
      <c r="D2385">
        <v>10996440</v>
      </c>
      <c r="E2385" s="1" t="s">
        <v>374</v>
      </c>
      <c r="F2385" s="1" t="s">
        <v>48</v>
      </c>
      <c r="G2385" s="1" t="s">
        <v>5513</v>
      </c>
      <c r="H2385">
        <v>19707</v>
      </c>
      <c r="I2385">
        <v>128</v>
      </c>
      <c r="J2385" s="1" t="s">
        <v>19</v>
      </c>
      <c r="K2385" s="1" t="s">
        <v>20</v>
      </c>
      <c r="L2385">
        <v>13000000</v>
      </c>
      <c r="M2385">
        <v>2006</v>
      </c>
      <c r="N2385">
        <v>6.3</v>
      </c>
      <c r="O2385">
        <f>IMDB_Movies[[#This Row],[gross]]-IMDB_Movies[[#This Row],[budget]]</f>
        <v>-2003560</v>
      </c>
    </row>
    <row r="2386" spans="1:15" x14ac:dyDescent="0.3">
      <c r="A2386" s="1" t="s">
        <v>3780</v>
      </c>
      <c r="B2386">
        <v>226</v>
      </c>
      <c r="C2386">
        <v>96</v>
      </c>
      <c r="D2386">
        <v>3074838</v>
      </c>
      <c r="E2386" s="1" t="s">
        <v>1612</v>
      </c>
      <c r="F2386" s="1" t="s">
        <v>139</v>
      </c>
      <c r="G2386" s="1" t="s">
        <v>5540</v>
      </c>
      <c r="H2386">
        <v>56264</v>
      </c>
      <c r="I2386">
        <v>166</v>
      </c>
      <c r="J2386" s="1" t="s">
        <v>19</v>
      </c>
      <c r="K2386" s="1" t="s">
        <v>20</v>
      </c>
      <c r="L2386">
        <v>11000000</v>
      </c>
      <c r="M2386">
        <v>2009</v>
      </c>
      <c r="N2386">
        <v>6.3</v>
      </c>
      <c r="O2386">
        <f>IMDB_Movies[[#This Row],[gross]]-IMDB_Movies[[#This Row],[budget]]</f>
        <v>-7925162</v>
      </c>
    </row>
    <row r="2387" spans="1:15" hidden="1" x14ac:dyDescent="0.3">
      <c r="A2387" s="1" t="s">
        <v>720</v>
      </c>
      <c r="B2387">
        <v>91</v>
      </c>
      <c r="C2387">
        <v>102</v>
      </c>
      <c r="D2387">
        <v>75074950</v>
      </c>
      <c r="E2387" s="1" t="s">
        <v>1291</v>
      </c>
      <c r="F2387" s="1" t="s">
        <v>4845</v>
      </c>
      <c r="G2387" s="1" t="s">
        <v>5610</v>
      </c>
      <c r="H2387">
        <v>22147</v>
      </c>
      <c r="I2387">
        <v>156</v>
      </c>
      <c r="J2387" s="1" t="s">
        <v>19</v>
      </c>
      <c r="K2387" s="1" t="s">
        <v>20</v>
      </c>
      <c r="L2387">
        <v>12000000</v>
      </c>
      <c r="M2387">
        <v>2002</v>
      </c>
      <c r="N2387">
        <v>6.3</v>
      </c>
      <c r="O2387">
        <f>IMDB_Movies[[#This Row],[gross]]-IMDB_Movies[[#This Row],[budget]]</f>
        <v>63074950</v>
      </c>
    </row>
    <row r="2388" spans="1:15" x14ac:dyDescent="0.3">
      <c r="A2388" s="1" t="s">
        <v>3607</v>
      </c>
      <c r="B2388">
        <v>325</v>
      </c>
      <c r="C2388">
        <v>94</v>
      </c>
      <c r="D2388">
        <v>16300302</v>
      </c>
      <c r="E2388" s="1" t="s">
        <v>1291</v>
      </c>
      <c r="F2388" s="1" t="s">
        <v>437</v>
      </c>
      <c r="G2388" s="1" t="s">
        <v>5671</v>
      </c>
      <c r="H2388">
        <v>64682</v>
      </c>
      <c r="I2388">
        <v>203</v>
      </c>
      <c r="J2388" s="1" t="s">
        <v>19</v>
      </c>
      <c r="K2388" s="1" t="s">
        <v>20</v>
      </c>
      <c r="L2388">
        <v>12000000</v>
      </c>
      <c r="M2388">
        <v>2011</v>
      </c>
      <c r="N2388">
        <v>6.3</v>
      </c>
      <c r="O2388">
        <f>IMDB_Movies[[#This Row],[gross]]-IMDB_Movies[[#This Row],[budget]]</f>
        <v>4300302</v>
      </c>
    </row>
    <row r="2389" spans="1:15" hidden="1" x14ac:dyDescent="0.3">
      <c r="A2389" s="1" t="s">
        <v>4676</v>
      </c>
      <c r="B2389">
        <v>144</v>
      </c>
      <c r="C2389">
        <v>86</v>
      </c>
      <c r="D2389">
        <v>5542025</v>
      </c>
      <c r="E2389" s="1" t="s">
        <v>873</v>
      </c>
      <c r="F2389" s="1" t="s">
        <v>559</v>
      </c>
      <c r="G2389" s="1" t="s">
        <v>5692</v>
      </c>
      <c r="H2389">
        <v>12197</v>
      </c>
      <c r="I2389">
        <v>150</v>
      </c>
      <c r="J2389" s="1" t="s">
        <v>19</v>
      </c>
      <c r="K2389" s="1" t="s">
        <v>20</v>
      </c>
      <c r="L2389">
        <v>12000000</v>
      </c>
      <c r="M2389">
        <v>2006</v>
      </c>
      <c r="N2389">
        <v>6.3</v>
      </c>
      <c r="O2389">
        <f>IMDB_Movies[[#This Row],[gross]]-IMDB_Movies[[#This Row],[budget]]</f>
        <v>-6457975</v>
      </c>
    </row>
    <row r="2390" spans="1:15" hidden="1" x14ac:dyDescent="0.3">
      <c r="A2390" s="1" t="s">
        <v>1932</v>
      </c>
      <c r="B2390">
        <v>114</v>
      </c>
      <c r="C2390">
        <v>113</v>
      </c>
      <c r="D2390">
        <v>5032496</v>
      </c>
      <c r="E2390" s="1" t="s">
        <v>1291</v>
      </c>
      <c r="F2390" s="1" t="s">
        <v>739</v>
      </c>
      <c r="G2390" s="1" t="s">
        <v>5693</v>
      </c>
      <c r="H2390">
        <v>20576</v>
      </c>
      <c r="I2390">
        <v>161</v>
      </c>
      <c r="J2390" s="1" t="s">
        <v>19</v>
      </c>
      <c r="K2390" s="1" t="s">
        <v>20</v>
      </c>
      <c r="L2390">
        <v>12000000</v>
      </c>
      <c r="M2390">
        <v>1998</v>
      </c>
      <c r="N2390">
        <v>6.3</v>
      </c>
      <c r="O2390">
        <f>IMDB_Movies[[#This Row],[gross]]-IMDB_Movies[[#This Row],[budget]]</f>
        <v>-6967504</v>
      </c>
    </row>
    <row r="2391" spans="1:15" hidden="1" x14ac:dyDescent="0.3">
      <c r="A2391" s="1" t="s">
        <v>5719</v>
      </c>
      <c r="B2391">
        <v>121</v>
      </c>
      <c r="C2391">
        <v>91</v>
      </c>
      <c r="D2391">
        <v>1506998</v>
      </c>
      <c r="E2391" s="1" t="s">
        <v>2283</v>
      </c>
      <c r="F2391" s="1" t="s">
        <v>5720</v>
      </c>
      <c r="G2391" s="1" t="s">
        <v>5721</v>
      </c>
      <c r="H2391">
        <v>8014</v>
      </c>
      <c r="I2391">
        <v>50</v>
      </c>
      <c r="J2391" s="1" t="s">
        <v>19</v>
      </c>
      <c r="K2391" s="1" t="s">
        <v>20</v>
      </c>
      <c r="L2391">
        <v>12000000</v>
      </c>
      <c r="M2391">
        <v>2007</v>
      </c>
      <c r="N2391">
        <v>6.3</v>
      </c>
      <c r="O2391">
        <f>IMDB_Movies[[#This Row],[gross]]-IMDB_Movies[[#This Row],[budget]]</f>
        <v>-10493002</v>
      </c>
    </row>
    <row r="2392" spans="1:15" hidden="1" x14ac:dyDescent="0.3">
      <c r="A2392" s="1" t="s">
        <v>5785</v>
      </c>
      <c r="B2392">
        <v>37</v>
      </c>
      <c r="C2392">
        <v>89</v>
      </c>
      <c r="D2392">
        <v>13903262</v>
      </c>
      <c r="E2392" s="1" t="s">
        <v>1899</v>
      </c>
      <c r="F2392" s="1" t="s">
        <v>5176</v>
      </c>
      <c r="G2392" s="1" t="s">
        <v>5786</v>
      </c>
      <c r="H2392">
        <v>14656</v>
      </c>
      <c r="I2392">
        <v>90</v>
      </c>
      <c r="J2392" s="1" t="s">
        <v>19</v>
      </c>
      <c r="K2392" s="1" t="s">
        <v>20</v>
      </c>
      <c r="L2392">
        <v>11000000</v>
      </c>
      <c r="M2392">
        <v>2001</v>
      </c>
      <c r="N2392">
        <v>6.3</v>
      </c>
      <c r="O2392">
        <f>IMDB_Movies[[#This Row],[gross]]-IMDB_Movies[[#This Row],[budget]]</f>
        <v>2903262</v>
      </c>
    </row>
    <row r="2393" spans="1:15" x14ac:dyDescent="0.3">
      <c r="A2393" s="1" t="s">
        <v>5640</v>
      </c>
      <c r="B2393">
        <v>273</v>
      </c>
      <c r="C2393">
        <v>80</v>
      </c>
      <c r="D2393">
        <v>33583175</v>
      </c>
      <c r="E2393" s="1" t="s">
        <v>1500</v>
      </c>
      <c r="F2393" s="1" t="s">
        <v>2052</v>
      </c>
      <c r="G2393" s="1" t="s">
        <v>5871</v>
      </c>
      <c r="H2393">
        <v>104089</v>
      </c>
      <c r="I2393">
        <v>319</v>
      </c>
      <c r="J2393" s="1" t="s">
        <v>19</v>
      </c>
      <c r="K2393" s="1" t="s">
        <v>20</v>
      </c>
      <c r="L2393">
        <v>10000000</v>
      </c>
      <c r="M2393">
        <v>2010</v>
      </c>
      <c r="N2393">
        <v>6.3</v>
      </c>
      <c r="O2393">
        <f>IMDB_Movies[[#This Row],[gross]]-IMDB_Movies[[#This Row],[budget]]</f>
        <v>23583175</v>
      </c>
    </row>
    <row r="2394" spans="1:15" x14ac:dyDescent="0.3">
      <c r="A2394" s="1" t="s">
        <v>136</v>
      </c>
      <c r="B2394">
        <v>100</v>
      </c>
      <c r="C2394">
        <v>100</v>
      </c>
      <c r="D2394">
        <v>9801782</v>
      </c>
      <c r="E2394" s="1" t="s">
        <v>2743</v>
      </c>
      <c r="F2394" s="1" t="s">
        <v>152</v>
      </c>
      <c r="G2394" s="1" t="s">
        <v>5948</v>
      </c>
      <c r="H2394">
        <v>39331</v>
      </c>
      <c r="I2394">
        <v>481</v>
      </c>
      <c r="J2394" s="1" t="s">
        <v>19</v>
      </c>
      <c r="K2394" s="1" t="s">
        <v>20</v>
      </c>
      <c r="L2394">
        <v>10000000</v>
      </c>
      <c r="M2394">
        <v>1998</v>
      </c>
      <c r="N2394">
        <v>6.3</v>
      </c>
      <c r="O2394">
        <f>IMDB_Movies[[#This Row],[gross]]-IMDB_Movies[[#This Row],[budget]]</f>
        <v>-198218</v>
      </c>
    </row>
    <row r="2395" spans="1:15" x14ac:dyDescent="0.3">
      <c r="A2395" s="1" t="s">
        <v>6007</v>
      </c>
      <c r="B2395">
        <v>270</v>
      </c>
      <c r="C2395">
        <v>97</v>
      </c>
      <c r="D2395">
        <v>7574066</v>
      </c>
      <c r="E2395" s="1" t="s">
        <v>1291</v>
      </c>
      <c r="F2395" s="1" t="s">
        <v>127</v>
      </c>
      <c r="G2395" s="1" t="s">
        <v>6008</v>
      </c>
      <c r="H2395">
        <v>30325</v>
      </c>
      <c r="I2395">
        <v>96</v>
      </c>
      <c r="J2395" s="1" t="s">
        <v>19</v>
      </c>
      <c r="K2395" s="1" t="s">
        <v>20</v>
      </c>
      <c r="L2395">
        <v>10000000</v>
      </c>
      <c r="M2395">
        <v>2014</v>
      </c>
      <c r="N2395">
        <v>6.3</v>
      </c>
      <c r="O2395">
        <f>IMDB_Movies[[#This Row],[gross]]-IMDB_Movies[[#This Row],[budget]]</f>
        <v>-2425934</v>
      </c>
    </row>
    <row r="2396" spans="1:15" hidden="1" x14ac:dyDescent="0.3">
      <c r="A2396" s="1" t="s">
        <v>5690</v>
      </c>
      <c r="B2396">
        <v>79</v>
      </c>
      <c r="C2396">
        <v>82</v>
      </c>
      <c r="D2396">
        <v>131617</v>
      </c>
      <c r="E2396" s="1" t="s">
        <v>1965</v>
      </c>
      <c r="F2396" s="1" t="s">
        <v>186</v>
      </c>
      <c r="G2396" s="1" t="s">
        <v>6043</v>
      </c>
      <c r="H2396">
        <v>9971</v>
      </c>
      <c r="I2396">
        <v>119</v>
      </c>
      <c r="J2396" s="1" t="s">
        <v>19</v>
      </c>
      <c r="K2396" s="1" t="s">
        <v>20</v>
      </c>
      <c r="L2396">
        <v>10000000</v>
      </c>
      <c r="M2396">
        <v>2005</v>
      </c>
      <c r="N2396">
        <v>6.3</v>
      </c>
      <c r="O2396">
        <f>IMDB_Movies[[#This Row],[gross]]-IMDB_Movies[[#This Row],[budget]]</f>
        <v>-9868383</v>
      </c>
    </row>
    <row r="2397" spans="1:15" x14ac:dyDescent="0.3">
      <c r="A2397" s="1" t="s">
        <v>6202</v>
      </c>
      <c r="B2397">
        <v>91</v>
      </c>
      <c r="C2397">
        <v>138</v>
      </c>
      <c r="D2397">
        <v>10269307</v>
      </c>
      <c r="E2397" s="1" t="s">
        <v>202</v>
      </c>
      <c r="F2397" s="1" t="s">
        <v>2287</v>
      </c>
      <c r="G2397" s="1" t="s">
        <v>6203</v>
      </c>
      <c r="H2397">
        <v>53251</v>
      </c>
      <c r="I2397">
        <v>188</v>
      </c>
      <c r="J2397" s="1" t="s">
        <v>19</v>
      </c>
      <c r="K2397" s="1" t="s">
        <v>20</v>
      </c>
      <c r="L2397">
        <v>8000000</v>
      </c>
      <c r="M2397">
        <v>2009</v>
      </c>
      <c r="N2397">
        <v>6.3</v>
      </c>
      <c r="O2397">
        <f>IMDB_Movies[[#This Row],[gross]]-IMDB_Movies[[#This Row],[budget]]</f>
        <v>2269307</v>
      </c>
    </row>
    <row r="2398" spans="1:15" hidden="1" x14ac:dyDescent="0.3">
      <c r="A2398" s="1" t="s">
        <v>4036</v>
      </c>
      <c r="B2398">
        <v>133</v>
      </c>
      <c r="C2398">
        <v>93</v>
      </c>
      <c r="D2398">
        <v>197148</v>
      </c>
      <c r="E2398" s="1" t="s">
        <v>6284</v>
      </c>
      <c r="F2398" s="1" t="s">
        <v>41</v>
      </c>
      <c r="G2398" s="1" t="s">
        <v>6285</v>
      </c>
      <c r="H2398">
        <v>18109</v>
      </c>
      <c r="I2398">
        <v>150</v>
      </c>
      <c r="J2398" s="1" t="s">
        <v>19</v>
      </c>
      <c r="K2398" s="1" t="s">
        <v>31</v>
      </c>
      <c r="L2398">
        <v>7500000</v>
      </c>
      <c r="M2398">
        <v>2003</v>
      </c>
      <c r="N2398">
        <v>6.3</v>
      </c>
      <c r="O2398">
        <f>IMDB_Movies[[#This Row],[gross]]-IMDB_Movies[[#This Row],[budget]]</f>
        <v>-7302852</v>
      </c>
    </row>
    <row r="2399" spans="1:15" x14ac:dyDescent="0.3">
      <c r="A2399" s="1" t="s">
        <v>5983</v>
      </c>
      <c r="B2399">
        <v>223</v>
      </c>
      <c r="C2399">
        <v>91</v>
      </c>
      <c r="D2399">
        <v>7455447</v>
      </c>
      <c r="E2399" s="1" t="s">
        <v>754</v>
      </c>
      <c r="F2399" s="1" t="s">
        <v>1795</v>
      </c>
      <c r="G2399" s="1" t="s">
        <v>6355</v>
      </c>
      <c r="H2399">
        <v>29967</v>
      </c>
      <c r="I2399">
        <v>126</v>
      </c>
      <c r="J2399" s="1" t="s">
        <v>19</v>
      </c>
      <c r="K2399" s="1" t="s">
        <v>20</v>
      </c>
      <c r="L2399">
        <v>7000000</v>
      </c>
      <c r="M2399">
        <v>2010</v>
      </c>
      <c r="N2399">
        <v>6.3</v>
      </c>
      <c r="O2399">
        <f>IMDB_Movies[[#This Row],[gross]]-IMDB_Movies[[#This Row],[budget]]</f>
        <v>455447</v>
      </c>
    </row>
    <row r="2400" spans="1:15" hidden="1" x14ac:dyDescent="0.3">
      <c r="A2400" s="1" t="s">
        <v>6356</v>
      </c>
      <c r="B2400">
        <v>25</v>
      </c>
      <c r="C2400">
        <v>100</v>
      </c>
      <c r="D2400">
        <v>2148212</v>
      </c>
      <c r="E2400" s="1" t="s">
        <v>3215</v>
      </c>
      <c r="F2400" s="1" t="s">
        <v>1177</v>
      </c>
      <c r="G2400" s="1" t="s">
        <v>6357</v>
      </c>
      <c r="H2400">
        <v>781</v>
      </c>
      <c r="I2400">
        <v>20</v>
      </c>
      <c r="J2400" s="1" t="s">
        <v>19</v>
      </c>
      <c r="K2400" s="1" t="s">
        <v>20</v>
      </c>
      <c r="L2400">
        <v>7000000</v>
      </c>
      <c r="M2400">
        <v>1999</v>
      </c>
      <c r="N2400">
        <v>6.3</v>
      </c>
      <c r="O2400">
        <f>IMDB_Movies[[#This Row],[gross]]-IMDB_Movies[[#This Row],[budget]]</f>
        <v>-4851788</v>
      </c>
    </row>
    <row r="2401" spans="1:15" hidden="1" x14ac:dyDescent="0.3">
      <c r="A2401" s="1" t="s">
        <v>6365</v>
      </c>
      <c r="B2401">
        <v>6</v>
      </c>
      <c r="C2401">
        <v>107</v>
      </c>
      <c r="D2401">
        <v>1000000</v>
      </c>
      <c r="E2401" s="1" t="s">
        <v>661</v>
      </c>
      <c r="F2401" s="1" t="s">
        <v>3017</v>
      </c>
      <c r="G2401" s="1" t="s">
        <v>6366</v>
      </c>
      <c r="H2401">
        <v>2215</v>
      </c>
      <c r="I2401">
        <v>26</v>
      </c>
      <c r="J2401" s="1" t="s">
        <v>19</v>
      </c>
      <c r="K2401" s="1" t="s">
        <v>31</v>
      </c>
      <c r="L2401">
        <v>9000000</v>
      </c>
      <c r="M2401">
        <v>1977</v>
      </c>
      <c r="N2401">
        <v>6.3</v>
      </c>
      <c r="O2401">
        <f>IMDB_Movies[[#This Row],[gross]]-IMDB_Movies[[#This Row],[budget]]</f>
        <v>-8000000</v>
      </c>
    </row>
    <row r="2402" spans="1:15" x14ac:dyDescent="0.3">
      <c r="A2402" s="1" t="s">
        <v>3042</v>
      </c>
      <c r="B2402">
        <v>301</v>
      </c>
      <c r="C2402">
        <v>97</v>
      </c>
      <c r="D2402">
        <v>1768416</v>
      </c>
      <c r="E2402" s="1" t="s">
        <v>1291</v>
      </c>
      <c r="F2402" s="1" t="s">
        <v>6368</v>
      </c>
      <c r="G2402" s="1" t="s">
        <v>6369</v>
      </c>
      <c r="H2402">
        <v>35848</v>
      </c>
      <c r="I2402">
        <v>198</v>
      </c>
      <c r="J2402" s="1" t="s">
        <v>19</v>
      </c>
      <c r="K2402" s="1" t="s">
        <v>20</v>
      </c>
      <c r="L2402">
        <v>7000000</v>
      </c>
      <c r="M2402">
        <v>2010</v>
      </c>
      <c r="N2402">
        <v>6.3</v>
      </c>
      <c r="O2402">
        <f>IMDB_Movies[[#This Row],[gross]]-IMDB_Movies[[#This Row],[budget]]</f>
        <v>-5231584</v>
      </c>
    </row>
    <row r="2403" spans="1:15" hidden="1" x14ac:dyDescent="0.3">
      <c r="A2403" s="1" t="s">
        <v>6401</v>
      </c>
      <c r="B2403">
        <v>33</v>
      </c>
      <c r="C2403">
        <v>88</v>
      </c>
      <c r="D2403">
        <v>110029</v>
      </c>
      <c r="E2403" s="1" t="s">
        <v>6402</v>
      </c>
      <c r="F2403" s="1" t="s">
        <v>6345</v>
      </c>
      <c r="G2403" s="1" t="s">
        <v>6403</v>
      </c>
      <c r="H2403">
        <v>1388</v>
      </c>
      <c r="I2403">
        <v>31</v>
      </c>
      <c r="J2403" s="1" t="s">
        <v>19</v>
      </c>
      <c r="K2403" s="1" t="s">
        <v>221</v>
      </c>
      <c r="L2403">
        <v>6500000</v>
      </c>
      <c r="M2403">
        <v>2009</v>
      </c>
      <c r="N2403">
        <v>6.3</v>
      </c>
      <c r="O2403">
        <f>IMDB_Movies[[#This Row],[gross]]-IMDB_Movies[[#This Row],[budget]]</f>
        <v>-6389971</v>
      </c>
    </row>
    <row r="2404" spans="1:15" hidden="1" x14ac:dyDescent="0.3">
      <c r="A2404" s="1" t="s">
        <v>6461</v>
      </c>
      <c r="B2404">
        <v>52</v>
      </c>
      <c r="C2404">
        <v>106</v>
      </c>
      <c r="D2404">
        <v>27457409</v>
      </c>
      <c r="E2404" s="1" t="s">
        <v>1291</v>
      </c>
      <c r="F2404" s="1" t="s">
        <v>2539</v>
      </c>
      <c r="G2404" s="1" t="s">
        <v>6462</v>
      </c>
      <c r="H2404">
        <v>3198</v>
      </c>
      <c r="I2404">
        <v>43</v>
      </c>
      <c r="J2404" s="1" t="s">
        <v>19</v>
      </c>
      <c r="K2404" s="1" t="s">
        <v>20</v>
      </c>
      <c r="L2404">
        <v>6000000</v>
      </c>
      <c r="M2404">
        <v>2001</v>
      </c>
      <c r="N2404">
        <v>6.3</v>
      </c>
      <c r="O2404">
        <f>IMDB_Movies[[#This Row],[gross]]-IMDB_Movies[[#This Row],[budget]]</f>
        <v>21457409</v>
      </c>
    </row>
    <row r="2405" spans="1:15" x14ac:dyDescent="0.3">
      <c r="A2405" s="1" t="s">
        <v>5364</v>
      </c>
      <c r="B2405">
        <v>162</v>
      </c>
      <c r="C2405">
        <v>95</v>
      </c>
      <c r="D2405">
        <v>65804</v>
      </c>
      <c r="E2405" s="1" t="s">
        <v>1101</v>
      </c>
      <c r="F2405" s="1" t="s">
        <v>228</v>
      </c>
      <c r="G2405" s="1" t="s">
        <v>6534</v>
      </c>
      <c r="H2405">
        <v>32512</v>
      </c>
      <c r="I2405">
        <v>86</v>
      </c>
      <c r="J2405" s="1" t="s">
        <v>19</v>
      </c>
      <c r="K2405" s="1" t="s">
        <v>20</v>
      </c>
      <c r="L2405">
        <v>12000000</v>
      </c>
      <c r="M2405">
        <v>2012</v>
      </c>
      <c r="N2405">
        <v>6.3</v>
      </c>
      <c r="O2405">
        <f>IMDB_Movies[[#This Row],[gross]]-IMDB_Movies[[#This Row],[budget]]</f>
        <v>-11934196</v>
      </c>
    </row>
    <row r="2406" spans="1:15" hidden="1" x14ac:dyDescent="0.3">
      <c r="A2406" s="1" t="s">
        <v>6661</v>
      </c>
      <c r="B2406">
        <v>29</v>
      </c>
      <c r="C2406">
        <v>107</v>
      </c>
      <c r="D2406">
        <v>12200000</v>
      </c>
      <c r="E2406" s="1" t="s">
        <v>4334</v>
      </c>
      <c r="F2406" s="1" t="s">
        <v>2209</v>
      </c>
      <c r="G2406" s="1" t="s">
        <v>6662</v>
      </c>
      <c r="H2406">
        <v>7973</v>
      </c>
      <c r="I2406">
        <v>65</v>
      </c>
      <c r="J2406" s="1" t="s">
        <v>19</v>
      </c>
      <c r="K2406" s="1" t="s">
        <v>20</v>
      </c>
      <c r="L2406">
        <v>5000000</v>
      </c>
      <c r="M2406">
        <v>1983</v>
      </c>
      <c r="N2406">
        <v>6.3</v>
      </c>
      <c r="O2406">
        <f>IMDB_Movies[[#This Row],[gross]]-IMDB_Movies[[#This Row],[budget]]</f>
        <v>7200000</v>
      </c>
    </row>
    <row r="2407" spans="1:15" hidden="1" x14ac:dyDescent="0.3">
      <c r="A2407" s="1" t="s">
        <v>6710</v>
      </c>
      <c r="B2407">
        <v>39</v>
      </c>
      <c r="C2407">
        <v>98</v>
      </c>
      <c r="D2407">
        <v>296665</v>
      </c>
      <c r="E2407" s="1" t="s">
        <v>2628</v>
      </c>
      <c r="F2407" s="1" t="s">
        <v>2975</v>
      </c>
      <c r="G2407" s="1" t="s">
        <v>6711</v>
      </c>
      <c r="H2407">
        <v>12675</v>
      </c>
      <c r="I2407">
        <v>158</v>
      </c>
      <c r="J2407" s="1" t="s">
        <v>19</v>
      </c>
      <c r="K2407" s="1" t="s">
        <v>20</v>
      </c>
      <c r="L2407">
        <v>5000000</v>
      </c>
      <c r="M2407">
        <v>2003</v>
      </c>
      <c r="N2407">
        <v>6.3</v>
      </c>
      <c r="O2407">
        <f>IMDB_Movies[[#This Row],[gross]]-IMDB_Movies[[#This Row],[budget]]</f>
        <v>-4703335</v>
      </c>
    </row>
    <row r="2408" spans="1:15" hidden="1" x14ac:dyDescent="0.3">
      <c r="A2408" s="1" t="s">
        <v>6858</v>
      </c>
      <c r="B2408">
        <v>51</v>
      </c>
      <c r="C2408">
        <v>85</v>
      </c>
      <c r="D2408">
        <v>265107</v>
      </c>
      <c r="E2408" s="1" t="s">
        <v>6859</v>
      </c>
      <c r="F2408" s="1" t="s">
        <v>3283</v>
      </c>
      <c r="G2408" s="1" t="s">
        <v>6860</v>
      </c>
      <c r="H2408">
        <v>4617</v>
      </c>
      <c r="I2408">
        <v>93</v>
      </c>
      <c r="J2408" s="1" t="s">
        <v>19</v>
      </c>
      <c r="K2408" s="1" t="s">
        <v>221</v>
      </c>
      <c r="L2408">
        <v>1500000</v>
      </c>
      <c r="M2408">
        <v>2000</v>
      </c>
      <c r="N2408">
        <v>6.3</v>
      </c>
      <c r="O2408">
        <f>IMDB_Movies[[#This Row],[gross]]-IMDB_Movies[[#This Row],[budget]]</f>
        <v>-1234893</v>
      </c>
    </row>
    <row r="2409" spans="1:15" hidden="1" x14ac:dyDescent="0.3">
      <c r="A2409" s="1" t="s">
        <v>3991</v>
      </c>
      <c r="B2409">
        <v>33</v>
      </c>
      <c r="C2409">
        <v>86</v>
      </c>
      <c r="D2409">
        <v>185577</v>
      </c>
      <c r="E2409" s="1" t="s">
        <v>873</v>
      </c>
      <c r="F2409" s="1" t="s">
        <v>365</v>
      </c>
      <c r="G2409" s="1" t="s">
        <v>6861</v>
      </c>
      <c r="H2409">
        <v>2133</v>
      </c>
      <c r="I2409">
        <v>31</v>
      </c>
      <c r="J2409" s="1" t="s">
        <v>19</v>
      </c>
      <c r="K2409" s="1" t="s">
        <v>31</v>
      </c>
      <c r="L2409">
        <v>4000000</v>
      </c>
      <c r="M2409">
        <v>1999</v>
      </c>
      <c r="N2409">
        <v>6.3</v>
      </c>
      <c r="O2409">
        <f>IMDB_Movies[[#This Row],[gross]]-IMDB_Movies[[#This Row],[budget]]</f>
        <v>-3814423</v>
      </c>
    </row>
    <row r="2410" spans="1:15" hidden="1" x14ac:dyDescent="0.3">
      <c r="A2410" s="1" t="s">
        <v>1541</v>
      </c>
      <c r="B2410">
        <v>34</v>
      </c>
      <c r="C2410">
        <v>103</v>
      </c>
      <c r="D2410">
        <v>75078</v>
      </c>
      <c r="E2410" s="1" t="s">
        <v>873</v>
      </c>
      <c r="F2410" s="1" t="s">
        <v>979</v>
      </c>
      <c r="G2410" s="1" t="s">
        <v>6867</v>
      </c>
      <c r="H2410">
        <v>1398</v>
      </c>
      <c r="I2410">
        <v>26</v>
      </c>
      <c r="J2410" s="1" t="s">
        <v>19</v>
      </c>
      <c r="K2410" s="1" t="s">
        <v>20</v>
      </c>
      <c r="L2410">
        <v>14000000</v>
      </c>
      <c r="M2410">
        <v>2000</v>
      </c>
      <c r="N2410">
        <v>6.3</v>
      </c>
      <c r="O2410">
        <f>IMDB_Movies[[#This Row],[gross]]-IMDB_Movies[[#This Row],[budget]]</f>
        <v>-13924922</v>
      </c>
    </row>
    <row r="2411" spans="1:15" hidden="1" x14ac:dyDescent="0.3">
      <c r="A2411" s="1" t="s">
        <v>7034</v>
      </c>
      <c r="B2411">
        <v>19</v>
      </c>
      <c r="C2411">
        <v>110</v>
      </c>
      <c r="D2411">
        <v>2848578</v>
      </c>
      <c r="E2411" s="1" t="s">
        <v>3215</v>
      </c>
      <c r="F2411" s="1" t="s">
        <v>7035</v>
      </c>
      <c r="G2411" s="1" t="s">
        <v>7036</v>
      </c>
      <c r="H2411">
        <v>3942</v>
      </c>
      <c r="I2411">
        <v>65</v>
      </c>
      <c r="J2411" s="1" t="s">
        <v>19</v>
      </c>
      <c r="K2411" s="1" t="s">
        <v>20</v>
      </c>
      <c r="L2411">
        <v>3500000</v>
      </c>
      <c r="M2411">
        <v>2010</v>
      </c>
      <c r="N2411">
        <v>6.3</v>
      </c>
      <c r="O2411">
        <f>IMDB_Movies[[#This Row],[gross]]-IMDB_Movies[[#This Row],[budget]]</f>
        <v>-651422</v>
      </c>
    </row>
    <row r="2412" spans="1:15" x14ac:dyDescent="0.3">
      <c r="A2412" s="1" t="s">
        <v>7295</v>
      </c>
      <c r="B2412">
        <v>225</v>
      </c>
      <c r="C2412">
        <v>105</v>
      </c>
      <c r="D2412">
        <v>92401</v>
      </c>
      <c r="E2412" s="1" t="s">
        <v>2575</v>
      </c>
      <c r="F2412" s="1" t="s">
        <v>7296</v>
      </c>
      <c r="G2412" s="1" t="s">
        <v>7297</v>
      </c>
      <c r="H2412">
        <v>56402</v>
      </c>
      <c r="I2412">
        <v>209</v>
      </c>
      <c r="J2412" s="1" t="s">
        <v>19</v>
      </c>
      <c r="K2412" s="1" t="s">
        <v>20</v>
      </c>
      <c r="L2412">
        <v>2000000</v>
      </c>
      <c r="M2412">
        <v>2010</v>
      </c>
      <c r="N2412">
        <v>6.3</v>
      </c>
      <c r="O2412">
        <f>IMDB_Movies[[#This Row],[gross]]-IMDB_Movies[[#This Row],[budget]]</f>
        <v>-1907599</v>
      </c>
    </row>
    <row r="2413" spans="1:15" hidden="1" x14ac:dyDescent="0.3">
      <c r="A2413" s="1" t="s">
        <v>7298</v>
      </c>
      <c r="B2413">
        <v>77</v>
      </c>
      <c r="C2413">
        <v>98</v>
      </c>
      <c r="D2413">
        <v>1943649</v>
      </c>
      <c r="E2413" s="1" t="s">
        <v>2050</v>
      </c>
      <c r="F2413" s="1" t="s">
        <v>7299</v>
      </c>
      <c r="G2413" s="1" t="s">
        <v>7300</v>
      </c>
      <c r="H2413">
        <v>8697</v>
      </c>
      <c r="I2413">
        <v>122</v>
      </c>
      <c r="J2413" s="1" t="s">
        <v>19</v>
      </c>
      <c r="K2413" s="1" t="s">
        <v>20</v>
      </c>
      <c r="L2413">
        <v>1700000</v>
      </c>
      <c r="M2413">
        <v>1999</v>
      </c>
      <c r="N2413">
        <v>6.3</v>
      </c>
      <c r="O2413">
        <f>IMDB_Movies[[#This Row],[gross]]-IMDB_Movies[[#This Row],[budget]]</f>
        <v>243649</v>
      </c>
    </row>
    <row r="2414" spans="1:15" hidden="1" x14ac:dyDescent="0.3">
      <c r="A2414" s="1" t="s">
        <v>2862</v>
      </c>
      <c r="B2414">
        <v>100</v>
      </c>
      <c r="C2414">
        <v>84</v>
      </c>
      <c r="D2414">
        <v>173066</v>
      </c>
      <c r="E2414" s="1" t="s">
        <v>1398</v>
      </c>
      <c r="F2414" s="1" t="s">
        <v>5856</v>
      </c>
      <c r="G2414" s="1" t="s">
        <v>7351</v>
      </c>
      <c r="H2414">
        <v>21379</v>
      </c>
      <c r="I2414">
        <v>88</v>
      </c>
      <c r="J2414" s="1" t="s">
        <v>19</v>
      </c>
      <c r="K2414" s="1" t="s">
        <v>20</v>
      </c>
      <c r="L2414">
        <v>1500000</v>
      </c>
      <c r="M2414">
        <v>2007</v>
      </c>
      <c r="N2414">
        <v>6.3</v>
      </c>
      <c r="O2414">
        <f>IMDB_Movies[[#This Row],[gross]]-IMDB_Movies[[#This Row],[budget]]</f>
        <v>-1326934</v>
      </c>
    </row>
    <row r="2415" spans="1:15" x14ac:dyDescent="0.3">
      <c r="A2415" s="1" t="s">
        <v>7600</v>
      </c>
      <c r="B2415">
        <v>255</v>
      </c>
      <c r="C2415">
        <v>95</v>
      </c>
      <c r="D2415">
        <v>26297</v>
      </c>
      <c r="E2415" s="1" t="s">
        <v>3074</v>
      </c>
      <c r="F2415" s="1" t="s">
        <v>6320</v>
      </c>
      <c r="G2415" s="1" t="s">
        <v>7601</v>
      </c>
      <c r="H2415">
        <v>25750</v>
      </c>
      <c r="I2415">
        <v>209</v>
      </c>
      <c r="J2415" s="1" t="s">
        <v>19</v>
      </c>
      <c r="K2415" s="1" t="s">
        <v>31</v>
      </c>
      <c r="L2415">
        <v>500000</v>
      </c>
      <c r="M2415">
        <v>2011</v>
      </c>
      <c r="N2415">
        <v>6.3</v>
      </c>
      <c r="O2415">
        <f>IMDB_Movies[[#This Row],[gross]]-IMDB_Movies[[#This Row],[budget]]</f>
        <v>-473703</v>
      </c>
    </row>
    <row r="2416" spans="1:15" x14ac:dyDescent="0.3">
      <c r="A2416" s="1" t="s">
        <v>6731</v>
      </c>
      <c r="B2416">
        <v>409</v>
      </c>
      <c r="C2416">
        <v>84</v>
      </c>
      <c r="D2416">
        <v>107917283</v>
      </c>
      <c r="E2416" s="1" t="s">
        <v>2921</v>
      </c>
      <c r="F2416" s="1" t="s">
        <v>6976</v>
      </c>
      <c r="G2416" s="1" t="s">
        <v>7716</v>
      </c>
      <c r="H2416">
        <v>184824</v>
      </c>
      <c r="I2416">
        <v>1189</v>
      </c>
      <c r="J2416" s="1" t="s">
        <v>19</v>
      </c>
      <c r="K2416" s="1" t="s">
        <v>20</v>
      </c>
      <c r="L2416">
        <v>15000</v>
      </c>
      <c r="M2416">
        <v>2007</v>
      </c>
      <c r="N2416">
        <v>6.3</v>
      </c>
      <c r="O2416">
        <f>IMDB_Movies[[#This Row],[gross]]-IMDB_Movies[[#This Row],[budget]]</f>
        <v>107902283</v>
      </c>
    </row>
    <row r="2417" spans="1:15" hidden="1" x14ac:dyDescent="0.3">
      <c r="A2417" s="1" t="s">
        <v>7739</v>
      </c>
      <c r="B2417">
        <v>36</v>
      </c>
      <c r="C2417">
        <v>100</v>
      </c>
      <c r="D2417">
        <v>2808000</v>
      </c>
      <c r="E2417" s="1" t="s">
        <v>6441</v>
      </c>
      <c r="F2417" s="1" t="s">
        <v>7740</v>
      </c>
      <c r="G2417" s="1" t="s">
        <v>7741</v>
      </c>
      <c r="H2417">
        <v>4546</v>
      </c>
      <c r="I2417">
        <v>71</v>
      </c>
      <c r="J2417" s="1" t="s">
        <v>19</v>
      </c>
      <c r="K2417" s="1" t="s">
        <v>20</v>
      </c>
      <c r="L2417">
        <v>379000</v>
      </c>
      <c r="M2417">
        <v>1929</v>
      </c>
      <c r="N2417">
        <v>6.3</v>
      </c>
      <c r="O2417">
        <f>IMDB_Movies[[#This Row],[gross]]-IMDB_Movies[[#This Row],[budget]]</f>
        <v>2429000</v>
      </c>
    </row>
    <row r="2418" spans="1:15" hidden="1" x14ac:dyDescent="0.3">
      <c r="A2418" s="1" t="s">
        <v>7799</v>
      </c>
      <c r="B2418">
        <v>8</v>
      </c>
      <c r="C2418">
        <v>81</v>
      </c>
      <c r="D2418">
        <v>18195</v>
      </c>
      <c r="E2418" s="1" t="s">
        <v>5028</v>
      </c>
      <c r="F2418" s="1" t="s">
        <v>7190</v>
      </c>
      <c r="G2418" s="1" t="s">
        <v>7800</v>
      </c>
      <c r="H2418">
        <v>336</v>
      </c>
      <c r="I2418">
        <v>7</v>
      </c>
      <c r="J2418" s="1" t="s">
        <v>19</v>
      </c>
      <c r="K2418" s="1" t="s">
        <v>20</v>
      </c>
      <c r="L2418">
        <v>250000</v>
      </c>
      <c r="M2418">
        <v>1997</v>
      </c>
      <c r="N2418">
        <v>6.3</v>
      </c>
      <c r="O2418">
        <f>IMDB_Movies[[#This Row],[gross]]-IMDB_Movies[[#This Row],[budget]]</f>
        <v>-231805</v>
      </c>
    </row>
    <row r="2419" spans="1:15" hidden="1" x14ac:dyDescent="0.3">
      <c r="A2419" s="1" t="s">
        <v>1304</v>
      </c>
      <c r="B2419">
        <v>91</v>
      </c>
      <c r="C2419">
        <v>78</v>
      </c>
      <c r="D2419">
        <v>2882062</v>
      </c>
      <c r="E2419" s="1" t="s">
        <v>754</v>
      </c>
      <c r="F2419" s="1" t="s">
        <v>4176</v>
      </c>
      <c r="G2419" s="1" t="s">
        <v>7849</v>
      </c>
      <c r="H2419">
        <v>5178</v>
      </c>
      <c r="I2419">
        <v>101</v>
      </c>
      <c r="J2419" s="1" t="s">
        <v>19</v>
      </c>
      <c r="K2419" s="1" t="s">
        <v>20</v>
      </c>
      <c r="L2419">
        <v>150000</v>
      </c>
      <c r="M2419">
        <v>2000</v>
      </c>
      <c r="N2419">
        <v>6.3</v>
      </c>
      <c r="O2419">
        <f>IMDB_Movies[[#This Row],[gross]]-IMDB_Movies[[#This Row],[budget]]</f>
        <v>2732062</v>
      </c>
    </row>
    <row r="2420" spans="1:15" hidden="1" x14ac:dyDescent="0.3">
      <c r="A2420" s="1" t="s">
        <v>7532</v>
      </c>
      <c r="B2420">
        <v>113</v>
      </c>
      <c r="C2420">
        <v>98</v>
      </c>
      <c r="D2420">
        <v>389804</v>
      </c>
      <c r="E2420" s="1" t="s">
        <v>754</v>
      </c>
      <c r="F2420" s="1" t="s">
        <v>7532</v>
      </c>
      <c r="G2420" s="1" t="s">
        <v>7899</v>
      </c>
      <c r="H2420">
        <v>11816</v>
      </c>
      <c r="I2420">
        <v>35</v>
      </c>
      <c r="J2420" s="1" t="s">
        <v>19</v>
      </c>
      <c r="K2420" s="1" t="s">
        <v>20</v>
      </c>
      <c r="L2420">
        <v>65000</v>
      </c>
      <c r="M2420">
        <v>2010</v>
      </c>
      <c r="N2420">
        <v>6.3</v>
      </c>
      <c r="O2420">
        <f>IMDB_Movies[[#This Row],[gross]]-IMDB_Movies[[#This Row],[budget]]</f>
        <v>324804</v>
      </c>
    </row>
    <row r="2421" spans="1:15" hidden="1" x14ac:dyDescent="0.3">
      <c r="A2421" s="1" t="s">
        <v>7935</v>
      </c>
      <c r="B2421">
        <v>35</v>
      </c>
      <c r="C2421">
        <v>80</v>
      </c>
      <c r="D2421">
        <v>70071</v>
      </c>
      <c r="E2421" s="1" t="s">
        <v>4377</v>
      </c>
      <c r="F2421" s="1" t="s">
        <v>7936</v>
      </c>
      <c r="G2421" s="1" t="s">
        <v>7937</v>
      </c>
      <c r="H2421">
        <v>589</v>
      </c>
      <c r="I2421">
        <v>35</v>
      </c>
      <c r="J2421" s="1" t="s">
        <v>19</v>
      </c>
      <c r="K2421" s="1" t="s">
        <v>7938</v>
      </c>
      <c r="L2421">
        <v>7000</v>
      </c>
      <c r="M2421">
        <v>2005</v>
      </c>
      <c r="N2421">
        <v>6.3</v>
      </c>
      <c r="O2421">
        <f>IMDB_Movies[[#This Row],[gross]]-IMDB_Movies[[#This Row],[budget]]</f>
        <v>63071</v>
      </c>
    </row>
    <row r="2422" spans="1:15" x14ac:dyDescent="0.3">
      <c r="A2422" s="1" t="s">
        <v>45</v>
      </c>
      <c r="B2422">
        <v>392</v>
      </c>
      <c r="C2422">
        <v>156</v>
      </c>
      <c r="D2422">
        <v>336530303</v>
      </c>
      <c r="E2422" s="1" t="s">
        <v>47</v>
      </c>
      <c r="F2422" s="1" t="s">
        <v>48</v>
      </c>
      <c r="G2422" s="1" t="s">
        <v>49</v>
      </c>
      <c r="H2422">
        <v>383056</v>
      </c>
      <c r="I2422">
        <v>1902</v>
      </c>
      <c r="J2422" s="1" t="s">
        <v>19</v>
      </c>
      <c r="K2422" s="1" t="s">
        <v>20</v>
      </c>
      <c r="L2422">
        <v>258000000</v>
      </c>
      <c r="M2422">
        <v>2007</v>
      </c>
      <c r="N2422">
        <v>6.2</v>
      </c>
      <c r="O2422">
        <f>IMDB_Movies[[#This Row],[gross]]-IMDB_Movies[[#This Row],[budget]]</f>
        <v>78530303</v>
      </c>
    </row>
    <row r="2423" spans="1:15" x14ac:dyDescent="0.3">
      <c r="A2423" s="1" t="s">
        <v>231</v>
      </c>
      <c r="B2423">
        <v>470</v>
      </c>
      <c r="C2423">
        <v>122</v>
      </c>
      <c r="D2423">
        <v>317011114</v>
      </c>
      <c r="E2423" s="1" t="s">
        <v>23</v>
      </c>
      <c r="F2423" s="1" t="s">
        <v>233</v>
      </c>
      <c r="G2423" s="1" t="s">
        <v>234</v>
      </c>
      <c r="H2423">
        <v>333847</v>
      </c>
      <c r="I2423">
        <v>2054</v>
      </c>
      <c r="J2423" s="1" t="s">
        <v>19</v>
      </c>
      <c r="K2423" s="1" t="s">
        <v>20</v>
      </c>
      <c r="L2423">
        <v>185000000</v>
      </c>
      <c r="M2423">
        <v>2008</v>
      </c>
      <c r="N2423">
        <v>6.2</v>
      </c>
      <c r="O2423">
        <f>IMDB_Movies[[#This Row],[gross]]-IMDB_Movies[[#This Row],[budget]]</f>
        <v>132011114</v>
      </c>
    </row>
    <row r="2424" spans="1:15" x14ac:dyDescent="0.3">
      <c r="A2424" s="1" t="s">
        <v>158</v>
      </c>
      <c r="B2424">
        <v>162</v>
      </c>
      <c r="C2424">
        <v>91</v>
      </c>
      <c r="D2424">
        <v>140080850</v>
      </c>
      <c r="E2424" s="1" t="s">
        <v>247</v>
      </c>
      <c r="F2424" s="1" t="s">
        <v>248</v>
      </c>
      <c r="G2424" s="1" t="s">
        <v>249</v>
      </c>
      <c r="H2424">
        <v>121084</v>
      </c>
      <c r="I2424">
        <v>221</v>
      </c>
      <c r="J2424" s="1" t="s">
        <v>19</v>
      </c>
      <c r="K2424" s="1" t="s">
        <v>20</v>
      </c>
      <c r="L2424">
        <v>140000000</v>
      </c>
      <c r="M2424">
        <v>2007</v>
      </c>
      <c r="N2424">
        <v>6.2</v>
      </c>
      <c r="O2424">
        <f>IMDB_Movies[[#This Row],[gross]]-IMDB_Movies[[#This Row],[budget]]</f>
        <v>80850</v>
      </c>
    </row>
    <row r="2425" spans="1:15" x14ac:dyDescent="0.3">
      <c r="A2425" s="1" t="s">
        <v>155</v>
      </c>
      <c r="B2425">
        <v>526</v>
      </c>
      <c r="C2425">
        <v>113</v>
      </c>
      <c r="D2425">
        <v>79711678</v>
      </c>
      <c r="E2425" s="1" t="s">
        <v>493</v>
      </c>
      <c r="F2425" s="1" t="s">
        <v>24</v>
      </c>
      <c r="G2425" s="1" t="s">
        <v>494</v>
      </c>
      <c r="H2425">
        <v>199039</v>
      </c>
      <c r="I2425">
        <v>479</v>
      </c>
      <c r="J2425" s="1" t="s">
        <v>19</v>
      </c>
      <c r="K2425" s="1" t="s">
        <v>20</v>
      </c>
      <c r="L2425">
        <v>100000000</v>
      </c>
      <c r="M2425">
        <v>2012</v>
      </c>
      <c r="N2425">
        <v>6.2</v>
      </c>
      <c r="O2425">
        <f>IMDB_Movies[[#This Row],[gross]]-IMDB_Movies[[#This Row],[budget]]</f>
        <v>-20288322</v>
      </c>
    </row>
    <row r="2426" spans="1:15" x14ac:dyDescent="0.3">
      <c r="A2426" s="1" t="s">
        <v>502</v>
      </c>
      <c r="B2426">
        <v>194</v>
      </c>
      <c r="C2426">
        <v>91</v>
      </c>
      <c r="D2426">
        <v>126597121</v>
      </c>
      <c r="E2426" s="1" t="s">
        <v>274</v>
      </c>
      <c r="F2426" s="1" t="s">
        <v>504</v>
      </c>
      <c r="G2426" s="1" t="s">
        <v>505</v>
      </c>
      <c r="H2426">
        <v>105902</v>
      </c>
      <c r="I2426">
        <v>206</v>
      </c>
      <c r="J2426" s="1" t="s">
        <v>19</v>
      </c>
      <c r="K2426" s="1" t="s">
        <v>20</v>
      </c>
      <c r="L2426">
        <v>150000000</v>
      </c>
      <c r="M2426">
        <v>2007</v>
      </c>
      <c r="N2426">
        <v>6.2</v>
      </c>
      <c r="O2426">
        <f>IMDB_Movies[[#This Row],[gross]]-IMDB_Movies[[#This Row],[budget]]</f>
        <v>-23402879</v>
      </c>
    </row>
    <row r="2427" spans="1:15" x14ac:dyDescent="0.3">
      <c r="A2427" s="1" t="s">
        <v>456</v>
      </c>
      <c r="B2427">
        <v>154</v>
      </c>
      <c r="C2427">
        <v>98</v>
      </c>
      <c r="D2427">
        <v>113733726</v>
      </c>
      <c r="E2427" s="1" t="s">
        <v>443</v>
      </c>
      <c r="F2427" s="1" t="s">
        <v>458</v>
      </c>
      <c r="G2427" s="1" t="s">
        <v>669</v>
      </c>
      <c r="H2427">
        <v>67223</v>
      </c>
      <c r="I2427">
        <v>126</v>
      </c>
      <c r="J2427" s="1" t="s">
        <v>19</v>
      </c>
      <c r="K2427" s="1" t="s">
        <v>20</v>
      </c>
      <c r="L2427">
        <v>127000000</v>
      </c>
      <c r="M2427">
        <v>2014</v>
      </c>
      <c r="N2427">
        <v>6.2</v>
      </c>
      <c r="O2427">
        <f>IMDB_Movies[[#This Row],[gross]]-IMDB_Movies[[#This Row],[budget]]</f>
        <v>-13266274</v>
      </c>
    </row>
    <row r="2428" spans="1:15" x14ac:dyDescent="0.3">
      <c r="A2428" s="1" t="s">
        <v>745</v>
      </c>
      <c r="B2428">
        <v>492</v>
      </c>
      <c r="C2428">
        <v>117</v>
      </c>
      <c r="D2428">
        <v>58607007</v>
      </c>
      <c r="E2428" s="1" t="s">
        <v>747</v>
      </c>
      <c r="F2428" s="1" t="s">
        <v>259</v>
      </c>
      <c r="G2428" s="1" t="s">
        <v>748</v>
      </c>
      <c r="H2428">
        <v>182899</v>
      </c>
      <c r="I2428">
        <v>630</v>
      </c>
      <c r="J2428" s="1" t="s">
        <v>19</v>
      </c>
      <c r="K2428" s="1" t="s">
        <v>20</v>
      </c>
      <c r="L2428">
        <v>100000000</v>
      </c>
      <c r="M2428">
        <v>2014</v>
      </c>
      <c r="N2428">
        <v>6.2</v>
      </c>
      <c r="O2428">
        <f>IMDB_Movies[[#This Row],[gross]]-IMDB_Movies[[#This Row],[budget]]</f>
        <v>-41392993</v>
      </c>
    </row>
    <row r="2429" spans="1:15" x14ac:dyDescent="0.3">
      <c r="A2429" s="1" t="s">
        <v>826</v>
      </c>
      <c r="B2429">
        <v>366</v>
      </c>
      <c r="C2429">
        <v>102</v>
      </c>
      <c r="D2429">
        <v>106369117</v>
      </c>
      <c r="E2429" s="1" t="s">
        <v>828</v>
      </c>
      <c r="F2429" s="1" t="s">
        <v>120</v>
      </c>
      <c r="G2429" s="1" t="s">
        <v>829</v>
      </c>
      <c r="H2429">
        <v>225273</v>
      </c>
      <c r="I2429">
        <v>523</v>
      </c>
      <c r="J2429" s="1" t="s">
        <v>19</v>
      </c>
      <c r="K2429" s="1" t="s">
        <v>20</v>
      </c>
      <c r="L2429">
        <v>110000000</v>
      </c>
      <c r="M2429">
        <v>2014</v>
      </c>
      <c r="N2429">
        <v>6.2</v>
      </c>
      <c r="O2429">
        <f>IMDB_Movies[[#This Row],[gross]]-IMDB_Movies[[#This Row],[budget]]</f>
        <v>-3630883</v>
      </c>
    </row>
    <row r="2430" spans="1:15" x14ac:dyDescent="0.3">
      <c r="A2430" s="1" t="s">
        <v>1025</v>
      </c>
      <c r="B2430">
        <v>255</v>
      </c>
      <c r="C2430">
        <v>85</v>
      </c>
      <c r="D2430">
        <v>86897182</v>
      </c>
      <c r="E2430" s="1" t="s">
        <v>873</v>
      </c>
      <c r="F2430" s="1" t="s">
        <v>673</v>
      </c>
      <c r="G2430" s="1" t="s">
        <v>1026</v>
      </c>
      <c r="H2430">
        <v>106790</v>
      </c>
      <c r="I2430">
        <v>177</v>
      </c>
      <c r="J2430" s="1" t="s">
        <v>19</v>
      </c>
      <c r="K2430" s="1" t="s">
        <v>20</v>
      </c>
      <c r="L2430">
        <v>95000000</v>
      </c>
      <c r="M2430">
        <v>2012</v>
      </c>
      <c r="N2430">
        <v>6.2</v>
      </c>
      <c r="O2430">
        <f>IMDB_Movies[[#This Row],[gross]]-IMDB_Movies[[#This Row],[budget]]</f>
        <v>-8102818</v>
      </c>
    </row>
    <row r="2431" spans="1:15" x14ac:dyDescent="0.3">
      <c r="A2431" s="1" t="s">
        <v>648</v>
      </c>
      <c r="B2431">
        <v>64</v>
      </c>
      <c r="C2431">
        <v>116</v>
      </c>
      <c r="D2431">
        <v>61355436</v>
      </c>
      <c r="E2431" s="1" t="s">
        <v>874</v>
      </c>
      <c r="F2431" s="1" t="s">
        <v>1158</v>
      </c>
      <c r="G2431" s="1" t="s">
        <v>1159</v>
      </c>
      <c r="H2431">
        <v>52136</v>
      </c>
      <c r="I2431">
        <v>184</v>
      </c>
      <c r="J2431" s="1" t="s">
        <v>19</v>
      </c>
      <c r="K2431" s="1" t="s">
        <v>20</v>
      </c>
      <c r="L2431">
        <v>68000000</v>
      </c>
      <c r="M2431">
        <v>1997</v>
      </c>
      <c r="N2431">
        <v>6.2</v>
      </c>
      <c r="O2431">
        <f>IMDB_Movies[[#This Row],[gross]]-IMDB_Movies[[#This Row],[budget]]</f>
        <v>-6644564</v>
      </c>
    </row>
    <row r="2432" spans="1:15" x14ac:dyDescent="0.3">
      <c r="A2432" s="1" t="s">
        <v>158</v>
      </c>
      <c r="B2432">
        <v>236</v>
      </c>
      <c r="C2432">
        <v>104</v>
      </c>
      <c r="D2432">
        <v>78009155</v>
      </c>
      <c r="E2432" s="1" t="s">
        <v>917</v>
      </c>
      <c r="F2432" s="1" t="s">
        <v>504</v>
      </c>
      <c r="G2432" s="1" t="s">
        <v>1216</v>
      </c>
      <c r="H2432">
        <v>110073</v>
      </c>
      <c r="I2432">
        <v>194</v>
      </c>
      <c r="J2432" s="1" t="s">
        <v>19</v>
      </c>
      <c r="K2432" s="1" t="s">
        <v>20</v>
      </c>
      <c r="L2432">
        <v>75000000</v>
      </c>
      <c r="M2432">
        <v>2011</v>
      </c>
      <c r="N2432">
        <v>6.2</v>
      </c>
      <c r="O2432">
        <f>IMDB_Movies[[#This Row],[gross]]-IMDB_Movies[[#This Row],[budget]]</f>
        <v>3009155</v>
      </c>
    </row>
    <row r="2433" spans="1:15" x14ac:dyDescent="0.3">
      <c r="A2433" s="1" t="s">
        <v>1226</v>
      </c>
      <c r="B2433">
        <v>107</v>
      </c>
      <c r="C2433">
        <v>83</v>
      </c>
      <c r="D2433">
        <v>84303558</v>
      </c>
      <c r="E2433" s="1" t="s">
        <v>274</v>
      </c>
      <c r="F2433" s="1" t="s">
        <v>152</v>
      </c>
      <c r="G2433" s="1" t="s">
        <v>1228</v>
      </c>
      <c r="H2433">
        <v>65270</v>
      </c>
      <c r="I2433">
        <v>100</v>
      </c>
      <c r="J2433" s="1" t="s">
        <v>19</v>
      </c>
      <c r="K2433" s="1" t="s">
        <v>20</v>
      </c>
      <c r="L2433">
        <v>85000000</v>
      </c>
      <c r="M2433">
        <v>2006</v>
      </c>
      <c r="N2433">
        <v>6.2</v>
      </c>
      <c r="O2433">
        <f>IMDB_Movies[[#This Row],[gross]]-IMDB_Movies[[#This Row],[budget]]</f>
        <v>-696442</v>
      </c>
    </row>
    <row r="2434" spans="1:15" x14ac:dyDescent="0.3">
      <c r="A2434" s="1" t="s">
        <v>699</v>
      </c>
      <c r="B2434">
        <v>80</v>
      </c>
      <c r="C2434">
        <v>130</v>
      </c>
      <c r="D2434">
        <v>50016394</v>
      </c>
      <c r="E2434" s="1" t="s">
        <v>1235</v>
      </c>
      <c r="F2434" s="1" t="s">
        <v>1236</v>
      </c>
      <c r="G2434" s="1" t="s">
        <v>1237</v>
      </c>
      <c r="H2434">
        <v>106528</v>
      </c>
      <c r="I2434">
        <v>257</v>
      </c>
      <c r="J2434" s="1" t="s">
        <v>19</v>
      </c>
      <c r="K2434" s="1" t="s">
        <v>20</v>
      </c>
      <c r="L2434">
        <v>70000000</v>
      </c>
      <c r="M2434">
        <v>1993</v>
      </c>
      <c r="N2434">
        <v>6.2</v>
      </c>
      <c r="O2434">
        <f>IMDB_Movies[[#This Row],[gross]]-IMDB_Movies[[#This Row],[budget]]</f>
        <v>-19983606</v>
      </c>
    </row>
    <row r="2435" spans="1:15" x14ac:dyDescent="0.3">
      <c r="A2435" s="1" t="s">
        <v>1514</v>
      </c>
      <c r="B2435">
        <v>59</v>
      </c>
      <c r="C2435">
        <v>125</v>
      </c>
      <c r="D2435">
        <v>65012000</v>
      </c>
      <c r="E2435" s="1" t="s">
        <v>1663</v>
      </c>
      <c r="F2435" s="1" t="s">
        <v>1664</v>
      </c>
      <c r="G2435" s="1" t="s">
        <v>1665</v>
      </c>
      <c r="H2435">
        <v>43559</v>
      </c>
      <c r="I2435">
        <v>137</v>
      </c>
      <c r="J2435" s="1" t="s">
        <v>19</v>
      </c>
      <c r="K2435" s="1" t="s">
        <v>20</v>
      </c>
      <c r="L2435">
        <v>70000000</v>
      </c>
      <c r="M2435">
        <v>1994</v>
      </c>
      <c r="N2435">
        <v>6.2</v>
      </c>
      <c r="O2435">
        <f>IMDB_Movies[[#This Row],[gross]]-IMDB_Movies[[#This Row],[budget]]</f>
        <v>-4988000</v>
      </c>
    </row>
    <row r="2436" spans="1:15" x14ac:dyDescent="0.3">
      <c r="A2436" s="1" t="s">
        <v>1713</v>
      </c>
      <c r="B2436">
        <v>81</v>
      </c>
      <c r="C2436">
        <v>95</v>
      </c>
      <c r="D2436">
        <v>13596911</v>
      </c>
      <c r="E2436" s="1" t="s">
        <v>1714</v>
      </c>
      <c r="F2436" s="1" t="s">
        <v>476</v>
      </c>
      <c r="G2436" s="1" t="s">
        <v>1715</v>
      </c>
      <c r="H2436">
        <v>25572</v>
      </c>
      <c r="I2436">
        <v>123</v>
      </c>
      <c r="J2436" s="1" t="s">
        <v>19</v>
      </c>
      <c r="K2436" s="1" t="s">
        <v>20</v>
      </c>
      <c r="L2436">
        <v>70000000</v>
      </c>
      <c r="M2436">
        <v>2001</v>
      </c>
      <c r="N2436">
        <v>6.2</v>
      </c>
      <c r="O2436">
        <f>IMDB_Movies[[#This Row],[gross]]-IMDB_Movies[[#This Row],[budget]]</f>
        <v>-56403089</v>
      </c>
    </row>
    <row r="2437" spans="1:15" x14ac:dyDescent="0.3">
      <c r="A2437" s="1" t="s">
        <v>1260</v>
      </c>
      <c r="B2437">
        <v>138</v>
      </c>
      <c r="C2437">
        <v>113</v>
      </c>
      <c r="D2437">
        <v>87704396</v>
      </c>
      <c r="E2437" s="1" t="s">
        <v>844</v>
      </c>
      <c r="F2437" s="1" t="s">
        <v>543</v>
      </c>
      <c r="G2437" s="1" t="s">
        <v>1762</v>
      </c>
      <c r="H2437">
        <v>88132</v>
      </c>
      <c r="I2437">
        <v>274</v>
      </c>
      <c r="J2437" s="1" t="s">
        <v>19</v>
      </c>
      <c r="K2437" s="1" t="s">
        <v>20</v>
      </c>
      <c r="L2437">
        <v>66000000</v>
      </c>
      <c r="M2437">
        <v>1999</v>
      </c>
      <c r="N2437">
        <v>6.2</v>
      </c>
      <c r="O2437">
        <f>IMDB_Movies[[#This Row],[gross]]-IMDB_Movies[[#This Row],[budget]]</f>
        <v>21704396</v>
      </c>
    </row>
    <row r="2438" spans="1:15" x14ac:dyDescent="0.3">
      <c r="A2438" s="1" t="s">
        <v>1836</v>
      </c>
      <c r="B2438">
        <v>134</v>
      </c>
      <c r="C2438">
        <v>135</v>
      </c>
      <c r="D2438">
        <v>32598931</v>
      </c>
      <c r="E2438" s="1" t="s">
        <v>514</v>
      </c>
      <c r="F2438" s="1" t="s">
        <v>1837</v>
      </c>
      <c r="G2438" s="1" t="s">
        <v>1838</v>
      </c>
      <c r="H2438">
        <v>49300</v>
      </c>
      <c r="I2438">
        <v>265</v>
      </c>
      <c r="J2438" s="1" t="s">
        <v>19</v>
      </c>
      <c r="K2438" s="1" t="s">
        <v>20</v>
      </c>
      <c r="L2438">
        <v>65000000</v>
      </c>
      <c r="M2438">
        <v>2000</v>
      </c>
      <c r="N2438">
        <v>6.2</v>
      </c>
      <c r="O2438">
        <f>IMDB_Movies[[#This Row],[gross]]-IMDB_Movies[[#This Row],[budget]]</f>
        <v>-32401069</v>
      </c>
    </row>
    <row r="2439" spans="1:15" x14ac:dyDescent="0.3">
      <c r="A2439" s="1" t="s">
        <v>1025</v>
      </c>
      <c r="B2439">
        <v>194</v>
      </c>
      <c r="C2439">
        <v>94</v>
      </c>
      <c r="D2439">
        <v>213079163</v>
      </c>
      <c r="E2439" s="1" t="s">
        <v>917</v>
      </c>
      <c r="F2439" s="1" t="s">
        <v>676</v>
      </c>
      <c r="G2439" s="1" t="s">
        <v>1868</v>
      </c>
      <c r="H2439">
        <v>162909</v>
      </c>
      <c r="I2439">
        <v>795</v>
      </c>
      <c r="J2439" s="1" t="s">
        <v>19</v>
      </c>
      <c r="K2439" s="1" t="s">
        <v>20</v>
      </c>
      <c r="L2439">
        <v>63000000</v>
      </c>
      <c r="M2439">
        <v>2002</v>
      </c>
      <c r="N2439">
        <v>6.2</v>
      </c>
      <c r="O2439">
        <f>IMDB_Movies[[#This Row],[gross]]-IMDB_Movies[[#This Row],[budget]]</f>
        <v>150079163</v>
      </c>
    </row>
    <row r="2440" spans="1:15" x14ac:dyDescent="0.3">
      <c r="A2440" s="1" t="s">
        <v>481</v>
      </c>
      <c r="B2440">
        <v>313</v>
      </c>
      <c r="C2440">
        <v>105</v>
      </c>
      <c r="D2440">
        <v>50549107</v>
      </c>
      <c r="E2440" s="1" t="s">
        <v>514</v>
      </c>
      <c r="F2440" s="1" t="s">
        <v>2001</v>
      </c>
      <c r="G2440" s="1" t="s">
        <v>2002</v>
      </c>
      <c r="H2440">
        <v>99035</v>
      </c>
      <c r="I2440">
        <v>289</v>
      </c>
      <c r="J2440" s="1" t="s">
        <v>19</v>
      </c>
      <c r="K2440" s="1" t="s">
        <v>20</v>
      </c>
      <c r="L2440">
        <v>60000000</v>
      </c>
      <c r="M2440">
        <v>2014</v>
      </c>
      <c r="N2440">
        <v>6.2</v>
      </c>
      <c r="O2440">
        <f>IMDB_Movies[[#This Row],[gross]]-IMDB_Movies[[#This Row],[budget]]</f>
        <v>-9450893</v>
      </c>
    </row>
    <row r="2441" spans="1:15" x14ac:dyDescent="0.3">
      <c r="A2441" s="1" t="s">
        <v>1763</v>
      </c>
      <c r="B2441">
        <v>138</v>
      </c>
      <c r="C2441">
        <v>101</v>
      </c>
      <c r="D2441">
        <v>43060566</v>
      </c>
      <c r="E2441" s="1" t="s">
        <v>160</v>
      </c>
      <c r="F2441" s="1" t="s">
        <v>33</v>
      </c>
      <c r="G2441" s="1" t="s">
        <v>2026</v>
      </c>
      <c r="H2441">
        <v>107859</v>
      </c>
      <c r="I2441">
        <v>569</v>
      </c>
      <c r="J2441" s="1" t="s">
        <v>19</v>
      </c>
      <c r="K2441" s="1" t="s">
        <v>20</v>
      </c>
      <c r="L2441">
        <v>60000000</v>
      </c>
      <c r="M2441">
        <v>2002</v>
      </c>
      <c r="N2441">
        <v>6.2</v>
      </c>
      <c r="O2441">
        <f>IMDB_Movies[[#This Row],[gross]]-IMDB_Movies[[#This Row],[budget]]</f>
        <v>-16939434</v>
      </c>
    </row>
    <row r="2442" spans="1:15" x14ac:dyDescent="0.3">
      <c r="A2442" s="1" t="s">
        <v>703</v>
      </c>
      <c r="B2442">
        <v>211</v>
      </c>
      <c r="C2442">
        <v>125</v>
      </c>
      <c r="D2442">
        <v>40559930</v>
      </c>
      <c r="E2442" s="1" t="s">
        <v>2037</v>
      </c>
      <c r="F2442" s="1" t="s">
        <v>809</v>
      </c>
      <c r="G2442" s="1" t="s">
        <v>2038</v>
      </c>
      <c r="H2442">
        <v>41727</v>
      </c>
      <c r="I2442">
        <v>184</v>
      </c>
      <c r="J2442" s="1" t="s">
        <v>19</v>
      </c>
      <c r="K2442" s="1" t="s">
        <v>20</v>
      </c>
      <c r="L2442">
        <v>60000000</v>
      </c>
      <c r="M2442">
        <v>2009</v>
      </c>
      <c r="N2442">
        <v>6.2</v>
      </c>
      <c r="O2442">
        <f>IMDB_Movies[[#This Row],[gross]]-IMDB_Movies[[#This Row],[budget]]</f>
        <v>-19440070</v>
      </c>
    </row>
    <row r="2443" spans="1:15" x14ac:dyDescent="0.3">
      <c r="A2443" s="1" t="s">
        <v>2091</v>
      </c>
      <c r="B2443">
        <v>189</v>
      </c>
      <c r="C2443">
        <v>118</v>
      </c>
      <c r="D2443">
        <v>22451</v>
      </c>
      <c r="E2443" s="1" t="s">
        <v>2092</v>
      </c>
      <c r="F2443" s="1" t="s">
        <v>2093</v>
      </c>
      <c r="G2443" s="1" t="s">
        <v>2094</v>
      </c>
      <c r="H2443">
        <v>41288</v>
      </c>
      <c r="I2443">
        <v>126</v>
      </c>
      <c r="J2443" s="1" t="s">
        <v>19</v>
      </c>
      <c r="K2443" s="1" t="s">
        <v>20</v>
      </c>
      <c r="L2443">
        <v>60000000</v>
      </c>
      <c r="M2443">
        <v>2014</v>
      </c>
      <c r="N2443">
        <v>6.2</v>
      </c>
      <c r="O2443">
        <f>IMDB_Movies[[#This Row],[gross]]-IMDB_Movies[[#This Row],[budget]]</f>
        <v>-59977549</v>
      </c>
    </row>
    <row r="2444" spans="1:15" x14ac:dyDescent="0.3">
      <c r="A2444" s="1" t="s">
        <v>2170</v>
      </c>
      <c r="B2444">
        <v>117</v>
      </c>
      <c r="C2444">
        <v>86</v>
      </c>
      <c r="D2444">
        <v>45860039</v>
      </c>
      <c r="E2444" s="1" t="s">
        <v>2171</v>
      </c>
      <c r="F2444" s="1" t="s">
        <v>589</v>
      </c>
      <c r="G2444" s="1" t="s">
        <v>2172</v>
      </c>
      <c r="H2444">
        <v>53118</v>
      </c>
      <c r="I2444">
        <v>221</v>
      </c>
      <c r="J2444" s="1" t="s">
        <v>19</v>
      </c>
      <c r="K2444" s="1" t="s">
        <v>20</v>
      </c>
      <c r="L2444">
        <v>56000000</v>
      </c>
      <c r="M2444">
        <v>2004</v>
      </c>
      <c r="N2444">
        <v>6.2</v>
      </c>
      <c r="O2444">
        <f>IMDB_Movies[[#This Row],[gross]]-IMDB_Movies[[#This Row],[budget]]</f>
        <v>-10139961</v>
      </c>
    </row>
    <row r="2445" spans="1:15" x14ac:dyDescent="0.3">
      <c r="A2445" s="1" t="s">
        <v>677</v>
      </c>
      <c r="B2445">
        <v>231</v>
      </c>
      <c r="C2445">
        <v>98</v>
      </c>
      <c r="D2445">
        <v>89706988</v>
      </c>
      <c r="E2445" s="1" t="s">
        <v>1002</v>
      </c>
      <c r="F2445" s="1" t="s">
        <v>2203</v>
      </c>
      <c r="G2445" s="1" t="s">
        <v>2204</v>
      </c>
      <c r="H2445">
        <v>126746</v>
      </c>
      <c r="I2445">
        <v>600</v>
      </c>
      <c r="J2445" s="1" t="s">
        <v>19</v>
      </c>
      <c r="K2445" s="1" t="s">
        <v>20</v>
      </c>
      <c r="L2445">
        <v>55000000</v>
      </c>
      <c r="M2445">
        <v>2005</v>
      </c>
      <c r="N2445">
        <v>6.2</v>
      </c>
      <c r="O2445">
        <f>IMDB_Movies[[#This Row],[gross]]-IMDB_Movies[[#This Row],[budget]]</f>
        <v>34706988</v>
      </c>
    </row>
    <row r="2446" spans="1:15" hidden="1" x14ac:dyDescent="0.3">
      <c r="A2446" s="1" t="s">
        <v>1982</v>
      </c>
      <c r="B2446">
        <v>127</v>
      </c>
      <c r="C2446">
        <v>128</v>
      </c>
      <c r="D2446">
        <v>7221458</v>
      </c>
      <c r="E2446" s="1" t="s">
        <v>1965</v>
      </c>
      <c r="F2446" s="1" t="s">
        <v>129</v>
      </c>
      <c r="G2446" s="1" t="s">
        <v>2302</v>
      </c>
      <c r="H2446">
        <v>20740</v>
      </c>
      <c r="I2446">
        <v>178</v>
      </c>
      <c r="J2446" s="1" t="s">
        <v>19</v>
      </c>
      <c r="K2446" s="1" t="s">
        <v>433</v>
      </c>
      <c r="L2446">
        <v>55000000</v>
      </c>
      <c r="M2446">
        <v>2006</v>
      </c>
      <c r="N2446">
        <v>6.2</v>
      </c>
      <c r="O2446">
        <f>IMDB_Movies[[#This Row],[gross]]-IMDB_Movies[[#This Row],[budget]]</f>
        <v>-47778542</v>
      </c>
    </row>
    <row r="2447" spans="1:15" x14ac:dyDescent="0.3">
      <c r="A2447" s="1" t="s">
        <v>572</v>
      </c>
      <c r="B2447">
        <v>279</v>
      </c>
      <c r="C2447">
        <v>121</v>
      </c>
      <c r="D2447">
        <v>79948113</v>
      </c>
      <c r="E2447" s="1" t="s">
        <v>1141</v>
      </c>
      <c r="F2447" s="1" t="s">
        <v>397</v>
      </c>
      <c r="G2447" s="1" t="s">
        <v>2398</v>
      </c>
      <c r="H2447">
        <v>186879</v>
      </c>
      <c r="I2447">
        <v>791</v>
      </c>
      <c r="J2447" s="1" t="s">
        <v>19</v>
      </c>
      <c r="K2447" s="1" t="s">
        <v>20</v>
      </c>
      <c r="L2447">
        <v>50000000</v>
      </c>
      <c r="M2447">
        <v>2009</v>
      </c>
      <c r="N2447">
        <v>6.2</v>
      </c>
      <c r="O2447">
        <f>IMDB_Movies[[#This Row],[gross]]-IMDB_Movies[[#This Row],[budget]]</f>
        <v>29948113</v>
      </c>
    </row>
    <row r="2448" spans="1:15" x14ac:dyDescent="0.3">
      <c r="A2448" s="1" t="s">
        <v>2334</v>
      </c>
      <c r="B2448">
        <v>165</v>
      </c>
      <c r="C2448">
        <v>114</v>
      </c>
      <c r="D2448">
        <v>60470220</v>
      </c>
      <c r="E2448" s="1" t="s">
        <v>852</v>
      </c>
      <c r="F2448" s="1" t="s">
        <v>2419</v>
      </c>
      <c r="G2448" s="1" t="s">
        <v>2420</v>
      </c>
      <c r="H2448">
        <v>81444</v>
      </c>
      <c r="I2448">
        <v>192</v>
      </c>
      <c r="J2448" s="1" t="s">
        <v>19</v>
      </c>
      <c r="K2448" s="1" t="s">
        <v>20</v>
      </c>
      <c r="L2448">
        <v>50000000</v>
      </c>
      <c r="M2448">
        <v>2003</v>
      </c>
      <c r="N2448">
        <v>6.2</v>
      </c>
      <c r="O2448">
        <f>IMDB_Movies[[#This Row],[gross]]-IMDB_Movies[[#This Row],[budget]]</f>
        <v>10470220</v>
      </c>
    </row>
    <row r="2449" spans="1:15" x14ac:dyDescent="0.3">
      <c r="A2449" s="1" t="s">
        <v>2469</v>
      </c>
      <c r="B2449">
        <v>191</v>
      </c>
      <c r="C2449">
        <v>98</v>
      </c>
      <c r="D2449">
        <v>50740078</v>
      </c>
      <c r="E2449" s="1" t="s">
        <v>1144</v>
      </c>
      <c r="F2449" s="1" t="s">
        <v>1028</v>
      </c>
      <c r="G2449" s="1" t="s">
        <v>2470</v>
      </c>
      <c r="H2449">
        <v>151580</v>
      </c>
      <c r="I2449">
        <v>672</v>
      </c>
      <c r="J2449" s="1" t="s">
        <v>19</v>
      </c>
      <c r="K2449" s="1" t="s">
        <v>433</v>
      </c>
      <c r="L2449">
        <v>45000000</v>
      </c>
      <c r="M2449">
        <v>2004</v>
      </c>
      <c r="N2449">
        <v>6.2</v>
      </c>
      <c r="O2449">
        <f>IMDB_Movies[[#This Row],[gross]]-IMDB_Movies[[#This Row],[budget]]</f>
        <v>5740078</v>
      </c>
    </row>
    <row r="2450" spans="1:15" x14ac:dyDescent="0.3">
      <c r="A2450" s="1" t="s">
        <v>2499</v>
      </c>
      <c r="B2450">
        <v>209</v>
      </c>
      <c r="C2450">
        <v>131</v>
      </c>
      <c r="D2450">
        <v>27667947</v>
      </c>
      <c r="E2450" s="1" t="s">
        <v>1101</v>
      </c>
      <c r="F2450" s="1" t="s">
        <v>1238</v>
      </c>
      <c r="G2450" s="1" t="s">
        <v>2500</v>
      </c>
      <c r="H2450">
        <v>86374</v>
      </c>
      <c r="I2450">
        <v>392</v>
      </c>
      <c r="J2450" s="1" t="s">
        <v>19</v>
      </c>
      <c r="K2450" s="1" t="s">
        <v>31</v>
      </c>
      <c r="L2450">
        <v>50000000</v>
      </c>
      <c r="M2450">
        <v>2007</v>
      </c>
      <c r="N2450">
        <v>6.2</v>
      </c>
      <c r="O2450">
        <f>IMDB_Movies[[#This Row],[gross]]-IMDB_Movies[[#This Row],[budget]]</f>
        <v>-22332053</v>
      </c>
    </row>
    <row r="2451" spans="1:15" hidden="1" x14ac:dyDescent="0.3">
      <c r="A2451" s="1" t="s">
        <v>2532</v>
      </c>
      <c r="B2451">
        <v>59</v>
      </c>
      <c r="C2451">
        <v>115</v>
      </c>
      <c r="D2451">
        <v>10556196</v>
      </c>
      <c r="E2451" s="1" t="s">
        <v>1101</v>
      </c>
      <c r="F2451" s="1" t="s">
        <v>2081</v>
      </c>
      <c r="G2451" s="1" t="s">
        <v>2533</v>
      </c>
      <c r="H2451">
        <v>16562</v>
      </c>
      <c r="I2451">
        <v>73</v>
      </c>
      <c r="J2451" s="1" t="s">
        <v>19</v>
      </c>
      <c r="K2451" s="1" t="s">
        <v>20</v>
      </c>
      <c r="L2451">
        <v>50000000</v>
      </c>
      <c r="M2451">
        <v>1997</v>
      </c>
      <c r="N2451">
        <v>6.2</v>
      </c>
      <c r="O2451">
        <f>IMDB_Movies[[#This Row],[gross]]-IMDB_Movies[[#This Row],[budget]]</f>
        <v>-39443804</v>
      </c>
    </row>
    <row r="2452" spans="1:15" x14ac:dyDescent="0.3">
      <c r="A2452" s="1" t="s">
        <v>2546</v>
      </c>
      <c r="B2452">
        <v>231</v>
      </c>
      <c r="C2452">
        <v>124</v>
      </c>
      <c r="D2452">
        <v>19445217</v>
      </c>
      <c r="E2452" s="1" t="s">
        <v>386</v>
      </c>
      <c r="F2452" s="1" t="s">
        <v>2547</v>
      </c>
      <c r="G2452" s="1" t="s">
        <v>2548</v>
      </c>
      <c r="H2452">
        <v>67796</v>
      </c>
      <c r="I2452">
        <v>258</v>
      </c>
      <c r="J2452" s="1" t="s">
        <v>19</v>
      </c>
      <c r="K2452" s="1" t="s">
        <v>20</v>
      </c>
      <c r="L2452">
        <v>60000000</v>
      </c>
      <c r="M2452">
        <v>2013</v>
      </c>
      <c r="N2452">
        <v>6.2</v>
      </c>
      <c r="O2452">
        <f>IMDB_Movies[[#This Row],[gross]]-IMDB_Movies[[#This Row],[budget]]</f>
        <v>-40554783</v>
      </c>
    </row>
    <row r="2453" spans="1:15" x14ac:dyDescent="0.3">
      <c r="A2453" s="1" t="s">
        <v>2040</v>
      </c>
      <c r="B2453">
        <v>140</v>
      </c>
      <c r="C2453">
        <v>109</v>
      </c>
      <c r="D2453">
        <v>106807667</v>
      </c>
      <c r="E2453" s="1" t="s">
        <v>2638</v>
      </c>
      <c r="F2453" s="1" t="s">
        <v>2639</v>
      </c>
      <c r="G2453" s="1" t="s">
        <v>2640</v>
      </c>
      <c r="H2453">
        <v>137377</v>
      </c>
      <c r="I2453">
        <v>370</v>
      </c>
      <c r="J2453" s="1" t="s">
        <v>19</v>
      </c>
      <c r="K2453" s="1" t="s">
        <v>20</v>
      </c>
      <c r="L2453">
        <v>45000000</v>
      </c>
      <c r="M2453">
        <v>2000</v>
      </c>
      <c r="N2453">
        <v>6.2</v>
      </c>
      <c r="O2453">
        <f>IMDB_Movies[[#This Row],[gross]]-IMDB_Movies[[#This Row],[budget]]</f>
        <v>61807667</v>
      </c>
    </row>
    <row r="2454" spans="1:15" x14ac:dyDescent="0.3">
      <c r="A2454" s="1" t="s">
        <v>1905</v>
      </c>
      <c r="B2454">
        <v>108</v>
      </c>
      <c r="C2454">
        <v>100</v>
      </c>
      <c r="D2454">
        <v>7204138</v>
      </c>
      <c r="E2454" s="1" t="s">
        <v>873</v>
      </c>
      <c r="F2454" s="1" t="s">
        <v>2687</v>
      </c>
      <c r="G2454" s="1" t="s">
        <v>2853</v>
      </c>
      <c r="H2454">
        <v>34809</v>
      </c>
      <c r="I2454">
        <v>125</v>
      </c>
      <c r="J2454" s="1" t="s">
        <v>19</v>
      </c>
      <c r="K2454" s="1" t="s">
        <v>20</v>
      </c>
      <c r="L2454">
        <v>41000000</v>
      </c>
      <c r="M2454">
        <v>2011</v>
      </c>
      <c r="N2454">
        <v>6.2</v>
      </c>
      <c r="O2454">
        <f>IMDB_Movies[[#This Row],[gross]]-IMDB_Movies[[#This Row],[budget]]</f>
        <v>-33795862</v>
      </c>
    </row>
    <row r="2455" spans="1:15" x14ac:dyDescent="0.3">
      <c r="A2455" s="1" t="s">
        <v>2884</v>
      </c>
      <c r="B2455">
        <v>420</v>
      </c>
      <c r="C2455">
        <v>111</v>
      </c>
      <c r="D2455">
        <v>38176892</v>
      </c>
      <c r="E2455" s="1" t="s">
        <v>2400</v>
      </c>
      <c r="F2455" s="1" t="s">
        <v>2021</v>
      </c>
      <c r="G2455" s="1" t="s">
        <v>2983</v>
      </c>
      <c r="H2455">
        <v>104119</v>
      </c>
      <c r="I2455">
        <v>518</v>
      </c>
      <c r="J2455" s="1" t="s">
        <v>19</v>
      </c>
      <c r="K2455" s="1" t="s">
        <v>20</v>
      </c>
      <c r="L2455">
        <v>40000000</v>
      </c>
      <c r="M2455">
        <v>2011</v>
      </c>
      <c r="N2455">
        <v>6.2</v>
      </c>
      <c r="O2455">
        <f>IMDB_Movies[[#This Row],[gross]]-IMDB_Movies[[#This Row],[budget]]</f>
        <v>-1823108</v>
      </c>
    </row>
    <row r="2456" spans="1:15" x14ac:dyDescent="0.3">
      <c r="A2456" s="1" t="s">
        <v>1713</v>
      </c>
      <c r="B2456">
        <v>124</v>
      </c>
      <c r="C2456">
        <v>104</v>
      </c>
      <c r="D2456">
        <v>42071069</v>
      </c>
      <c r="E2456" s="1" t="s">
        <v>2142</v>
      </c>
      <c r="F2456" s="1" t="s">
        <v>2997</v>
      </c>
      <c r="G2456" s="1" t="s">
        <v>2998</v>
      </c>
      <c r="H2456">
        <v>36223</v>
      </c>
      <c r="I2456">
        <v>208</v>
      </c>
      <c r="J2456" s="1" t="s">
        <v>19</v>
      </c>
      <c r="K2456" s="1" t="s">
        <v>20</v>
      </c>
      <c r="L2456">
        <v>30000000</v>
      </c>
      <c r="M2456">
        <v>2005</v>
      </c>
      <c r="N2456">
        <v>6.2</v>
      </c>
      <c r="O2456">
        <f>IMDB_Movies[[#This Row],[gross]]-IMDB_Movies[[#This Row],[budget]]</f>
        <v>12071069</v>
      </c>
    </row>
    <row r="2457" spans="1:15" hidden="1" x14ac:dyDescent="0.3">
      <c r="A2457" s="1" t="s">
        <v>3028</v>
      </c>
      <c r="B2457">
        <v>34</v>
      </c>
      <c r="C2457">
        <v>86</v>
      </c>
      <c r="D2457">
        <v>22717758</v>
      </c>
      <c r="E2457" s="1" t="s">
        <v>3029</v>
      </c>
      <c r="F2457" s="1" t="s">
        <v>259</v>
      </c>
      <c r="G2457" s="1" t="s">
        <v>3030</v>
      </c>
      <c r="H2457">
        <v>11156</v>
      </c>
      <c r="I2457">
        <v>67</v>
      </c>
      <c r="J2457" s="1" t="s">
        <v>19</v>
      </c>
      <c r="K2457" s="1" t="s">
        <v>20</v>
      </c>
      <c r="L2457">
        <v>40000000</v>
      </c>
      <c r="M2457">
        <v>1998</v>
      </c>
      <c r="N2457">
        <v>6.2</v>
      </c>
      <c r="O2457">
        <f>IMDB_Movies[[#This Row],[gross]]-IMDB_Movies[[#This Row],[budget]]</f>
        <v>-17282242</v>
      </c>
    </row>
    <row r="2458" spans="1:15" hidden="1" x14ac:dyDescent="0.3">
      <c r="A2458" s="1" t="s">
        <v>1724</v>
      </c>
      <c r="B2458">
        <v>104</v>
      </c>
      <c r="C2458">
        <v>108</v>
      </c>
      <c r="D2458">
        <v>22433915</v>
      </c>
      <c r="E2458" s="1" t="s">
        <v>1111</v>
      </c>
      <c r="F2458" s="1" t="s">
        <v>914</v>
      </c>
      <c r="G2458" s="1" t="s">
        <v>3031</v>
      </c>
      <c r="H2458">
        <v>21319</v>
      </c>
      <c r="I2458">
        <v>166</v>
      </c>
      <c r="J2458" s="1" t="s">
        <v>19</v>
      </c>
      <c r="K2458" s="1" t="s">
        <v>20</v>
      </c>
      <c r="L2458">
        <v>60000000</v>
      </c>
      <c r="M2458">
        <v>2002</v>
      </c>
      <c r="N2458">
        <v>6.2</v>
      </c>
      <c r="O2458">
        <f>IMDB_Movies[[#This Row],[gross]]-IMDB_Movies[[#This Row],[budget]]</f>
        <v>-37566085</v>
      </c>
    </row>
    <row r="2459" spans="1:15" hidden="1" x14ac:dyDescent="0.3">
      <c r="A2459" s="1" t="s">
        <v>2059</v>
      </c>
      <c r="B2459">
        <v>50</v>
      </c>
      <c r="C2459">
        <v>111</v>
      </c>
      <c r="D2459">
        <v>20300000</v>
      </c>
      <c r="E2459" s="1" t="s">
        <v>1965</v>
      </c>
      <c r="F2459" s="1" t="s">
        <v>1224</v>
      </c>
      <c r="G2459" s="1" t="s">
        <v>3039</v>
      </c>
      <c r="H2459">
        <v>16741</v>
      </c>
      <c r="I2459">
        <v>60</v>
      </c>
      <c r="J2459" s="1" t="s">
        <v>19</v>
      </c>
      <c r="K2459" s="1" t="s">
        <v>20</v>
      </c>
      <c r="L2459">
        <v>40000000</v>
      </c>
      <c r="M2459">
        <v>1996</v>
      </c>
      <c r="N2459">
        <v>6.2</v>
      </c>
      <c r="O2459">
        <f>IMDB_Movies[[#This Row],[gross]]-IMDB_Movies[[#This Row],[budget]]</f>
        <v>-19700000</v>
      </c>
    </row>
    <row r="2460" spans="1:15" x14ac:dyDescent="0.3">
      <c r="A2460" s="1" t="s">
        <v>3067</v>
      </c>
      <c r="B2460">
        <v>135</v>
      </c>
      <c r="C2460">
        <v>103</v>
      </c>
      <c r="D2460">
        <v>13395939</v>
      </c>
      <c r="E2460" s="1" t="s">
        <v>754</v>
      </c>
      <c r="F2460" s="1" t="s">
        <v>2745</v>
      </c>
      <c r="G2460" s="1" t="s">
        <v>3068</v>
      </c>
      <c r="H2460">
        <v>43442</v>
      </c>
      <c r="I2460">
        <v>146</v>
      </c>
      <c r="J2460" s="1" t="s">
        <v>19</v>
      </c>
      <c r="K2460" s="1" t="s">
        <v>31</v>
      </c>
      <c r="L2460">
        <v>60000000</v>
      </c>
      <c r="M2460">
        <v>2004</v>
      </c>
      <c r="N2460">
        <v>6.2</v>
      </c>
      <c r="O2460">
        <f>IMDB_Movies[[#This Row],[gross]]-IMDB_Movies[[#This Row],[budget]]</f>
        <v>-46604061</v>
      </c>
    </row>
    <row r="2461" spans="1:15" hidden="1" x14ac:dyDescent="0.3">
      <c r="A2461" s="1" t="s">
        <v>2427</v>
      </c>
      <c r="B2461">
        <v>83</v>
      </c>
      <c r="C2461">
        <v>102</v>
      </c>
      <c r="D2461">
        <v>6114237</v>
      </c>
      <c r="E2461" s="1" t="s">
        <v>1141</v>
      </c>
      <c r="F2461" s="1" t="s">
        <v>2010</v>
      </c>
      <c r="G2461" s="1" t="s">
        <v>3087</v>
      </c>
      <c r="H2461">
        <v>19986</v>
      </c>
      <c r="I2461">
        <v>207</v>
      </c>
      <c r="J2461" s="1" t="s">
        <v>19</v>
      </c>
      <c r="K2461" s="1" t="s">
        <v>20</v>
      </c>
      <c r="L2461">
        <v>40000000</v>
      </c>
      <c r="M2461">
        <v>2001</v>
      </c>
      <c r="N2461">
        <v>6.2</v>
      </c>
      <c r="O2461">
        <f>IMDB_Movies[[#This Row],[gross]]-IMDB_Movies[[#This Row],[budget]]</f>
        <v>-33885763</v>
      </c>
    </row>
    <row r="2462" spans="1:15" x14ac:dyDescent="0.3">
      <c r="A2462" s="1" t="s">
        <v>2106</v>
      </c>
      <c r="B2462">
        <v>79</v>
      </c>
      <c r="C2462">
        <v>107</v>
      </c>
      <c r="D2462">
        <v>7564000</v>
      </c>
      <c r="E2462" s="1" t="s">
        <v>2489</v>
      </c>
      <c r="F2462" s="1" t="s">
        <v>326</v>
      </c>
      <c r="G2462" s="1" t="s">
        <v>3105</v>
      </c>
      <c r="H2462">
        <v>54650</v>
      </c>
      <c r="I2462">
        <v>223</v>
      </c>
      <c r="J2462" s="1" t="s">
        <v>19</v>
      </c>
      <c r="K2462" s="1" t="s">
        <v>20</v>
      </c>
      <c r="L2462">
        <v>20000000</v>
      </c>
      <c r="M2462">
        <v>1995</v>
      </c>
      <c r="N2462">
        <v>6.2</v>
      </c>
      <c r="O2462">
        <f>IMDB_Movies[[#This Row],[gross]]-IMDB_Movies[[#This Row],[budget]]</f>
        <v>-12436000</v>
      </c>
    </row>
    <row r="2463" spans="1:15" x14ac:dyDescent="0.3">
      <c r="A2463" s="1" t="s">
        <v>3157</v>
      </c>
      <c r="B2463">
        <v>116</v>
      </c>
      <c r="C2463">
        <v>123</v>
      </c>
      <c r="D2463">
        <v>40334024</v>
      </c>
      <c r="E2463" s="1" t="s">
        <v>2050</v>
      </c>
      <c r="F2463" s="1" t="s">
        <v>352</v>
      </c>
      <c r="G2463" s="1" t="s">
        <v>3158</v>
      </c>
      <c r="H2463">
        <v>44168</v>
      </c>
      <c r="I2463">
        <v>216</v>
      </c>
      <c r="J2463" s="1" t="s">
        <v>19</v>
      </c>
      <c r="K2463" s="1" t="s">
        <v>20</v>
      </c>
      <c r="L2463">
        <v>35000000</v>
      </c>
      <c r="M2463">
        <v>2001</v>
      </c>
      <c r="N2463">
        <v>6.2</v>
      </c>
      <c r="O2463">
        <f>IMDB_Movies[[#This Row],[gross]]-IMDB_Movies[[#This Row],[budget]]</f>
        <v>5334024</v>
      </c>
    </row>
    <row r="2464" spans="1:15" x14ac:dyDescent="0.3">
      <c r="A2464" s="1" t="s">
        <v>2125</v>
      </c>
      <c r="B2464">
        <v>107</v>
      </c>
      <c r="C2464">
        <v>105</v>
      </c>
      <c r="D2464">
        <v>16991902</v>
      </c>
      <c r="E2464" s="1" t="s">
        <v>2843</v>
      </c>
      <c r="F2464" s="1" t="s">
        <v>3167</v>
      </c>
      <c r="G2464" s="1" t="s">
        <v>3168</v>
      </c>
      <c r="H2464">
        <v>34592</v>
      </c>
      <c r="I2464">
        <v>191</v>
      </c>
      <c r="J2464" s="1" t="s">
        <v>19</v>
      </c>
      <c r="K2464" s="1" t="s">
        <v>20</v>
      </c>
      <c r="L2464">
        <v>57000000</v>
      </c>
      <c r="M2464">
        <v>2001</v>
      </c>
      <c r="N2464">
        <v>6.2</v>
      </c>
      <c r="O2464">
        <f>IMDB_Movies[[#This Row],[gross]]-IMDB_Movies[[#This Row],[budget]]</f>
        <v>-40008098</v>
      </c>
    </row>
    <row r="2465" spans="1:15" x14ac:dyDescent="0.3">
      <c r="A2465" s="1" t="s">
        <v>3225</v>
      </c>
      <c r="B2465">
        <v>89</v>
      </c>
      <c r="C2465">
        <v>121</v>
      </c>
      <c r="D2465">
        <v>55500000</v>
      </c>
      <c r="E2465" s="1" t="s">
        <v>28</v>
      </c>
      <c r="F2465" s="1" t="s">
        <v>3226</v>
      </c>
      <c r="G2465" s="1" t="s">
        <v>3227</v>
      </c>
      <c r="H2465">
        <v>48636</v>
      </c>
      <c r="I2465">
        <v>214</v>
      </c>
      <c r="J2465" s="1" t="s">
        <v>19</v>
      </c>
      <c r="K2465" s="1" t="s">
        <v>31</v>
      </c>
      <c r="L2465">
        <v>36000000</v>
      </c>
      <c r="M2465">
        <v>1983</v>
      </c>
      <c r="N2465">
        <v>6.2</v>
      </c>
      <c r="O2465">
        <f>IMDB_Movies[[#This Row],[gross]]-IMDB_Movies[[#This Row],[budget]]</f>
        <v>19500000</v>
      </c>
    </row>
    <row r="2466" spans="1:15" x14ac:dyDescent="0.3">
      <c r="A2466" s="1" t="s">
        <v>341</v>
      </c>
      <c r="B2466">
        <v>127</v>
      </c>
      <c r="C2466">
        <v>100</v>
      </c>
      <c r="D2466">
        <v>63939454</v>
      </c>
      <c r="E2466" s="1" t="s">
        <v>3280</v>
      </c>
      <c r="F2466" s="1" t="s">
        <v>1186</v>
      </c>
      <c r="G2466" s="1" t="s">
        <v>3281</v>
      </c>
      <c r="H2466">
        <v>61321</v>
      </c>
      <c r="I2466">
        <v>217</v>
      </c>
      <c r="J2466" s="1" t="s">
        <v>19</v>
      </c>
      <c r="K2466" s="1" t="s">
        <v>20</v>
      </c>
      <c r="L2466">
        <v>35000000</v>
      </c>
      <c r="M2466">
        <v>2005</v>
      </c>
      <c r="N2466">
        <v>6.2</v>
      </c>
      <c r="O2466">
        <f>IMDB_Movies[[#This Row],[gross]]-IMDB_Movies[[#This Row],[budget]]</f>
        <v>28939454</v>
      </c>
    </row>
    <row r="2467" spans="1:15" x14ac:dyDescent="0.3">
      <c r="A2467" s="1" t="s">
        <v>1585</v>
      </c>
      <c r="B2467">
        <v>285</v>
      </c>
      <c r="C2467">
        <v>134</v>
      </c>
      <c r="D2467">
        <v>67523385</v>
      </c>
      <c r="E2467" s="1" t="s">
        <v>873</v>
      </c>
      <c r="F2467" s="1" t="s">
        <v>3301</v>
      </c>
      <c r="G2467" s="1" t="s">
        <v>3302</v>
      </c>
      <c r="H2467">
        <v>104005</v>
      </c>
      <c r="I2467">
        <v>248</v>
      </c>
      <c r="J2467" s="1" t="s">
        <v>19</v>
      </c>
      <c r="K2467" s="1" t="s">
        <v>20</v>
      </c>
      <c r="L2467">
        <v>35000000</v>
      </c>
      <c r="M2467">
        <v>2012</v>
      </c>
      <c r="N2467">
        <v>6.2</v>
      </c>
      <c r="O2467">
        <f>IMDB_Movies[[#This Row],[gross]]-IMDB_Movies[[#This Row],[budget]]</f>
        <v>32523385</v>
      </c>
    </row>
    <row r="2468" spans="1:15" x14ac:dyDescent="0.3">
      <c r="A2468" s="1" t="s">
        <v>3201</v>
      </c>
      <c r="B2468">
        <v>193</v>
      </c>
      <c r="C2468">
        <v>104</v>
      </c>
      <c r="D2468">
        <v>39692139</v>
      </c>
      <c r="E2468" s="1" t="s">
        <v>2743</v>
      </c>
      <c r="F2468" s="1" t="s">
        <v>48</v>
      </c>
      <c r="G2468" s="1" t="s">
        <v>3319</v>
      </c>
      <c r="H2468">
        <v>84131</v>
      </c>
      <c r="I2468">
        <v>400</v>
      </c>
      <c r="J2468" s="1" t="s">
        <v>19</v>
      </c>
      <c r="K2468" s="1" t="s">
        <v>20</v>
      </c>
      <c r="L2468">
        <v>35000000</v>
      </c>
      <c r="M2468">
        <v>2004</v>
      </c>
      <c r="N2468">
        <v>6.2</v>
      </c>
      <c r="O2468">
        <f>IMDB_Movies[[#This Row],[gross]]-IMDB_Movies[[#This Row],[budget]]</f>
        <v>4692139</v>
      </c>
    </row>
    <row r="2469" spans="1:15" x14ac:dyDescent="0.3">
      <c r="A2469" s="1" t="s">
        <v>3344</v>
      </c>
      <c r="B2469">
        <v>208</v>
      </c>
      <c r="C2469">
        <v>112</v>
      </c>
      <c r="D2469">
        <v>30691439</v>
      </c>
      <c r="E2469" s="1" t="s">
        <v>2400</v>
      </c>
      <c r="F2469" s="1" t="s">
        <v>385</v>
      </c>
      <c r="G2469" s="1" t="s">
        <v>3345</v>
      </c>
      <c r="H2469">
        <v>86205</v>
      </c>
      <c r="I2469">
        <v>232</v>
      </c>
      <c r="J2469" s="1" t="s">
        <v>19</v>
      </c>
      <c r="K2469" s="1" t="s">
        <v>20</v>
      </c>
      <c r="L2469">
        <v>35000000</v>
      </c>
      <c r="M2469">
        <v>2008</v>
      </c>
      <c r="N2469">
        <v>6.2</v>
      </c>
      <c r="O2469">
        <f>IMDB_Movies[[#This Row],[gross]]-IMDB_Movies[[#This Row],[budget]]</f>
        <v>-4308561</v>
      </c>
    </row>
    <row r="2470" spans="1:15" x14ac:dyDescent="0.3">
      <c r="A2470" s="1" t="s">
        <v>1374</v>
      </c>
      <c r="B2470">
        <v>119</v>
      </c>
      <c r="C2470">
        <v>103</v>
      </c>
      <c r="D2470">
        <v>30669413</v>
      </c>
      <c r="E2470" s="1" t="s">
        <v>2009</v>
      </c>
      <c r="F2470" s="1" t="s">
        <v>806</v>
      </c>
      <c r="G2470" s="1" t="s">
        <v>3349</v>
      </c>
      <c r="H2470">
        <v>105478</v>
      </c>
      <c r="I2470">
        <v>291</v>
      </c>
      <c r="J2470" s="1" t="s">
        <v>19</v>
      </c>
      <c r="K2470" s="1" t="s">
        <v>20</v>
      </c>
      <c r="L2470">
        <v>35000000</v>
      </c>
      <c r="M2470">
        <v>1990</v>
      </c>
      <c r="N2470">
        <v>6.2</v>
      </c>
      <c r="O2470">
        <f>IMDB_Movies[[#This Row],[gross]]-IMDB_Movies[[#This Row],[budget]]</f>
        <v>-4330587</v>
      </c>
    </row>
    <row r="2471" spans="1:15" x14ac:dyDescent="0.3">
      <c r="A2471" s="1" t="s">
        <v>1701</v>
      </c>
      <c r="B2471">
        <v>195</v>
      </c>
      <c r="C2471">
        <v>101</v>
      </c>
      <c r="D2471">
        <v>28687835</v>
      </c>
      <c r="E2471" s="1" t="s">
        <v>1101</v>
      </c>
      <c r="F2471" s="1" t="s">
        <v>1955</v>
      </c>
      <c r="G2471" s="1" t="s">
        <v>3350</v>
      </c>
      <c r="H2471">
        <v>40964</v>
      </c>
      <c r="I2471">
        <v>245</v>
      </c>
      <c r="J2471" s="1" t="s">
        <v>19</v>
      </c>
      <c r="K2471" s="1" t="s">
        <v>20</v>
      </c>
      <c r="L2471">
        <v>35000000</v>
      </c>
      <c r="M2471">
        <v>2008</v>
      </c>
      <c r="N2471">
        <v>6.2</v>
      </c>
      <c r="O2471">
        <f>IMDB_Movies[[#This Row],[gross]]-IMDB_Movies[[#This Row],[budget]]</f>
        <v>-6312165</v>
      </c>
    </row>
    <row r="2472" spans="1:15" x14ac:dyDescent="0.3">
      <c r="A2472" s="1" t="s">
        <v>3210</v>
      </c>
      <c r="B2472">
        <v>164</v>
      </c>
      <c r="C2472">
        <v>102</v>
      </c>
      <c r="D2472">
        <v>25266129</v>
      </c>
      <c r="E2472" s="1" t="s">
        <v>754</v>
      </c>
      <c r="F2472" s="1" t="s">
        <v>626</v>
      </c>
      <c r="G2472" s="1" t="s">
        <v>3354</v>
      </c>
      <c r="H2472">
        <v>54346</v>
      </c>
      <c r="I2472">
        <v>358</v>
      </c>
      <c r="J2472" s="1" t="s">
        <v>19</v>
      </c>
      <c r="K2472" s="1" t="s">
        <v>20</v>
      </c>
      <c r="L2472">
        <v>35000000</v>
      </c>
      <c r="M2472">
        <v>2004</v>
      </c>
      <c r="N2472">
        <v>6.2</v>
      </c>
      <c r="O2472">
        <f>IMDB_Movies[[#This Row],[gross]]-IMDB_Movies[[#This Row],[budget]]</f>
        <v>-9733871</v>
      </c>
    </row>
    <row r="2473" spans="1:15" x14ac:dyDescent="0.3">
      <c r="A2473" s="1" t="s">
        <v>3380</v>
      </c>
      <c r="B2473">
        <v>298</v>
      </c>
      <c r="C2473">
        <v>109</v>
      </c>
      <c r="D2473">
        <v>19692608</v>
      </c>
      <c r="E2473" s="1" t="s">
        <v>1101</v>
      </c>
      <c r="F2473" s="1" t="s">
        <v>3381</v>
      </c>
      <c r="G2473" s="1" t="s">
        <v>3382</v>
      </c>
      <c r="H2473">
        <v>63548</v>
      </c>
      <c r="I2473">
        <v>134</v>
      </c>
      <c r="J2473" s="1" t="s">
        <v>19</v>
      </c>
      <c r="K2473" s="1" t="s">
        <v>20</v>
      </c>
      <c r="L2473">
        <v>35000000</v>
      </c>
      <c r="M2473">
        <v>2013</v>
      </c>
      <c r="N2473">
        <v>6.2</v>
      </c>
      <c r="O2473">
        <f>IMDB_Movies[[#This Row],[gross]]-IMDB_Movies[[#This Row],[budget]]</f>
        <v>-15307392</v>
      </c>
    </row>
    <row r="2474" spans="1:15" x14ac:dyDescent="0.3">
      <c r="A2474" s="1" t="s">
        <v>1836</v>
      </c>
      <c r="B2474">
        <v>224</v>
      </c>
      <c r="C2474">
        <v>118</v>
      </c>
      <c r="D2474">
        <v>17609982</v>
      </c>
      <c r="E2474" s="1" t="s">
        <v>844</v>
      </c>
      <c r="F2474" s="1" t="s">
        <v>203</v>
      </c>
      <c r="G2474" s="1" t="s">
        <v>3390</v>
      </c>
      <c r="H2474">
        <v>90046</v>
      </c>
      <c r="I2474">
        <v>141</v>
      </c>
      <c r="J2474" s="1" t="s">
        <v>19</v>
      </c>
      <c r="K2474" s="1" t="s">
        <v>20</v>
      </c>
      <c r="L2474">
        <v>35000000</v>
      </c>
      <c r="M2474">
        <v>2013</v>
      </c>
      <c r="N2474">
        <v>6.2</v>
      </c>
      <c r="O2474">
        <f>IMDB_Movies[[#This Row],[gross]]-IMDB_Movies[[#This Row],[budget]]</f>
        <v>-17390018</v>
      </c>
    </row>
    <row r="2475" spans="1:15" x14ac:dyDescent="0.3">
      <c r="A2475" s="1" t="s">
        <v>1949</v>
      </c>
      <c r="B2475">
        <v>227</v>
      </c>
      <c r="C2475">
        <v>92</v>
      </c>
      <c r="D2475">
        <v>14998070</v>
      </c>
      <c r="E2475" s="1" t="s">
        <v>3393</v>
      </c>
      <c r="F2475" s="1" t="s">
        <v>1221</v>
      </c>
      <c r="G2475" s="1" t="s">
        <v>3394</v>
      </c>
      <c r="H2475">
        <v>41170</v>
      </c>
      <c r="I2475">
        <v>298</v>
      </c>
      <c r="J2475" s="1" t="s">
        <v>19</v>
      </c>
      <c r="K2475" s="1" t="s">
        <v>20</v>
      </c>
      <c r="L2475">
        <v>35000000</v>
      </c>
      <c r="M2475">
        <v>2007</v>
      </c>
      <c r="N2475">
        <v>6.2</v>
      </c>
      <c r="O2475">
        <f>IMDB_Movies[[#This Row],[gross]]-IMDB_Movies[[#This Row],[budget]]</f>
        <v>-20001930</v>
      </c>
    </row>
    <row r="2476" spans="1:15" x14ac:dyDescent="0.3">
      <c r="A2476" s="1" t="s">
        <v>3505</v>
      </c>
      <c r="B2476">
        <v>131</v>
      </c>
      <c r="C2476">
        <v>103</v>
      </c>
      <c r="D2476">
        <v>50041732</v>
      </c>
      <c r="E2476" s="1" t="s">
        <v>2921</v>
      </c>
      <c r="F2476" s="1" t="s">
        <v>2911</v>
      </c>
      <c r="G2476" s="1" t="s">
        <v>3506</v>
      </c>
      <c r="H2476">
        <v>54390</v>
      </c>
      <c r="I2476">
        <v>398</v>
      </c>
      <c r="J2476" s="1" t="s">
        <v>19</v>
      </c>
      <c r="K2476" s="1" t="s">
        <v>20</v>
      </c>
      <c r="L2476">
        <v>29000000</v>
      </c>
      <c r="M2476">
        <v>1999</v>
      </c>
      <c r="N2476">
        <v>6.2</v>
      </c>
      <c r="O2476">
        <f>IMDB_Movies[[#This Row],[gross]]-IMDB_Movies[[#This Row],[budget]]</f>
        <v>21041732</v>
      </c>
    </row>
    <row r="2477" spans="1:15" x14ac:dyDescent="0.3">
      <c r="A2477" s="1" t="s">
        <v>3508</v>
      </c>
      <c r="B2477">
        <v>119</v>
      </c>
      <c r="C2477">
        <v>107</v>
      </c>
      <c r="D2477">
        <v>57744720</v>
      </c>
      <c r="E2477" s="1" t="s">
        <v>202</v>
      </c>
      <c r="F2477" s="1" t="s">
        <v>201</v>
      </c>
      <c r="G2477" s="1" t="s">
        <v>3509</v>
      </c>
      <c r="H2477">
        <v>46961</v>
      </c>
      <c r="I2477">
        <v>132</v>
      </c>
      <c r="J2477" s="1" t="s">
        <v>19</v>
      </c>
      <c r="K2477" s="1" t="s">
        <v>20</v>
      </c>
      <c r="L2477">
        <v>20000000</v>
      </c>
      <c r="M2477">
        <v>2010</v>
      </c>
      <c r="N2477">
        <v>6.2</v>
      </c>
      <c r="O2477">
        <f>IMDB_Movies[[#This Row],[gross]]-IMDB_Movies[[#This Row],[budget]]</f>
        <v>37744720</v>
      </c>
    </row>
    <row r="2478" spans="1:15" x14ac:dyDescent="0.3">
      <c r="A2478" s="1" t="s">
        <v>1625</v>
      </c>
      <c r="B2478">
        <v>108</v>
      </c>
      <c r="C2478">
        <v>111</v>
      </c>
      <c r="D2478">
        <v>108244774</v>
      </c>
      <c r="E2478" s="1" t="s">
        <v>1372</v>
      </c>
      <c r="F2478" s="1" t="s">
        <v>157</v>
      </c>
      <c r="G2478" s="1" t="s">
        <v>3588</v>
      </c>
      <c r="H2478">
        <v>94049</v>
      </c>
      <c r="I2478">
        <v>301</v>
      </c>
      <c r="J2478" s="1" t="s">
        <v>19</v>
      </c>
      <c r="K2478" s="1" t="s">
        <v>20</v>
      </c>
      <c r="L2478">
        <v>37000000</v>
      </c>
      <c r="M2478">
        <v>2001</v>
      </c>
      <c r="N2478">
        <v>6.2</v>
      </c>
      <c r="O2478">
        <f>IMDB_Movies[[#This Row],[gross]]-IMDB_Movies[[#This Row],[budget]]</f>
        <v>71244774</v>
      </c>
    </row>
    <row r="2479" spans="1:15" x14ac:dyDescent="0.3">
      <c r="A2479" s="1" t="s">
        <v>3351</v>
      </c>
      <c r="B2479">
        <v>50</v>
      </c>
      <c r="C2479">
        <v>103</v>
      </c>
      <c r="D2479">
        <v>105444419</v>
      </c>
      <c r="E2479" s="1" t="s">
        <v>873</v>
      </c>
      <c r="F2479" s="1" t="s">
        <v>1990</v>
      </c>
      <c r="G2479" s="1" t="s">
        <v>3590</v>
      </c>
      <c r="H2479">
        <v>31817</v>
      </c>
      <c r="I2479">
        <v>117</v>
      </c>
      <c r="J2479" s="1" t="s">
        <v>19</v>
      </c>
      <c r="K2479" s="1" t="s">
        <v>20</v>
      </c>
      <c r="L2479">
        <v>26000000</v>
      </c>
      <c r="M2479">
        <v>1996</v>
      </c>
      <c r="N2479">
        <v>6.2</v>
      </c>
      <c r="O2479">
        <f>IMDB_Movies[[#This Row],[gross]]-IMDB_Movies[[#This Row],[budget]]</f>
        <v>79444419</v>
      </c>
    </row>
    <row r="2480" spans="1:15" x14ac:dyDescent="0.3">
      <c r="A2480" s="1" t="s">
        <v>588</v>
      </c>
      <c r="B2480">
        <v>138</v>
      </c>
      <c r="C2480">
        <v>107</v>
      </c>
      <c r="D2480">
        <v>42385520</v>
      </c>
      <c r="E2480" s="1" t="s">
        <v>3469</v>
      </c>
      <c r="F2480" s="1" t="s">
        <v>1940</v>
      </c>
      <c r="G2480" s="1" t="s">
        <v>3670</v>
      </c>
      <c r="H2480">
        <v>47297</v>
      </c>
      <c r="I2480">
        <v>86</v>
      </c>
      <c r="J2480" s="1" t="s">
        <v>19</v>
      </c>
      <c r="K2480" s="1" t="s">
        <v>20</v>
      </c>
      <c r="L2480">
        <v>30000000</v>
      </c>
      <c r="M2480">
        <v>2010</v>
      </c>
      <c r="N2480">
        <v>6.2</v>
      </c>
      <c r="O2480">
        <f>IMDB_Movies[[#This Row],[gross]]-IMDB_Movies[[#This Row],[budget]]</f>
        <v>12385520</v>
      </c>
    </row>
    <row r="2481" spans="1:15" x14ac:dyDescent="0.3">
      <c r="A2481" s="1" t="s">
        <v>1356</v>
      </c>
      <c r="B2481">
        <v>242</v>
      </c>
      <c r="C2481">
        <v>118</v>
      </c>
      <c r="D2481">
        <v>30523568</v>
      </c>
      <c r="E2481" s="1" t="s">
        <v>1500</v>
      </c>
      <c r="F2481" s="1" t="s">
        <v>2111</v>
      </c>
      <c r="G2481" s="1" t="s">
        <v>3716</v>
      </c>
      <c r="H2481">
        <v>54447</v>
      </c>
      <c r="I2481">
        <v>201</v>
      </c>
      <c r="J2481" s="1" t="s">
        <v>19</v>
      </c>
      <c r="K2481" s="1" t="s">
        <v>20</v>
      </c>
      <c r="L2481">
        <v>30000000</v>
      </c>
      <c r="M2481">
        <v>2014</v>
      </c>
      <c r="N2481">
        <v>6.2</v>
      </c>
      <c r="O2481">
        <f>IMDB_Movies[[#This Row],[gross]]-IMDB_Movies[[#This Row],[budget]]</f>
        <v>523568</v>
      </c>
    </row>
    <row r="2482" spans="1:15" x14ac:dyDescent="0.3">
      <c r="A2482" s="1" t="s">
        <v>2927</v>
      </c>
      <c r="B2482">
        <v>232</v>
      </c>
      <c r="C2482">
        <v>131</v>
      </c>
      <c r="D2482">
        <v>28644770</v>
      </c>
      <c r="E2482" s="1" t="s">
        <v>878</v>
      </c>
      <c r="F2482" s="1" t="s">
        <v>2021</v>
      </c>
      <c r="G2482" s="1" t="s">
        <v>3722</v>
      </c>
      <c r="H2482">
        <v>78974</v>
      </c>
      <c r="I2482">
        <v>141</v>
      </c>
      <c r="J2482" s="1" t="s">
        <v>19</v>
      </c>
      <c r="K2482" s="1" t="s">
        <v>20</v>
      </c>
      <c r="L2482">
        <v>30000000</v>
      </c>
      <c r="M2482">
        <v>2012</v>
      </c>
      <c r="N2482">
        <v>6.2</v>
      </c>
      <c r="O2482">
        <f>IMDB_Movies[[#This Row],[gross]]-IMDB_Movies[[#This Row],[budget]]</f>
        <v>-1355230</v>
      </c>
    </row>
    <row r="2483" spans="1:15" x14ac:dyDescent="0.3">
      <c r="A2483" s="1" t="s">
        <v>3872</v>
      </c>
      <c r="B2483">
        <v>119</v>
      </c>
      <c r="C2483">
        <v>81</v>
      </c>
      <c r="D2483">
        <v>66950483</v>
      </c>
      <c r="E2483" s="1" t="s">
        <v>1510</v>
      </c>
      <c r="F2483" s="1" t="s">
        <v>1123</v>
      </c>
      <c r="G2483" s="1" t="s">
        <v>3873</v>
      </c>
      <c r="H2483">
        <v>29738</v>
      </c>
      <c r="I2483">
        <v>85</v>
      </c>
      <c r="J2483" s="1" t="s">
        <v>19</v>
      </c>
      <c r="K2483" s="1" t="s">
        <v>20</v>
      </c>
      <c r="L2483">
        <v>28000000</v>
      </c>
      <c r="M2483">
        <v>2014</v>
      </c>
      <c r="N2483">
        <v>6.2</v>
      </c>
      <c r="O2483">
        <f>IMDB_Movies[[#This Row],[gross]]-IMDB_Movies[[#This Row],[budget]]</f>
        <v>38950483</v>
      </c>
    </row>
    <row r="2484" spans="1:15" x14ac:dyDescent="0.3">
      <c r="A2484" s="1" t="s">
        <v>197</v>
      </c>
      <c r="B2484">
        <v>211</v>
      </c>
      <c r="C2484">
        <v>123</v>
      </c>
      <c r="D2484">
        <v>30688364</v>
      </c>
      <c r="E2484" s="1" t="s">
        <v>514</v>
      </c>
      <c r="F2484" s="1" t="s">
        <v>885</v>
      </c>
      <c r="G2484" s="1" t="s">
        <v>3880</v>
      </c>
      <c r="H2484">
        <v>69355</v>
      </c>
      <c r="I2484">
        <v>211</v>
      </c>
      <c r="J2484" s="1" t="s">
        <v>19</v>
      </c>
      <c r="K2484" s="1" t="s">
        <v>20</v>
      </c>
      <c r="L2484">
        <v>28000000</v>
      </c>
      <c r="M2484">
        <v>2014</v>
      </c>
      <c r="N2484">
        <v>6.2</v>
      </c>
      <c r="O2484">
        <f>IMDB_Movies[[#This Row],[gross]]-IMDB_Movies[[#This Row],[budget]]</f>
        <v>2688364</v>
      </c>
    </row>
    <row r="2485" spans="1:15" x14ac:dyDescent="0.3">
      <c r="A2485" s="1" t="s">
        <v>3084</v>
      </c>
      <c r="B2485">
        <v>167</v>
      </c>
      <c r="C2485">
        <v>109</v>
      </c>
      <c r="D2485">
        <v>13248477</v>
      </c>
      <c r="E2485" s="1" t="s">
        <v>1500</v>
      </c>
      <c r="F2485" s="1" t="s">
        <v>371</v>
      </c>
      <c r="G2485" s="1" t="s">
        <v>3949</v>
      </c>
      <c r="H2485">
        <v>60555</v>
      </c>
      <c r="I2485">
        <v>174</v>
      </c>
      <c r="J2485" s="1" t="s">
        <v>19</v>
      </c>
      <c r="K2485" s="1" t="s">
        <v>20</v>
      </c>
      <c r="L2485">
        <v>27000000</v>
      </c>
      <c r="M2485">
        <v>2009</v>
      </c>
      <c r="N2485">
        <v>6.2</v>
      </c>
      <c r="O2485">
        <f>IMDB_Movies[[#This Row],[gross]]-IMDB_Movies[[#This Row],[budget]]</f>
        <v>-13751523</v>
      </c>
    </row>
    <row r="2486" spans="1:15" hidden="1" x14ac:dyDescent="0.3">
      <c r="A2486" s="1" t="s">
        <v>3153</v>
      </c>
      <c r="B2486">
        <v>54</v>
      </c>
      <c r="C2486">
        <v>120</v>
      </c>
      <c r="D2486">
        <v>763044</v>
      </c>
      <c r="E2486" s="1" t="s">
        <v>1965</v>
      </c>
      <c r="F2486" s="1" t="s">
        <v>1726</v>
      </c>
      <c r="G2486" s="1" t="s">
        <v>3962</v>
      </c>
      <c r="H2486">
        <v>4257</v>
      </c>
      <c r="I2486">
        <v>52</v>
      </c>
      <c r="J2486" s="1" t="s">
        <v>19</v>
      </c>
      <c r="K2486" s="1" t="s">
        <v>163</v>
      </c>
      <c r="L2486">
        <v>23000000</v>
      </c>
      <c r="M2486">
        <v>2003</v>
      </c>
      <c r="N2486">
        <v>6.2</v>
      </c>
      <c r="O2486">
        <f>IMDB_Movies[[#This Row],[gross]]-IMDB_Movies[[#This Row],[budget]]</f>
        <v>-22236956</v>
      </c>
    </row>
    <row r="2487" spans="1:15" x14ac:dyDescent="0.3">
      <c r="A2487" s="1" t="s">
        <v>2694</v>
      </c>
      <c r="B2487">
        <v>175</v>
      </c>
      <c r="C2487">
        <v>90</v>
      </c>
      <c r="D2487">
        <v>46455802</v>
      </c>
      <c r="E2487" s="1" t="s">
        <v>2575</v>
      </c>
      <c r="F2487" s="1" t="s">
        <v>3802</v>
      </c>
      <c r="G2487" s="1" t="s">
        <v>3980</v>
      </c>
      <c r="H2487">
        <v>120786</v>
      </c>
      <c r="I2487">
        <v>472</v>
      </c>
      <c r="J2487" s="1" t="s">
        <v>19</v>
      </c>
      <c r="K2487" s="1" t="s">
        <v>20</v>
      </c>
      <c r="L2487">
        <v>26000000</v>
      </c>
      <c r="M2487">
        <v>2003</v>
      </c>
      <c r="N2487">
        <v>6.2</v>
      </c>
      <c r="O2487">
        <f>IMDB_Movies[[#This Row],[gross]]-IMDB_Movies[[#This Row],[budget]]</f>
        <v>20455802</v>
      </c>
    </row>
    <row r="2488" spans="1:15" x14ac:dyDescent="0.3">
      <c r="A2488" s="1" t="s">
        <v>605</v>
      </c>
      <c r="B2488">
        <v>224</v>
      </c>
      <c r="C2488">
        <v>128</v>
      </c>
      <c r="D2488">
        <v>3254172</v>
      </c>
      <c r="E2488" s="1" t="s">
        <v>1756</v>
      </c>
      <c r="F2488" s="1" t="s">
        <v>215</v>
      </c>
      <c r="G2488" s="1" t="s">
        <v>4030</v>
      </c>
      <c r="H2488">
        <v>29282</v>
      </c>
      <c r="I2488">
        <v>105</v>
      </c>
      <c r="J2488" s="1" t="s">
        <v>19</v>
      </c>
      <c r="K2488" s="1" t="s">
        <v>20</v>
      </c>
      <c r="L2488">
        <v>28000000</v>
      </c>
      <c r="M2488">
        <v>2013</v>
      </c>
      <c r="N2488">
        <v>6.2</v>
      </c>
      <c r="O2488">
        <f>IMDB_Movies[[#This Row],[gross]]-IMDB_Movies[[#This Row],[budget]]</f>
        <v>-24745828</v>
      </c>
    </row>
    <row r="2489" spans="1:15" x14ac:dyDescent="0.3">
      <c r="A2489" s="1" t="s">
        <v>720</v>
      </c>
      <c r="B2489">
        <v>146</v>
      </c>
      <c r="C2489">
        <v>99</v>
      </c>
      <c r="D2489">
        <v>134141530</v>
      </c>
      <c r="E2489" s="1" t="s">
        <v>2638</v>
      </c>
      <c r="F2489" s="1" t="s">
        <v>1177</v>
      </c>
      <c r="G2489" s="1" t="s">
        <v>4046</v>
      </c>
      <c r="H2489">
        <v>75903</v>
      </c>
      <c r="I2489">
        <v>109</v>
      </c>
      <c r="J2489" s="1" t="s">
        <v>19</v>
      </c>
      <c r="K2489" s="1" t="s">
        <v>20</v>
      </c>
      <c r="L2489">
        <v>25000000</v>
      </c>
      <c r="M2489">
        <v>2014</v>
      </c>
      <c r="N2489">
        <v>6.2</v>
      </c>
      <c r="O2489">
        <f>IMDB_Movies[[#This Row],[gross]]-IMDB_Movies[[#This Row],[budget]]</f>
        <v>109141530</v>
      </c>
    </row>
    <row r="2490" spans="1:15" x14ac:dyDescent="0.3">
      <c r="A2490" s="1" t="s">
        <v>1362</v>
      </c>
      <c r="B2490">
        <v>245</v>
      </c>
      <c r="C2490">
        <v>108</v>
      </c>
      <c r="D2490">
        <v>70625986</v>
      </c>
      <c r="E2490" s="1" t="s">
        <v>878</v>
      </c>
      <c r="F2490" s="1" t="s">
        <v>471</v>
      </c>
      <c r="G2490" s="1" t="s">
        <v>4053</v>
      </c>
      <c r="H2490">
        <v>168717</v>
      </c>
      <c r="I2490">
        <v>178</v>
      </c>
      <c r="J2490" s="1" t="s">
        <v>19</v>
      </c>
      <c r="K2490" s="1" t="s">
        <v>20</v>
      </c>
      <c r="L2490">
        <v>25000000</v>
      </c>
      <c r="M2490">
        <v>2011</v>
      </c>
      <c r="N2490">
        <v>6.2</v>
      </c>
      <c r="O2490">
        <f>IMDB_Movies[[#This Row],[gross]]-IMDB_Movies[[#This Row],[budget]]</f>
        <v>45625986</v>
      </c>
    </row>
    <row r="2491" spans="1:15" hidden="1" x14ac:dyDescent="0.3">
      <c r="A2491" s="1" t="s">
        <v>4221</v>
      </c>
      <c r="B2491">
        <v>20</v>
      </c>
      <c r="C2491">
        <v>105</v>
      </c>
      <c r="D2491">
        <v>10070000</v>
      </c>
      <c r="E2491" s="1" t="s">
        <v>754</v>
      </c>
      <c r="F2491" s="1" t="s">
        <v>291</v>
      </c>
      <c r="G2491" s="1" t="s">
        <v>4222</v>
      </c>
      <c r="H2491">
        <v>5668</v>
      </c>
      <c r="I2491">
        <v>50</v>
      </c>
      <c r="J2491" s="1" t="s">
        <v>19</v>
      </c>
      <c r="K2491" s="1" t="s">
        <v>20</v>
      </c>
      <c r="L2491">
        <v>25000000</v>
      </c>
      <c r="M2491">
        <v>1996</v>
      </c>
      <c r="N2491">
        <v>6.2</v>
      </c>
      <c r="O2491">
        <f>IMDB_Movies[[#This Row],[gross]]-IMDB_Movies[[#This Row],[budget]]</f>
        <v>-14930000</v>
      </c>
    </row>
    <row r="2492" spans="1:15" x14ac:dyDescent="0.3">
      <c r="A2492" s="1" t="s">
        <v>787</v>
      </c>
      <c r="B2492">
        <v>271</v>
      </c>
      <c r="C2492">
        <v>94</v>
      </c>
      <c r="D2492">
        <v>32416109</v>
      </c>
      <c r="E2492" s="1" t="s">
        <v>2841</v>
      </c>
      <c r="F2492" s="1" t="s">
        <v>72</v>
      </c>
      <c r="G2492" s="1" t="s">
        <v>4277</v>
      </c>
      <c r="H2492">
        <v>109620</v>
      </c>
      <c r="I2492">
        <v>268</v>
      </c>
      <c r="J2492" s="1" t="s">
        <v>19</v>
      </c>
      <c r="K2492" s="1" t="s">
        <v>20</v>
      </c>
      <c r="L2492">
        <v>25000000</v>
      </c>
      <c r="M2492">
        <v>2009</v>
      </c>
      <c r="N2492">
        <v>6.2</v>
      </c>
      <c r="O2492">
        <f>IMDB_Movies[[#This Row],[gross]]-IMDB_Movies[[#This Row],[budget]]</f>
        <v>7416109</v>
      </c>
    </row>
    <row r="2493" spans="1:15" hidden="1" x14ac:dyDescent="0.3">
      <c r="A2493" s="1" t="s">
        <v>1901</v>
      </c>
      <c r="B2493">
        <v>70</v>
      </c>
      <c r="C2493">
        <v>87</v>
      </c>
      <c r="D2493">
        <v>16290976</v>
      </c>
      <c r="E2493" s="1" t="s">
        <v>4282</v>
      </c>
      <c r="F2493" s="1" t="s">
        <v>1639</v>
      </c>
      <c r="G2493" s="1" t="s">
        <v>4283</v>
      </c>
      <c r="H2493">
        <v>14637</v>
      </c>
      <c r="I2493">
        <v>100</v>
      </c>
      <c r="J2493" s="1" t="s">
        <v>19</v>
      </c>
      <c r="K2493" s="1" t="s">
        <v>20</v>
      </c>
      <c r="L2493">
        <v>24000000</v>
      </c>
      <c r="M2493">
        <v>1999</v>
      </c>
      <c r="N2493">
        <v>6.2</v>
      </c>
      <c r="O2493">
        <f>IMDB_Movies[[#This Row],[gross]]-IMDB_Movies[[#This Row],[budget]]</f>
        <v>-7709024</v>
      </c>
    </row>
    <row r="2494" spans="1:15" hidden="1" x14ac:dyDescent="0.3">
      <c r="A2494" s="1" t="s">
        <v>2614</v>
      </c>
      <c r="B2494">
        <v>155</v>
      </c>
      <c r="C2494">
        <v>100</v>
      </c>
      <c r="D2494">
        <v>2708188</v>
      </c>
      <c r="E2494" s="1" t="s">
        <v>754</v>
      </c>
      <c r="F2494" s="1" t="s">
        <v>4338</v>
      </c>
      <c r="G2494" s="1" t="s">
        <v>4339</v>
      </c>
      <c r="H2494">
        <v>8924</v>
      </c>
      <c r="I2494">
        <v>43</v>
      </c>
      <c r="J2494" s="1" t="s">
        <v>19</v>
      </c>
      <c r="K2494" s="1" t="s">
        <v>31</v>
      </c>
      <c r="L2494">
        <v>23000000</v>
      </c>
      <c r="M2494">
        <v>2009</v>
      </c>
      <c r="N2494">
        <v>6.2</v>
      </c>
      <c r="O2494">
        <f>IMDB_Movies[[#This Row],[gross]]-IMDB_Movies[[#This Row],[budget]]</f>
        <v>-20291812</v>
      </c>
    </row>
    <row r="2495" spans="1:15" hidden="1" x14ac:dyDescent="0.3">
      <c r="A2495" s="1" t="s">
        <v>4340</v>
      </c>
      <c r="B2495">
        <v>118</v>
      </c>
      <c r="C2495">
        <v>141</v>
      </c>
      <c r="D2495">
        <v>16123851</v>
      </c>
      <c r="E2495" s="1" t="s">
        <v>1673</v>
      </c>
      <c r="F2495" s="1" t="s">
        <v>4341</v>
      </c>
      <c r="G2495" s="1" t="s">
        <v>4342</v>
      </c>
      <c r="H2495">
        <v>17373</v>
      </c>
      <c r="I2495">
        <v>148</v>
      </c>
      <c r="J2495" s="1" t="s">
        <v>19</v>
      </c>
      <c r="K2495" s="1" t="s">
        <v>20</v>
      </c>
      <c r="L2495">
        <v>23000000</v>
      </c>
      <c r="M2495">
        <v>2004</v>
      </c>
      <c r="N2495">
        <v>6.2</v>
      </c>
      <c r="O2495">
        <f>IMDB_Movies[[#This Row],[gross]]-IMDB_Movies[[#This Row],[budget]]</f>
        <v>-6876149</v>
      </c>
    </row>
    <row r="2496" spans="1:15" x14ac:dyDescent="0.3">
      <c r="A2496" s="1" t="s">
        <v>2413</v>
      </c>
      <c r="B2496">
        <v>112</v>
      </c>
      <c r="C2496">
        <v>110</v>
      </c>
      <c r="D2496">
        <v>90636983</v>
      </c>
      <c r="E2496" s="1" t="s">
        <v>3500</v>
      </c>
      <c r="F2496" s="1" t="s">
        <v>589</v>
      </c>
      <c r="G2496" s="1" t="s">
        <v>4358</v>
      </c>
      <c r="H2496">
        <v>44021</v>
      </c>
      <c r="I2496">
        <v>83</v>
      </c>
      <c r="J2496" s="1" t="s">
        <v>19</v>
      </c>
      <c r="K2496" s="1" t="s">
        <v>20</v>
      </c>
      <c r="L2496">
        <v>22000000</v>
      </c>
      <c r="M2496">
        <v>2007</v>
      </c>
      <c r="N2496">
        <v>6.2</v>
      </c>
      <c r="O2496">
        <f>IMDB_Movies[[#This Row],[gross]]-IMDB_Movies[[#This Row],[budget]]</f>
        <v>68636983</v>
      </c>
    </row>
    <row r="2497" spans="1:15" hidden="1" x14ac:dyDescent="0.3">
      <c r="A2497" s="1" t="s">
        <v>4398</v>
      </c>
      <c r="B2497">
        <v>22</v>
      </c>
      <c r="C2497">
        <v>143</v>
      </c>
      <c r="D2497">
        <v>5000000</v>
      </c>
      <c r="E2497" s="1" t="s">
        <v>4400</v>
      </c>
      <c r="F2497" s="1" t="s">
        <v>4401</v>
      </c>
      <c r="G2497" s="1" t="s">
        <v>4402</v>
      </c>
      <c r="H2497">
        <v>1547</v>
      </c>
      <c r="I2497">
        <v>50</v>
      </c>
      <c r="J2497" s="1" t="s">
        <v>19</v>
      </c>
      <c r="K2497" s="1" t="s">
        <v>20</v>
      </c>
      <c r="L2497">
        <v>25000000</v>
      </c>
      <c r="M2497">
        <v>1970</v>
      </c>
      <c r="N2497">
        <v>6.2</v>
      </c>
      <c r="O2497">
        <f>IMDB_Movies[[#This Row],[gross]]-IMDB_Movies[[#This Row],[budget]]</f>
        <v>-20000000</v>
      </c>
    </row>
    <row r="2498" spans="1:15" x14ac:dyDescent="0.3">
      <c r="A2498" s="1" t="s">
        <v>2403</v>
      </c>
      <c r="B2498">
        <v>43</v>
      </c>
      <c r="C2498">
        <v>93</v>
      </c>
      <c r="D2498">
        <v>38037513</v>
      </c>
      <c r="E2498" s="1" t="s">
        <v>4529</v>
      </c>
      <c r="F2498" s="1" t="s">
        <v>337</v>
      </c>
      <c r="G2498" s="1" t="s">
        <v>4530</v>
      </c>
      <c r="H2498">
        <v>49680</v>
      </c>
      <c r="I2498">
        <v>117</v>
      </c>
      <c r="J2498" s="1" t="s">
        <v>19</v>
      </c>
      <c r="K2498" s="1" t="s">
        <v>20</v>
      </c>
      <c r="L2498">
        <v>20000000</v>
      </c>
      <c r="M2498">
        <v>1991</v>
      </c>
      <c r="N2498">
        <v>6.2</v>
      </c>
      <c r="O2498">
        <f>IMDB_Movies[[#This Row],[gross]]-IMDB_Movies[[#This Row],[budget]]</f>
        <v>18037513</v>
      </c>
    </row>
    <row r="2499" spans="1:15" x14ac:dyDescent="0.3">
      <c r="A2499" s="1" t="s">
        <v>1541</v>
      </c>
      <c r="B2499">
        <v>111</v>
      </c>
      <c r="C2499">
        <v>115</v>
      </c>
      <c r="D2499">
        <v>37442180</v>
      </c>
      <c r="E2499" s="1" t="s">
        <v>4160</v>
      </c>
      <c r="F2499" s="1" t="s">
        <v>458</v>
      </c>
      <c r="G2499" s="1" t="s">
        <v>4531</v>
      </c>
      <c r="H2499">
        <v>28005</v>
      </c>
      <c r="I2499">
        <v>236</v>
      </c>
      <c r="J2499" s="1" t="s">
        <v>19</v>
      </c>
      <c r="K2499" s="1" t="s">
        <v>20</v>
      </c>
      <c r="L2499">
        <v>20000000</v>
      </c>
      <c r="M2499">
        <v>2006</v>
      </c>
      <c r="N2499">
        <v>6.2</v>
      </c>
      <c r="O2499">
        <f>IMDB_Movies[[#This Row],[gross]]-IMDB_Movies[[#This Row],[budget]]</f>
        <v>17442180</v>
      </c>
    </row>
    <row r="2500" spans="1:15" x14ac:dyDescent="0.3">
      <c r="A2500" s="1" t="s">
        <v>2161</v>
      </c>
      <c r="B2500">
        <v>150</v>
      </c>
      <c r="C2500">
        <v>96</v>
      </c>
      <c r="D2500">
        <v>13630226</v>
      </c>
      <c r="E2500" s="1" t="s">
        <v>747</v>
      </c>
      <c r="F2500" s="1" t="s">
        <v>203</v>
      </c>
      <c r="G2500" s="1" t="s">
        <v>4658</v>
      </c>
      <c r="H2500">
        <v>112516</v>
      </c>
      <c r="I2500">
        <v>223</v>
      </c>
      <c r="J2500" s="1" t="s">
        <v>19</v>
      </c>
      <c r="K2500" s="1" t="s">
        <v>20</v>
      </c>
      <c r="L2500">
        <v>20000000</v>
      </c>
      <c r="M2500">
        <v>2009</v>
      </c>
      <c r="N2500">
        <v>6.2</v>
      </c>
      <c r="O2500">
        <f>IMDB_Movies[[#This Row],[gross]]-IMDB_Movies[[#This Row],[budget]]</f>
        <v>-6369774</v>
      </c>
    </row>
    <row r="2501" spans="1:15" hidden="1" x14ac:dyDescent="0.3">
      <c r="A2501" s="1" t="s">
        <v>4709</v>
      </c>
      <c r="B2501">
        <v>129</v>
      </c>
      <c r="C2501">
        <v>100</v>
      </c>
      <c r="D2501">
        <v>6852144</v>
      </c>
      <c r="E2501" s="1" t="s">
        <v>1564</v>
      </c>
      <c r="F2501" s="1" t="s">
        <v>3218</v>
      </c>
      <c r="G2501" s="1" t="s">
        <v>4710</v>
      </c>
      <c r="H2501">
        <v>15169</v>
      </c>
      <c r="I2501">
        <v>213</v>
      </c>
      <c r="J2501" s="1" t="s">
        <v>19</v>
      </c>
      <c r="K2501" s="1" t="s">
        <v>163</v>
      </c>
      <c r="L2501">
        <v>22000000</v>
      </c>
      <c r="M2501">
        <v>2003</v>
      </c>
      <c r="N2501">
        <v>6.2</v>
      </c>
      <c r="O2501">
        <f>IMDB_Movies[[#This Row],[gross]]-IMDB_Movies[[#This Row],[budget]]</f>
        <v>-15147856</v>
      </c>
    </row>
    <row r="2502" spans="1:15" hidden="1" x14ac:dyDescent="0.3">
      <c r="A2502" s="1" t="s">
        <v>4763</v>
      </c>
      <c r="B2502">
        <v>21</v>
      </c>
      <c r="C2502">
        <v>101</v>
      </c>
      <c r="D2502">
        <v>375474</v>
      </c>
      <c r="E2502" s="1" t="s">
        <v>1187</v>
      </c>
      <c r="F2502" s="1" t="s">
        <v>363</v>
      </c>
      <c r="G2502" s="1" t="s">
        <v>4764</v>
      </c>
      <c r="H2502">
        <v>2613</v>
      </c>
      <c r="I2502">
        <v>46</v>
      </c>
      <c r="J2502" s="1" t="s">
        <v>19</v>
      </c>
      <c r="K2502" s="1" t="s">
        <v>20</v>
      </c>
      <c r="L2502">
        <v>20000000</v>
      </c>
      <c r="M2502">
        <v>2005</v>
      </c>
      <c r="N2502">
        <v>6.2</v>
      </c>
      <c r="O2502">
        <f>IMDB_Movies[[#This Row],[gross]]-IMDB_Movies[[#This Row],[budget]]</f>
        <v>-19624526</v>
      </c>
    </row>
    <row r="2503" spans="1:15" x14ac:dyDescent="0.3">
      <c r="A2503" s="1" t="s">
        <v>1278</v>
      </c>
      <c r="B2503">
        <v>252</v>
      </c>
      <c r="C2503">
        <v>97</v>
      </c>
      <c r="D2503">
        <v>20433940</v>
      </c>
      <c r="E2503" s="1" t="s">
        <v>2921</v>
      </c>
      <c r="F2503" s="1" t="s">
        <v>3623</v>
      </c>
      <c r="G2503" s="1" t="s">
        <v>4826</v>
      </c>
      <c r="H2503">
        <v>78883</v>
      </c>
      <c r="I2503">
        <v>662</v>
      </c>
      <c r="J2503" s="1" t="s">
        <v>19</v>
      </c>
      <c r="K2503" s="1" t="s">
        <v>163</v>
      </c>
      <c r="L2503">
        <v>15000000</v>
      </c>
      <c r="M2503">
        <v>2005</v>
      </c>
      <c r="N2503">
        <v>6.2</v>
      </c>
      <c r="O2503">
        <f>IMDB_Movies[[#This Row],[gross]]-IMDB_Movies[[#This Row],[budget]]</f>
        <v>5433940</v>
      </c>
    </row>
    <row r="2504" spans="1:15" x14ac:dyDescent="0.3">
      <c r="A2504" s="1" t="s">
        <v>1532</v>
      </c>
      <c r="B2504">
        <v>163</v>
      </c>
      <c r="C2504">
        <v>96</v>
      </c>
      <c r="D2504">
        <v>95001351</v>
      </c>
      <c r="E2504" s="1" t="s">
        <v>878</v>
      </c>
      <c r="F2504" s="1" t="s">
        <v>1268</v>
      </c>
      <c r="G2504" s="1" t="s">
        <v>4835</v>
      </c>
      <c r="H2504">
        <v>131801</v>
      </c>
      <c r="I2504">
        <v>548</v>
      </c>
      <c r="J2504" s="1" t="s">
        <v>19</v>
      </c>
      <c r="K2504" s="1" t="s">
        <v>20</v>
      </c>
      <c r="L2504">
        <v>18000000</v>
      </c>
      <c r="M2504">
        <v>2001</v>
      </c>
      <c r="N2504">
        <v>6.2</v>
      </c>
      <c r="O2504">
        <f>IMDB_Movies[[#This Row],[gross]]-IMDB_Movies[[#This Row],[budget]]</f>
        <v>77001351</v>
      </c>
    </row>
    <row r="2505" spans="1:15" hidden="1" x14ac:dyDescent="0.3">
      <c r="A2505" s="1" t="s">
        <v>4941</v>
      </c>
      <c r="B2505">
        <v>10</v>
      </c>
      <c r="C2505">
        <v>121</v>
      </c>
      <c r="D2505">
        <v>229311</v>
      </c>
      <c r="E2505" s="1" t="s">
        <v>4942</v>
      </c>
      <c r="F2505" s="1" t="s">
        <v>2285</v>
      </c>
      <c r="G2505" s="1" t="s">
        <v>4943</v>
      </c>
      <c r="H2505">
        <v>899</v>
      </c>
      <c r="I2505">
        <v>42</v>
      </c>
      <c r="J2505" s="1" t="s">
        <v>19</v>
      </c>
      <c r="K2505" s="1" t="s">
        <v>1751</v>
      </c>
      <c r="L2505">
        <v>11350000</v>
      </c>
      <c r="M2505">
        <v>1999</v>
      </c>
      <c r="N2505">
        <v>6.2</v>
      </c>
      <c r="O2505">
        <f>IMDB_Movies[[#This Row],[gross]]-IMDB_Movies[[#This Row],[budget]]</f>
        <v>-11120689</v>
      </c>
    </row>
    <row r="2506" spans="1:15" x14ac:dyDescent="0.3">
      <c r="A2506" s="1" t="s">
        <v>588</v>
      </c>
      <c r="B2506">
        <v>97</v>
      </c>
      <c r="C2506">
        <v>98</v>
      </c>
      <c r="D2506">
        <v>58006147</v>
      </c>
      <c r="E2506" s="1" t="s">
        <v>2278</v>
      </c>
      <c r="F2506" s="1" t="s">
        <v>4949</v>
      </c>
      <c r="G2506" s="1" t="s">
        <v>4950</v>
      </c>
      <c r="H2506">
        <v>67653</v>
      </c>
      <c r="I2506">
        <v>108</v>
      </c>
      <c r="J2506" s="1" t="s">
        <v>19</v>
      </c>
      <c r="K2506" s="1" t="s">
        <v>20</v>
      </c>
      <c r="L2506">
        <v>23000000</v>
      </c>
      <c r="M2506">
        <v>2008</v>
      </c>
      <c r="N2506">
        <v>6.2</v>
      </c>
      <c r="O2506">
        <f>IMDB_Movies[[#This Row],[gross]]-IMDB_Movies[[#This Row],[budget]]</f>
        <v>35006147</v>
      </c>
    </row>
    <row r="2507" spans="1:15" x14ac:dyDescent="0.3">
      <c r="A2507" s="1" t="s">
        <v>4987</v>
      </c>
      <c r="B2507">
        <v>63</v>
      </c>
      <c r="C2507">
        <v>82</v>
      </c>
      <c r="D2507">
        <v>30324946</v>
      </c>
      <c r="E2507" s="1" t="s">
        <v>2978</v>
      </c>
      <c r="F2507" s="1" t="s">
        <v>673</v>
      </c>
      <c r="G2507" s="1" t="s">
        <v>4988</v>
      </c>
      <c r="H2507">
        <v>48458</v>
      </c>
      <c r="I2507">
        <v>239</v>
      </c>
      <c r="J2507" s="1" t="s">
        <v>19</v>
      </c>
      <c r="K2507" s="1" t="s">
        <v>20</v>
      </c>
      <c r="L2507">
        <v>17000000</v>
      </c>
      <c r="M2507">
        <v>1998</v>
      </c>
      <c r="N2507">
        <v>6.2</v>
      </c>
      <c r="O2507">
        <f>IMDB_Movies[[#This Row],[gross]]-IMDB_Movies[[#This Row],[budget]]</f>
        <v>13324946</v>
      </c>
    </row>
    <row r="2508" spans="1:15" hidden="1" x14ac:dyDescent="0.3">
      <c r="A2508" s="1" t="s">
        <v>5119</v>
      </c>
      <c r="B2508">
        <v>67</v>
      </c>
      <c r="C2508">
        <v>92</v>
      </c>
      <c r="D2508">
        <v>23091</v>
      </c>
      <c r="E2508" s="1" t="s">
        <v>2600</v>
      </c>
      <c r="F2508" s="1" t="s">
        <v>1412</v>
      </c>
      <c r="G2508" s="1" t="s">
        <v>5120</v>
      </c>
      <c r="H2508">
        <v>5664</v>
      </c>
      <c r="I2508">
        <v>42</v>
      </c>
      <c r="J2508" s="1" t="s">
        <v>19</v>
      </c>
      <c r="K2508" s="1" t="s">
        <v>31</v>
      </c>
      <c r="L2508">
        <v>15000000</v>
      </c>
      <c r="M2508">
        <v>2008</v>
      </c>
      <c r="N2508">
        <v>6.2</v>
      </c>
      <c r="O2508">
        <f>IMDB_Movies[[#This Row],[gross]]-IMDB_Movies[[#This Row],[budget]]</f>
        <v>-14976909</v>
      </c>
    </row>
    <row r="2509" spans="1:15" x14ac:dyDescent="0.3">
      <c r="A2509" s="1" t="s">
        <v>1152</v>
      </c>
      <c r="B2509">
        <v>111</v>
      </c>
      <c r="C2509">
        <v>94</v>
      </c>
      <c r="D2509">
        <v>64001297</v>
      </c>
      <c r="E2509" s="1" t="s">
        <v>1510</v>
      </c>
      <c r="F2509" s="1" t="s">
        <v>284</v>
      </c>
      <c r="G2509" s="1" t="s">
        <v>5160</v>
      </c>
      <c r="H2509">
        <v>32002</v>
      </c>
      <c r="I2509">
        <v>103</v>
      </c>
      <c r="J2509" s="1" t="s">
        <v>19</v>
      </c>
      <c r="K2509" s="1" t="s">
        <v>20</v>
      </c>
      <c r="L2509">
        <v>15000000</v>
      </c>
      <c r="M2509">
        <v>2010</v>
      </c>
      <c r="N2509">
        <v>6.2</v>
      </c>
      <c r="O2509">
        <f>IMDB_Movies[[#This Row],[gross]]-IMDB_Movies[[#This Row],[budget]]</f>
        <v>49001297</v>
      </c>
    </row>
    <row r="2510" spans="1:15" x14ac:dyDescent="0.3">
      <c r="A2510" s="1" t="s">
        <v>5161</v>
      </c>
      <c r="B2510">
        <v>393</v>
      </c>
      <c r="C2510">
        <v>100</v>
      </c>
      <c r="D2510">
        <v>71588220</v>
      </c>
      <c r="E2510" s="1" t="s">
        <v>3316</v>
      </c>
      <c r="F2510" s="1" t="s">
        <v>2876</v>
      </c>
      <c r="G2510" s="1" t="s">
        <v>5162</v>
      </c>
      <c r="H2510">
        <v>134869</v>
      </c>
      <c r="I2510">
        <v>304</v>
      </c>
      <c r="J2510" s="1" t="s">
        <v>19</v>
      </c>
      <c r="K2510" s="1" t="s">
        <v>163</v>
      </c>
      <c r="L2510">
        <v>20000000</v>
      </c>
      <c r="M2510">
        <v>2013</v>
      </c>
      <c r="N2510">
        <v>6.2</v>
      </c>
      <c r="O2510">
        <f>IMDB_Movies[[#This Row],[gross]]-IMDB_Movies[[#This Row],[budget]]</f>
        <v>51588220</v>
      </c>
    </row>
    <row r="2511" spans="1:15" x14ac:dyDescent="0.3">
      <c r="A2511" s="1" t="s">
        <v>5184</v>
      </c>
      <c r="B2511">
        <v>198</v>
      </c>
      <c r="C2511">
        <v>98</v>
      </c>
      <c r="D2511">
        <v>42592530</v>
      </c>
      <c r="E2511" s="1" t="s">
        <v>493</v>
      </c>
      <c r="F2511" s="1" t="s">
        <v>817</v>
      </c>
      <c r="G2511" s="1" t="s">
        <v>5185</v>
      </c>
      <c r="H2511">
        <v>29867</v>
      </c>
      <c r="I2511">
        <v>181</v>
      </c>
      <c r="J2511" s="1" t="s">
        <v>19</v>
      </c>
      <c r="K2511" s="1" t="s">
        <v>20</v>
      </c>
      <c r="L2511">
        <v>15000000</v>
      </c>
      <c r="M2511">
        <v>2015</v>
      </c>
      <c r="N2511">
        <v>6.2</v>
      </c>
      <c r="O2511">
        <f>IMDB_Movies[[#This Row],[gross]]-IMDB_Movies[[#This Row],[budget]]</f>
        <v>27592530</v>
      </c>
    </row>
    <row r="2512" spans="1:15" x14ac:dyDescent="0.3">
      <c r="A2512" s="1" t="s">
        <v>4573</v>
      </c>
      <c r="B2512">
        <v>93</v>
      </c>
      <c r="C2512">
        <v>101</v>
      </c>
      <c r="D2512">
        <v>24881000</v>
      </c>
      <c r="E2512" s="1" t="s">
        <v>500</v>
      </c>
      <c r="F2512" s="1" t="s">
        <v>3308</v>
      </c>
      <c r="G2512" s="1" t="s">
        <v>5231</v>
      </c>
      <c r="H2512">
        <v>57140</v>
      </c>
      <c r="I2512">
        <v>195</v>
      </c>
      <c r="J2512" s="1" t="s">
        <v>19</v>
      </c>
      <c r="K2512" s="1" t="s">
        <v>20</v>
      </c>
      <c r="L2512">
        <v>15000000</v>
      </c>
      <c r="M2512">
        <v>1996</v>
      </c>
      <c r="N2512">
        <v>6.2</v>
      </c>
      <c r="O2512">
        <f>IMDB_Movies[[#This Row],[gross]]-IMDB_Movies[[#This Row],[budget]]</f>
        <v>9881000</v>
      </c>
    </row>
    <row r="2513" spans="1:15" hidden="1" x14ac:dyDescent="0.3">
      <c r="A2513" s="1" t="s">
        <v>5240</v>
      </c>
      <c r="B2513">
        <v>46</v>
      </c>
      <c r="C2513">
        <v>95</v>
      </c>
      <c r="D2513">
        <v>20998709</v>
      </c>
      <c r="E2513" s="1" t="s">
        <v>1609</v>
      </c>
      <c r="F2513" s="1" t="s">
        <v>1661</v>
      </c>
      <c r="G2513" s="1" t="s">
        <v>5242</v>
      </c>
      <c r="H2513">
        <v>6095</v>
      </c>
      <c r="I2513">
        <v>76</v>
      </c>
      <c r="J2513" s="1" t="s">
        <v>19</v>
      </c>
      <c r="K2513" s="1" t="s">
        <v>20</v>
      </c>
      <c r="L2513">
        <v>15000000</v>
      </c>
      <c r="M2513">
        <v>2006</v>
      </c>
      <c r="N2513">
        <v>6.2</v>
      </c>
      <c r="O2513">
        <f>IMDB_Movies[[#This Row],[gross]]-IMDB_Movies[[#This Row],[budget]]</f>
        <v>5998709</v>
      </c>
    </row>
    <row r="2514" spans="1:15" x14ac:dyDescent="0.3">
      <c r="A2514" s="1" t="s">
        <v>3803</v>
      </c>
      <c r="B2514">
        <v>414</v>
      </c>
      <c r="C2514">
        <v>97</v>
      </c>
      <c r="D2514">
        <v>14938570</v>
      </c>
      <c r="E2514" s="1" t="s">
        <v>810</v>
      </c>
      <c r="F2514" s="1" t="s">
        <v>206</v>
      </c>
      <c r="G2514" s="1" t="s">
        <v>5265</v>
      </c>
      <c r="H2514">
        <v>111625</v>
      </c>
      <c r="I2514">
        <v>369</v>
      </c>
      <c r="J2514" s="1" t="s">
        <v>19</v>
      </c>
      <c r="K2514" s="1" t="s">
        <v>20</v>
      </c>
      <c r="L2514">
        <v>15000000</v>
      </c>
      <c r="M2514">
        <v>2012</v>
      </c>
      <c r="N2514">
        <v>6.2</v>
      </c>
      <c r="O2514">
        <f>IMDB_Movies[[#This Row],[gross]]-IMDB_Movies[[#This Row],[budget]]</f>
        <v>-61430</v>
      </c>
    </row>
    <row r="2515" spans="1:15" hidden="1" x14ac:dyDescent="0.3">
      <c r="A2515" s="1" t="s">
        <v>5275</v>
      </c>
      <c r="B2515">
        <v>81</v>
      </c>
      <c r="C2515">
        <v>121</v>
      </c>
      <c r="D2515">
        <v>12549485</v>
      </c>
      <c r="E2515" s="1" t="s">
        <v>5276</v>
      </c>
      <c r="F2515" s="1" t="s">
        <v>3355</v>
      </c>
      <c r="G2515" s="1" t="s">
        <v>5277</v>
      </c>
      <c r="H2515">
        <v>4603</v>
      </c>
      <c r="I2515">
        <v>91</v>
      </c>
      <c r="J2515" s="1" t="s">
        <v>19</v>
      </c>
      <c r="K2515" s="1" t="s">
        <v>20</v>
      </c>
      <c r="L2515">
        <v>15000000</v>
      </c>
      <c r="M2515">
        <v>2006</v>
      </c>
      <c r="N2515">
        <v>6.2</v>
      </c>
      <c r="O2515">
        <f>IMDB_Movies[[#This Row],[gross]]-IMDB_Movies[[#This Row],[budget]]</f>
        <v>-2450515</v>
      </c>
    </row>
    <row r="2516" spans="1:15" x14ac:dyDescent="0.3">
      <c r="A2516" s="1" t="s">
        <v>5318</v>
      </c>
      <c r="B2516">
        <v>132</v>
      </c>
      <c r="C2516">
        <v>102</v>
      </c>
      <c r="D2516">
        <v>6409206</v>
      </c>
      <c r="E2516" s="1" t="s">
        <v>2928</v>
      </c>
      <c r="F2516" s="1" t="s">
        <v>109</v>
      </c>
      <c r="G2516" s="1" t="s">
        <v>5319</v>
      </c>
      <c r="H2516">
        <v>32311</v>
      </c>
      <c r="I2516">
        <v>104</v>
      </c>
      <c r="J2516" s="1" t="s">
        <v>19</v>
      </c>
      <c r="K2516" s="1" t="s">
        <v>20</v>
      </c>
      <c r="L2516">
        <v>15000000</v>
      </c>
      <c r="M2516">
        <v>2008</v>
      </c>
      <c r="N2516">
        <v>6.2</v>
      </c>
      <c r="O2516">
        <f>IMDB_Movies[[#This Row],[gross]]-IMDB_Movies[[#This Row],[budget]]</f>
        <v>-8590794</v>
      </c>
    </row>
    <row r="2517" spans="1:15" x14ac:dyDescent="0.3">
      <c r="A2517" s="1" t="s">
        <v>5332</v>
      </c>
      <c r="B2517">
        <v>59</v>
      </c>
      <c r="C2517">
        <v>92</v>
      </c>
      <c r="D2517">
        <v>4002955</v>
      </c>
      <c r="E2517" s="1" t="s">
        <v>3563</v>
      </c>
      <c r="F2517" s="1" t="s">
        <v>359</v>
      </c>
      <c r="G2517" s="1" t="s">
        <v>5333</v>
      </c>
      <c r="H2517">
        <v>33745</v>
      </c>
      <c r="I2517">
        <v>198</v>
      </c>
      <c r="J2517" s="1" t="s">
        <v>19</v>
      </c>
      <c r="K2517" s="1" t="s">
        <v>20</v>
      </c>
      <c r="L2517">
        <v>20000000</v>
      </c>
      <c r="M2517">
        <v>1999</v>
      </c>
      <c r="N2517">
        <v>6.2</v>
      </c>
      <c r="O2517">
        <f>IMDB_Movies[[#This Row],[gross]]-IMDB_Movies[[#This Row],[budget]]</f>
        <v>-15997045</v>
      </c>
    </row>
    <row r="2518" spans="1:15" hidden="1" x14ac:dyDescent="0.3">
      <c r="A2518" s="1" t="s">
        <v>5354</v>
      </c>
      <c r="B2518">
        <v>110</v>
      </c>
      <c r="C2518">
        <v>110</v>
      </c>
      <c r="D2518">
        <v>102055</v>
      </c>
      <c r="E2518" s="1" t="s">
        <v>708</v>
      </c>
      <c r="F2518" s="1" t="s">
        <v>5355</v>
      </c>
      <c r="G2518" s="1" t="s">
        <v>5356</v>
      </c>
      <c r="H2518">
        <v>24570</v>
      </c>
      <c r="I2518">
        <v>72</v>
      </c>
      <c r="J2518" s="1" t="s">
        <v>5358</v>
      </c>
      <c r="K2518" s="1" t="s">
        <v>5359</v>
      </c>
      <c r="L2518">
        <v>300000000</v>
      </c>
      <c r="M2518">
        <v>2008</v>
      </c>
      <c r="N2518">
        <v>6.2</v>
      </c>
      <c r="O2518">
        <f>IMDB_Movies[[#This Row],[gross]]-IMDB_Movies[[#This Row],[budget]]</f>
        <v>-299897945</v>
      </c>
    </row>
    <row r="2519" spans="1:15" x14ac:dyDescent="0.3">
      <c r="A2519" s="1" t="s">
        <v>745</v>
      </c>
      <c r="B2519">
        <v>492</v>
      </c>
      <c r="C2519">
        <v>117</v>
      </c>
      <c r="D2519">
        <v>58607007</v>
      </c>
      <c r="E2519" s="1" t="s">
        <v>747</v>
      </c>
      <c r="F2519" s="1" t="s">
        <v>259</v>
      </c>
      <c r="G2519" s="1" t="s">
        <v>748</v>
      </c>
      <c r="H2519">
        <v>182910</v>
      </c>
      <c r="I2519">
        <v>630</v>
      </c>
      <c r="J2519" s="1" t="s">
        <v>19</v>
      </c>
      <c r="K2519" s="1" t="s">
        <v>20</v>
      </c>
      <c r="L2519">
        <v>100000000</v>
      </c>
      <c r="M2519">
        <v>2014</v>
      </c>
      <c r="N2519">
        <v>6.2</v>
      </c>
      <c r="O2519">
        <f>IMDB_Movies[[#This Row],[gross]]-IMDB_Movies[[#This Row],[budget]]</f>
        <v>-41392993</v>
      </c>
    </row>
    <row r="2520" spans="1:15" hidden="1" x14ac:dyDescent="0.3">
      <c r="A2520" s="1" t="s">
        <v>5591</v>
      </c>
      <c r="B2520">
        <v>117</v>
      </c>
      <c r="C2520">
        <v>108</v>
      </c>
      <c r="D2520">
        <v>1039869</v>
      </c>
      <c r="E2520" s="1" t="s">
        <v>959</v>
      </c>
      <c r="F2520" s="1" t="s">
        <v>72</v>
      </c>
      <c r="G2520" s="1" t="s">
        <v>5592</v>
      </c>
      <c r="H2520">
        <v>14757</v>
      </c>
      <c r="I2520">
        <v>51</v>
      </c>
      <c r="J2520" s="1" t="s">
        <v>19</v>
      </c>
      <c r="K2520" s="1" t="s">
        <v>163</v>
      </c>
      <c r="L2520">
        <v>15000000</v>
      </c>
      <c r="M2520">
        <v>2010</v>
      </c>
      <c r="N2520">
        <v>6.2</v>
      </c>
      <c r="O2520">
        <f>IMDB_Movies[[#This Row],[gross]]-IMDB_Movies[[#This Row],[budget]]</f>
        <v>-13960131</v>
      </c>
    </row>
    <row r="2521" spans="1:15" x14ac:dyDescent="0.3">
      <c r="A2521" s="1" t="s">
        <v>2188</v>
      </c>
      <c r="B2521">
        <v>34</v>
      </c>
      <c r="C2521">
        <v>93</v>
      </c>
      <c r="D2521">
        <v>31155435</v>
      </c>
      <c r="E2521" s="1" t="s">
        <v>1398</v>
      </c>
      <c r="F2521" s="1" t="s">
        <v>1627</v>
      </c>
      <c r="G2521" s="1" t="s">
        <v>5646</v>
      </c>
      <c r="H2521">
        <v>42644</v>
      </c>
      <c r="I2521">
        <v>102</v>
      </c>
      <c r="J2521" s="1" t="s">
        <v>19</v>
      </c>
      <c r="K2521" s="1" t="s">
        <v>20</v>
      </c>
      <c r="L2521">
        <v>12000000</v>
      </c>
      <c r="M2521">
        <v>2001</v>
      </c>
      <c r="N2521">
        <v>6.2</v>
      </c>
      <c r="O2521">
        <f>IMDB_Movies[[#This Row],[gross]]-IMDB_Movies[[#This Row],[budget]]</f>
        <v>19155435</v>
      </c>
    </row>
    <row r="2522" spans="1:15" hidden="1" x14ac:dyDescent="0.3">
      <c r="A2522" s="1" t="s">
        <v>1944</v>
      </c>
      <c r="B2522">
        <v>132</v>
      </c>
      <c r="C2522">
        <v>122</v>
      </c>
      <c r="D2522">
        <v>6754898</v>
      </c>
      <c r="E2522" s="1" t="s">
        <v>1291</v>
      </c>
      <c r="F2522" s="1" t="s">
        <v>5694</v>
      </c>
      <c r="G2522" s="1" t="s">
        <v>5695</v>
      </c>
      <c r="H2522">
        <v>20000</v>
      </c>
      <c r="I2522">
        <v>188</v>
      </c>
      <c r="J2522" s="1" t="s">
        <v>19</v>
      </c>
      <c r="K2522" s="1" t="s">
        <v>20</v>
      </c>
      <c r="L2522">
        <v>12000000</v>
      </c>
      <c r="M2522">
        <v>2006</v>
      </c>
      <c r="N2522">
        <v>6.2</v>
      </c>
      <c r="O2522">
        <f>IMDB_Movies[[#This Row],[gross]]-IMDB_Movies[[#This Row],[budget]]</f>
        <v>-5245102</v>
      </c>
    </row>
    <row r="2523" spans="1:15" hidden="1" x14ac:dyDescent="0.3">
      <c r="A2523" s="1" t="s">
        <v>4340</v>
      </c>
      <c r="B2523">
        <v>15</v>
      </c>
      <c r="C2523">
        <v>113</v>
      </c>
      <c r="D2523">
        <v>2832826</v>
      </c>
      <c r="E2523" s="1" t="s">
        <v>754</v>
      </c>
      <c r="F2523" s="1" t="s">
        <v>1922</v>
      </c>
      <c r="G2523" s="1" t="s">
        <v>5805</v>
      </c>
      <c r="H2523">
        <v>1761</v>
      </c>
      <c r="I2523">
        <v>19</v>
      </c>
      <c r="J2523" s="1" t="s">
        <v>19</v>
      </c>
      <c r="K2523" s="1" t="s">
        <v>20</v>
      </c>
      <c r="L2523">
        <v>11000000</v>
      </c>
      <c r="M2523">
        <v>1995</v>
      </c>
      <c r="N2523">
        <v>6.2</v>
      </c>
      <c r="O2523">
        <f>IMDB_Movies[[#This Row],[gross]]-IMDB_Movies[[#This Row],[budget]]</f>
        <v>-8167174</v>
      </c>
    </row>
    <row r="2524" spans="1:15" hidden="1" x14ac:dyDescent="0.3">
      <c r="A2524" s="1" t="s">
        <v>794</v>
      </c>
      <c r="B2524">
        <v>92</v>
      </c>
      <c r="C2524">
        <v>95</v>
      </c>
      <c r="D2524">
        <v>16017403</v>
      </c>
      <c r="E2524" s="1" t="s">
        <v>3862</v>
      </c>
      <c r="F2524" s="1" t="s">
        <v>816</v>
      </c>
      <c r="G2524" s="1" t="s">
        <v>5807</v>
      </c>
      <c r="H2524">
        <v>17333</v>
      </c>
      <c r="I2524">
        <v>153</v>
      </c>
      <c r="J2524" s="1" t="s">
        <v>19</v>
      </c>
      <c r="K2524" s="1" t="s">
        <v>20</v>
      </c>
      <c r="L2524">
        <v>5000000</v>
      </c>
      <c r="M2524">
        <v>2001</v>
      </c>
      <c r="N2524">
        <v>6.2</v>
      </c>
      <c r="O2524">
        <f>IMDB_Movies[[#This Row],[gross]]-IMDB_Movies[[#This Row],[budget]]</f>
        <v>11017403</v>
      </c>
    </row>
    <row r="2525" spans="1:15" x14ac:dyDescent="0.3">
      <c r="A2525" s="1" t="s">
        <v>5842</v>
      </c>
      <c r="B2525">
        <v>210</v>
      </c>
      <c r="C2525">
        <v>121</v>
      </c>
      <c r="D2525">
        <v>80150343</v>
      </c>
      <c r="E2525" s="1" t="s">
        <v>2400</v>
      </c>
      <c r="F2525" s="1" t="s">
        <v>2721</v>
      </c>
      <c r="G2525" s="1" t="s">
        <v>5843</v>
      </c>
      <c r="H2525">
        <v>142115</v>
      </c>
      <c r="I2525">
        <v>614</v>
      </c>
      <c r="J2525" s="1" t="s">
        <v>19</v>
      </c>
      <c r="K2525" s="1" t="s">
        <v>20</v>
      </c>
      <c r="L2525">
        <v>10000000</v>
      </c>
      <c r="M2525">
        <v>2006</v>
      </c>
      <c r="N2525">
        <v>6.2</v>
      </c>
      <c r="O2525">
        <f>IMDB_Movies[[#This Row],[gross]]-IMDB_Movies[[#This Row],[budget]]</f>
        <v>70150343</v>
      </c>
    </row>
    <row r="2526" spans="1:15" x14ac:dyDescent="0.3">
      <c r="A2526" s="1" t="s">
        <v>473</v>
      </c>
      <c r="B2526">
        <v>117</v>
      </c>
      <c r="C2526">
        <v>107</v>
      </c>
      <c r="D2526">
        <v>36200000</v>
      </c>
      <c r="E2526" s="1" t="s">
        <v>138</v>
      </c>
      <c r="F2526" s="1" t="s">
        <v>5867</v>
      </c>
      <c r="G2526" s="1" t="s">
        <v>5868</v>
      </c>
      <c r="H2526">
        <v>101840</v>
      </c>
      <c r="I2526">
        <v>193</v>
      </c>
      <c r="J2526" s="1" t="s">
        <v>19</v>
      </c>
      <c r="K2526" s="1" t="s">
        <v>221</v>
      </c>
      <c r="L2526">
        <v>12305523</v>
      </c>
      <c r="M2526">
        <v>1985</v>
      </c>
      <c r="N2526">
        <v>6.2</v>
      </c>
      <c r="O2526">
        <f>IMDB_Movies[[#This Row],[gross]]-IMDB_Movies[[#This Row],[budget]]</f>
        <v>23894477</v>
      </c>
    </row>
    <row r="2527" spans="1:15" x14ac:dyDescent="0.3">
      <c r="A2527" s="1" t="s">
        <v>2347</v>
      </c>
      <c r="B2527">
        <v>63</v>
      </c>
      <c r="C2527">
        <v>81</v>
      </c>
      <c r="D2527">
        <v>16033556</v>
      </c>
      <c r="E2527" s="1" t="s">
        <v>1107</v>
      </c>
      <c r="F2527" s="1" t="s">
        <v>2347</v>
      </c>
      <c r="G2527" s="1" t="s">
        <v>5915</v>
      </c>
      <c r="H2527">
        <v>37901</v>
      </c>
      <c r="I2527">
        <v>518</v>
      </c>
      <c r="J2527" s="1" t="s">
        <v>19</v>
      </c>
      <c r="K2527" s="1" t="s">
        <v>20</v>
      </c>
      <c r="L2527">
        <v>10000000</v>
      </c>
      <c r="M2527">
        <v>2002</v>
      </c>
      <c r="N2527">
        <v>6.2</v>
      </c>
      <c r="O2527">
        <f>IMDB_Movies[[#This Row],[gross]]-IMDB_Movies[[#This Row],[budget]]</f>
        <v>6033556</v>
      </c>
    </row>
    <row r="2528" spans="1:15" hidden="1" x14ac:dyDescent="0.3">
      <c r="A2528" s="1" t="s">
        <v>5519</v>
      </c>
      <c r="B2528">
        <v>90</v>
      </c>
      <c r="C2528">
        <v>87</v>
      </c>
      <c r="D2528">
        <v>1276984</v>
      </c>
      <c r="E2528" s="1" t="s">
        <v>2743</v>
      </c>
      <c r="F2528" s="1" t="s">
        <v>1930</v>
      </c>
      <c r="G2528" s="1" t="s">
        <v>6016</v>
      </c>
      <c r="H2528">
        <v>11403</v>
      </c>
      <c r="I2528">
        <v>150</v>
      </c>
      <c r="J2528" s="1" t="s">
        <v>19</v>
      </c>
      <c r="K2528" s="1" t="s">
        <v>775</v>
      </c>
      <c r="L2528">
        <v>10000000</v>
      </c>
      <c r="M2528">
        <v>2000</v>
      </c>
      <c r="N2528">
        <v>6.2</v>
      </c>
      <c r="O2528">
        <f>IMDB_Movies[[#This Row],[gross]]-IMDB_Movies[[#This Row],[budget]]</f>
        <v>-8723016</v>
      </c>
    </row>
    <row r="2529" spans="1:15" hidden="1" x14ac:dyDescent="0.3">
      <c r="A2529" s="1" t="s">
        <v>6038</v>
      </c>
      <c r="B2529">
        <v>43</v>
      </c>
      <c r="C2529">
        <v>86</v>
      </c>
      <c r="D2529">
        <v>226792</v>
      </c>
      <c r="E2529" s="1" t="s">
        <v>6040</v>
      </c>
      <c r="F2529" s="1" t="s">
        <v>1711</v>
      </c>
      <c r="G2529" s="1" t="s">
        <v>6041</v>
      </c>
      <c r="H2529">
        <v>3080</v>
      </c>
      <c r="I2529">
        <v>44</v>
      </c>
      <c r="J2529" s="1" t="s">
        <v>19</v>
      </c>
      <c r="K2529" s="1" t="s">
        <v>31</v>
      </c>
      <c r="L2529">
        <v>10000000</v>
      </c>
      <c r="M2529">
        <v>2001</v>
      </c>
      <c r="N2529">
        <v>6.2</v>
      </c>
      <c r="O2529">
        <f>IMDB_Movies[[#This Row],[gross]]-IMDB_Movies[[#This Row],[budget]]</f>
        <v>-9773208</v>
      </c>
    </row>
    <row r="2530" spans="1:15" hidden="1" x14ac:dyDescent="0.3">
      <c r="A2530" s="1" t="s">
        <v>6046</v>
      </c>
      <c r="B2530">
        <v>12</v>
      </c>
      <c r="C2530">
        <v>125</v>
      </c>
      <c r="D2530">
        <v>169379</v>
      </c>
      <c r="E2530" s="1" t="s">
        <v>1023</v>
      </c>
      <c r="F2530" s="1" t="s">
        <v>6047</v>
      </c>
      <c r="G2530" s="1" t="s">
        <v>6048</v>
      </c>
      <c r="H2530">
        <v>683</v>
      </c>
      <c r="I2530">
        <v>3</v>
      </c>
      <c r="J2530" s="1" t="s">
        <v>1393</v>
      </c>
      <c r="K2530" s="1" t="s">
        <v>1449</v>
      </c>
      <c r="L2530">
        <v>10000000</v>
      </c>
      <c r="M2530">
        <v>2013</v>
      </c>
      <c r="N2530">
        <v>6.2</v>
      </c>
      <c r="O2530">
        <f>IMDB_Movies[[#This Row],[gross]]-IMDB_Movies[[#This Row],[budget]]</f>
        <v>-9830621</v>
      </c>
    </row>
    <row r="2531" spans="1:15" hidden="1" x14ac:dyDescent="0.3">
      <c r="A2531" s="1" t="s">
        <v>5429</v>
      </c>
      <c r="B2531">
        <v>65</v>
      </c>
      <c r="C2531">
        <v>95</v>
      </c>
      <c r="D2531">
        <v>2955039</v>
      </c>
      <c r="E2531" s="1" t="s">
        <v>856</v>
      </c>
      <c r="F2531" s="1" t="s">
        <v>2991</v>
      </c>
      <c r="G2531" s="1" t="s">
        <v>6117</v>
      </c>
      <c r="H2531">
        <v>3624</v>
      </c>
      <c r="I2531">
        <v>27</v>
      </c>
      <c r="J2531" s="1" t="s">
        <v>19</v>
      </c>
      <c r="K2531" s="1" t="s">
        <v>20</v>
      </c>
      <c r="L2531">
        <v>9000000</v>
      </c>
      <c r="M2531">
        <v>2007</v>
      </c>
      <c r="N2531">
        <v>6.2</v>
      </c>
      <c r="O2531">
        <f>IMDB_Movies[[#This Row],[gross]]-IMDB_Movies[[#This Row],[budget]]</f>
        <v>-6044961</v>
      </c>
    </row>
    <row r="2532" spans="1:15" hidden="1" x14ac:dyDescent="0.3">
      <c r="A2532" s="1" t="s">
        <v>6126</v>
      </c>
      <c r="B2532">
        <v>26</v>
      </c>
      <c r="C2532">
        <v>97</v>
      </c>
      <c r="D2532">
        <v>883887</v>
      </c>
      <c r="E2532" s="1" t="s">
        <v>1673</v>
      </c>
      <c r="F2532" s="1" t="s">
        <v>6127</v>
      </c>
      <c r="G2532" s="1" t="s">
        <v>6128</v>
      </c>
      <c r="H2532">
        <v>1201</v>
      </c>
      <c r="I2532">
        <v>14</v>
      </c>
      <c r="J2532" s="1" t="s">
        <v>19</v>
      </c>
      <c r="K2532" s="1" t="s">
        <v>20</v>
      </c>
      <c r="L2532">
        <v>9000000</v>
      </c>
      <c r="M2532">
        <v>2009</v>
      </c>
      <c r="N2532">
        <v>6.2</v>
      </c>
      <c r="O2532">
        <f>IMDB_Movies[[#This Row],[gross]]-IMDB_Movies[[#This Row],[budget]]</f>
        <v>-8116113</v>
      </c>
    </row>
    <row r="2533" spans="1:15" x14ac:dyDescent="0.3">
      <c r="A2533" s="1" t="s">
        <v>476</v>
      </c>
      <c r="B2533">
        <v>43</v>
      </c>
      <c r="C2533">
        <v>111</v>
      </c>
      <c r="D2533">
        <v>69800000</v>
      </c>
      <c r="E2533" s="1" t="s">
        <v>1773</v>
      </c>
      <c r="F2533" s="1" t="s">
        <v>194</v>
      </c>
      <c r="G2533" s="1" t="s">
        <v>6168</v>
      </c>
      <c r="H2533">
        <v>54723</v>
      </c>
      <c r="I2533">
        <v>99</v>
      </c>
      <c r="J2533" s="1" t="s">
        <v>19</v>
      </c>
      <c r="K2533" s="1" t="s">
        <v>20</v>
      </c>
      <c r="L2533">
        <v>8000000</v>
      </c>
      <c r="M2533">
        <v>1984</v>
      </c>
      <c r="N2533">
        <v>6.2</v>
      </c>
      <c r="O2533">
        <f>IMDB_Movies[[#This Row],[gross]]-IMDB_Movies[[#This Row],[budget]]</f>
        <v>61800000</v>
      </c>
    </row>
    <row r="2534" spans="1:15" x14ac:dyDescent="0.3">
      <c r="A2534" s="1" t="s">
        <v>5623</v>
      </c>
      <c r="B2534">
        <v>192</v>
      </c>
      <c r="C2534">
        <v>92</v>
      </c>
      <c r="D2534">
        <v>10814185</v>
      </c>
      <c r="E2534" s="1" t="s">
        <v>2050</v>
      </c>
      <c r="F2534" s="1" t="s">
        <v>48</v>
      </c>
      <c r="G2534" s="1" t="s">
        <v>6281</v>
      </c>
      <c r="H2534">
        <v>37530</v>
      </c>
      <c r="I2534">
        <v>106</v>
      </c>
      <c r="J2534" s="1" t="s">
        <v>19</v>
      </c>
      <c r="K2534" s="1" t="s">
        <v>20</v>
      </c>
      <c r="L2534">
        <v>8000000</v>
      </c>
      <c r="M2534">
        <v>2009</v>
      </c>
      <c r="N2534">
        <v>6.2</v>
      </c>
      <c r="O2534">
        <f>IMDB_Movies[[#This Row],[gross]]-IMDB_Movies[[#This Row],[budget]]</f>
        <v>2814185</v>
      </c>
    </row>
    <row r="2535" spans="1:15" x14ac:dyDescent="0.3">
      <c r="A2535" s="1" t="s">
        <v>45</v>
      </c>
      <c r="B2535">
        <v>392</v>
      </c>
      <c r="C2535">
        <v>156</v>
      </c>
      <c r="D2535">
        <v>336530303</v>
      </c>
      <c r="E2535" s="1" t="s">
        <v>47</v>
      </c>
      <c r="F2535" s="1" t="s">
        <v>48</v>
      </c>
      <c r="G2535" s="1" t="s">
        <v>49</v>
      </c>
      <c r="H2535">
        <v>383071</v>
      </c>
      <c r="I2535">
        <v>1902</v>
      </c>
      <c r="J2535" s="1" t="s">
        <v>19</v>
      </c>
      <c r="K2535" s="1" t="s">
        <v>20</v>
      </c>
      <c r="L2535">
        <v>258000000</v>
      </c>
      <c r="M2535">
        <v>2007</v>
      </c>
      <c r="N2535">
        <v>6.2</v>
      </c>
      <c r="O2535">
        <f>IMDB_Movies[[#This Row],[gross]]-IMDB_Movies[[#This Row],[budget]]</f>
        <v>78530303</v>
      </c>
    </row>
    <row r="2536" spans="1:15" hidden="1" x14ac:dyDescent="0.3">
      <c r="A2536" s="1" t="s">
        <v>3182</v>
      </c>
      <c r="B2536">
        <v>31</v>
      </c>
      <c r="C2536">
        <v>103</v>
      </c>
      <c r="D2536">
        <v>9094451</v>
      </c>
      <c r="E2536" s="1" t="s">
        <v>3870</v>
      </c>
      <c r="F2536" s="1" t="s">
        <v>2848</v>
      </c>
      <c r="G2536" s="1" t="s">
        <v>6334</v>
      </c>
      <c r="H2536">
        <v>11668</v>
      </c>
      <c r="I2536">
        <v>79</v>
      </c>
      <c r="J2536" s="1" t="s">
        <v>19</v>
      </c>
      <c r="K2536" s="1" t="s">
        <v>20</v>
      </c>
      <c r="L2536">
        <v>7000000</v>
      </c>
      <c r="M2536">
        <v>1989</v>
      </c>
      <c r="N2536">
        <v>6.2</v>
      </c>
      <c r="O2536">
        <f>IMDB_Movies[[#This Row],[gross]]-IMDB_Movies[[#This Row],[budget]]</f>
        <v>2094451</v>
      </c>
    </row>
    <row r="2537" spans="1:15" hidden="1" x14ac:dyDescent="0.3">
      <c r="A2537" s="1" t="s">
        <v>6067</v>
      </c>
      <c r="B2537">
        <v>119</v>
      </c>
      <c r="C2537">
        <v>122</v>
      </c>
      <c r="D2537">
        <v>6601079</v>
      </c>
      <c r="E2537" s="1" t="s">
        <v>1698</v>
      </c>
      <c r="F2537" s="1" t="s">
        <v>1725</v>
      </c>
      <c r="G2537" s="1" t="s">
        <v>6341</v>
      </c>
      <c r="H2537">
        <v>17436</v>
      </c>
      <c r="I2537">
        <v>276</v>
      </c>
      <c r="J2537" s="1" t="s">
        <v>19</v>
      </c>
      <c r="K2537" s="1" t="s">
        <v>31</v>
      </c>
      <c r="L2537">
        <v>7000000</v>
      </c>
      <c r="M2537">
        <v>2004</v>
      </c>
      <c r="N2537">
        <v>6.2</v>
      </c>
      <c r="O2537">
        <f>IMDB_Movies[[#This Row],[gross]]-IMDB_Movies[[#This Row],[budget]]</f>
        <v>-398921</v>
      </c>
    </row>
    <row r="2538" spans="1:15" hidden="1" x14ac:dyDescent="0.3">
      <c r="A2538" s="1" t="s">
        <v>6347</v>
      </c>
      <c r="B2538">
        <v>39</v>
      </c>
      <c r="C2538">
        <v>96</v>
      </c>
      <c r="D2538">
        <v>5430822</v>
      </c>
      <c r="E2538" s="1" t="s">
        <v>6348</v>
      </c>
      <c r="F2538" s="1" t="s">
        <v>6349</v>
      </c>
      <c r="G2538" s="1" t="s">
        <v>6350</v>
      </c>
      <c r="H2538">
        <v>8391</v>
      </c>
      <c r="I2538">
        <v>75</v>
      </c>
      <c r="J2538" s="1" t="s">
        <v>19</v>
      </c>
      <c r="K2538" s="1" t="s">
        <v>31</v>
      </c>
      <c r="L2538">
        <v>7000000</v>
      </c>
      <c r="M2538">
        <v>1992</v>
      </c>
      <c r="N2538">
        <v>6.2</v>
      </c>
      <c r="O2538">
        <f>IMDB_Movies[[#This Row],[gross]]-IMDB_Movies[[#This Row],[budget]]</f>
        <v>-1569178</v>
      </c>
    </row>
    <row r="2539" spans="1:15" hidden="1" x14ac:dyDescent="0.3">
      <c r="A2539" s="1" t="s">
        <v>2780</v>
      </c>
      <c r="B2539">
        <v>103</v>
      </c>
      <c r="C2539">
        <v>103</v>
      </c>
      <c r="D2539">
        <v>236266</v>
      </c>
      <c r="E2539" s="1" t="s">
        <v>3004</v>
      </c>
      <c r="F2539" s="1" t="s">
        <v>630</v>
      </c>
      <c r="G2539" s="1" t="s">
        <v>6374</v>
      </c>
      <c r="H2539">
        <v>15104</v>
      </c>
      <c r="I2539">
        <v>290</v>
      </c>
      <c r="J2539" s="1" t="s">
        <v>19</v>
      </c>
      <c r="K2539" s="1" t="s">
        <v>20</v>
      </c>
      <c r="L2539">
        <v>3500000</v>
      </c>
      <c r="M2539">
        <v>2002</v>
      </c>
      <c r="N2539">
        <v>6.2</v>
      </c>
      <c r="O2539">
        <f>IMDB_Movies[[#This Row],[gross]]-IMDB_Movies[[#This Row],[budget]]</f>
        <v>-3263734</v>
      </c>
    </row>
    <row r="2540" spans="1:15" hidden="1" x14ac:dyDescent="0.3">
      <c r="A2540" s="1" t="s">
        <v>310</v>
      </c>
      <c r="B2540">
        <v>14</v>
      </c>
      <c r="C2540">
        <v>108</v>
      </c>
      <c r="D2540">
        <v>24103594</v>
      </c>
      <c r="E2540" s="1" t="s">
        <v>6411</v>
      </c>
      <c r="F2540" s="1" t="s">
        <v>2903</v>
      </c>
      <c r="G2540" s="1" t="s">
        <v>6412</v>
      </c>
      <c r="H2540">
        <v>6384</v>
      </c>
      <c r="I2540">
        <v>54</v>
      </c>
      <c r="J2540" s="1" t="s">
        <v>19</v>
      </c>
      <c r="K2540" s="1" t="s">
        <v>20</v>
      </c>
      <c r="L2540">
        <v>6500000</v>
      </c>
      <c r="M2540">
        <v>1993</v>
      </c>
      <c r="N2540">
        <v>6.2</v>
      </c>
      <c r="O2540">
        <f>IMDB_Movies[[#This Row],[gross]]-IMDB_Movies[[#This Row],[budget]]</f>
        <v>17603594</v>
      </c>
    </row>
    <row r="2541" spans="1:15" hidden="1" x14ac:dyDescent="0.3">
      <c r="A2541" s="1" t="s">
        <v>2040</v>
      </c>
      <c r="B2541">
        <v>34</v>
      </c>
      <c r="C2541">
        <v>104</v>
      </c>
      <c r="D2541">
        <v>12793213</v>
      </c>
      <c r="E2541" s="1" t="s">
        <v>754</v>
      </c>
      <c r="F2541" s="1" t="s">
        <v>809</v>
      </c>
      <c r="G2541" s="1" t="s">
        <v>6478</v>
      </c>
      <c r="H2541">
        <v>18286</v>
      </c>
      <c r="I2541">
        <v>73</v>
      </c>
      <c r="J2541" s="1" t="s">
        <v>19</v>
      </c>
      <c r="K2541" s="1" t="s">
        <v>20</v>
      </c>
      <c r="L2541">
        <v>6000000</v>
      </c>
      <c r="M2541">
        <v>1988</v>
      </c>
      <c r="N2541">
        <v>6.2</v>
      </c>
      <c r="O2541">
        <f>IMDB_Movies[[#This Row],[gross]]-IMDB_Movies[[#This Row],[budget]]</f>
        <v>6793213</v>
      </c>
    </row>
    <row r="2542" spans="1:15" hidden="1" x14ac:dyDescent="0.3">
      <c r="A2542" s="1" t="s">
        <v>3573</v>
      </c>
      <c r="B2542">
        <v>36</v>
      </c>
      <c r="C2542">
        <v>97</v>
      </c>
      <c r="D2542">
        <v>117560</v>
      </c>
      <c r="E2542" s="1" t="s">
        <v>130</v>
      </c>
      <c r="F2542" s="1" t="s">
        <v>794</v>
      </c>
      <c r="G2542" s="1" t="s">
        <v>6529</v>
      </c>
      <c r="H2542">
        <v>2330</v>
      </c>
      <c r="I2542">
        <v>29</v>
      </c>
      <c r="J2542" s="1" t="s">
        <v>19</v>
      </c>
      <c r="K2542" s="1" t="s">
        <v>20</v>
      </c>
      <c r="L2542">
        <v>6000000</v>
      </c>
      <c r="M2542">
        <v>2006</v>
      </c>
      <c r="N2542">
        <v>6.2</v>
      </c>
      <c r="O2542">
        <f>IMDB_Movies[[#This Row],[gross]]-IMDB_Movies[[#This Row],[budget]]</f>
        <v>-5882440</v>
      </c>
    </row>
    <row r="2543" spans="1:15" hidden="1" x14ac:dyDescent="0.3">
      <c r="A2543" s="1" t="s">
        <v>5318</v>
      </c>
      <c r="B2543">
        <v>47</v>
      </c>
      <c r="C2543">
        <v>107</v>
      </c>
      <c r="D2543">
        <v>54606</v>
      </c>
      <c r="E2543" s="1" t="s">
        <v>2050</v>
      </c>
      <c r="F2543" s="1" t="s">
        <v>105</v>
      </c>
      <c r="G2543" s="1" t="s">
        <v>6530</v>
      </c>
      <c r="H2543">
        <v>1940</v>
      </c>
      <c r="I2543">
        <v>34</v>
      </c>
      <c r="J2543" s="1" t="s">
        <v>19</v>
      </c>
      <c r="K2543" s="1" t="s">
        <v>31</v>
      </c>
      <c r="L2543">
        <v>6000000</v>
      </c>
      <c r="M2543">
        <v>2001</v>
      </c>
      <c r="N2543">
        <v>6.2</v>
      </c>
      <c r="O2543">
        <f>IMDB_Movies[[#This Row],[gross]]-IMDB_Movies[[#This Row],[budget]]</f>
        <v>-5945394</v>
      </c>
    </row>
    <row r="2544" spans="1:15" hidden="1" x14ac:dyDescent="0.3">
      <c r="A2544" s="1" t="s">
        <v>794</v>
      </c>
      <c r="B2544">
        <v>92</v>
      </c>
      <c r="C2544">
        <v>95</v>
      </c>
      <c r="D2544">
        <v>16017403</v>
      </c>
      <c r="E2544" s="1" t="s">
        <v>3862</v>
      </c>
      <c r="F2544" s="1" t="s">
        <v>816</v>
      </c>
      <c r="G2544" s="1" t="s">
        <v>5807</v>
      </c>
      <c r="H2544">
        <v>17333</v>
      </c>
      <c r="I2544">
        <v>153</v>
      </c>
      <c r="J2544" s="1" t="s">
        <v>19</v>
      </c>
      <c r="K2544" s="1" t="s">
        <v>20</v>
      </c>
      <c r="L2544">
        <v>5000000</v>
      </c>
      <c r="M2544">
        <v>2001</v>
      </c>
      <c r="N2544">
        <v>6.2</v>
      </c>
      <c r="O2544">
        <f>IMDB_Movies[[#This Row],[gross]]-IMDB_Movies[[#This Row],[budget]]</f>
        <v>11017403</v>
      </c>
    </row>
    <row r="2545" spans="1:15" hidden="1" x14ac:dyDescent="0.3">
      <c r="A2545" s="1" t="s">
        <v>6658</v>
      </c>
      <c r="B2545">
        <v>96</v>
      </c>
      <c r="C2545">
        <v>89</v>
      </c>
      <c r="D2545">
        <v>12947763</v>
      </c>
      <c r="E2545" s="1" t="s">
        <v>2400</v>
      </c>
      <c r="F2545" s="1" t="s">
        <v>2864</v>
      </c>
      <c r="G2545" s="1" t="s">
        <v>6659</v>
      </c>
      <c r="H2545">
        <v>10624</v>
      </c>
      <c r="I2545">
        <v>125</v>
      </c>
      <c r="J2545" s="1" t="s">
        <v>19</v>
      </c>
      <c r="K2545" s="1" t="s">
        <v>20</v>
      </c>
      <c r="L2545">
        <v>5000000</v>
      </c>
      <c r="M2545">
        <v>1986</v>
      </c>
      <c r="N2545">
        <v>6.2</v>
      </c>
      <c r="O2545">
        <f>IMDB_Movies[[#This Row],[gross]]-IMDB_Movies[[#This Row],[budget]]</f>
        <v>7947763</v>
      </c>
    </row>
    <row r="2546" spans="1:15" hidden="1" x14ac:dyDescent="0.3">
      <c r="A2546" s="1" t="s">
        <v>6722</v>
      </c>
      <c r="B2546">
        <v>31</v>
      </c>
      <c r="C2546">
        <v>90</v>
      </c>
      <c r="D2546">
        <v>99147</v>
      </c>
      <c r="E2546" s="1" t="s">
        <v>1673</v>
      </c>
      <c r="F2546" s="1" t="s">
        <v>1082</v>
      </c>
      <c r="G2546" s="1" t="s">
        <v>6723</v>
      </c>
      <c r="H2546">
        <v>1884</v>
      </c>
      <c r="I2546">
        <v>28</v>
      </c>
      <c r="J2546" s="1" t="s">
        <v>19</v>
      </c>
      <c r="K2546" s="1" t="s">
        <v>20</v>
      </c>
      <c r="L2546">
        <v>2000000</v>
      </c>
      <c r="M2546">
        <v>1998</v>
      </c>
      <c r="N2546">
        <v>6.2</v>
      </c>
      <c r="O2546">
        <f>IMDB_Movies[[#This Row],[gross]]-IMDB_Movies[[#This Row],[budget]]</f>
        <v>-1900853</v>
      </c>
    </row>
    <row r="2547" spans="1:15" x14ac:dyDescent="0.3">
      <c r="A2547" s="1" t="s">
        <v>509</v>
      </c>
      <c r="B2547">
        <v>371</v>
      </c>
      <c r="C2547">
        <v>94</v>
      </c>
      <c r="D2547">
        <v>65069140</v>
      </c>
      <c r="E2547" s="1" t="s">
        <v>2575</v>
      </c>
      <c r="F2547" s="1" t="s">
        <v>6724</v>
      </c>
      <c r="G2547" s="1" t="s">
        <v>6725</v>
      </c>
      <c r="H2547">
        <v>65299</v>
      </c>
      <c r="I2547">
        <v>455</v>
      </c>
      <c r="J2547" s="1" t="s">
        <v>19</v>
      </c>
      <c r="K2547" s="1" t="s">
        <v>20</v>
      </c>
      <c r="L2547">
        <v>5000000</v>
      </c>
      <c r="M2547">
        <v>2015</v>
      </c>
      <c r="N2547">
        <v>6.2</v>
      </c>
      <c r="O2547">
        <f>IMDB_Movies[[#This Row],[gross]]-IMDB_Movies[[#This Row],[budget]]</f>
        <v>60069140</v>
      </c>
    </row>
    <row r="2548" spans="1:15" hidden="1" x14ac:dyDescent="0.3">
      <c r="A2548" s="1" t="s">
        <v>1161</v>
      </c>
      <c r="B2548">
        <v>133</v>
      </c>
      <c r="C2548">
        <v>90</v>
      </c>
      <c r="D2548">
        <v>65087</v>
      </c>
      <c r="E2548" s="1" t="s">
        <v>6726</v>
      </c>
      <c r="F2548" s="1" t="s">
        <v>6727</v>
      </c>
      <c r="G2548" s="1" t="s">
        <v>6728</v>
      </c>
      <c r="H2548">
        <v>8824</v>
      </c>
      <c r="I2548">
        <v>108</v>
      </c>
      <c r="J2548" s="1" t="s">
        <v>19</v>
      </c>
      <c r="K2548" s="1" t="s">
        <v>20</v>
      </c>
      <c r="L2548">
        <v>5000000</v>
      </c>
      <c r="M2548">
        <v>2007</v>
      </c>
      <c r="N2548">
        <v>6.2</v>
      </c>
      <c r="O2548">
        <f>IMDB_Movies[[#This Row],[gross]]-IMDB_Movies[[#This Row],[budget]]</f>
        <v>-4934913</v>
      </c>
    </row>
    <row r="2549" spans="1:15" x14ac:dyDescent="0.3">
      <c r="A2549" s="1" t="s">
        <v>4690</v>
      </c>
      <c r="B2549">
        <v>75</v>
      </c>
      <c r="C2549">
        <v>94</v>
      </c>
      <c r="D2549">
        <v>105500000</v>
      </c>
      <c r="E2549" s="1" t="s">
        <v>873</v>
      </c>
      <c r="F2549" s="1" t="s">
        <v>6796</v>
      </c>
      <c r="G2549" s="1" t="s">
        <v>6797</v>
      </c>
      <c r="H2549">
        <v>31260</v>
      </c>
      <c r="I2549">
        <v>152</v>
      </c>
      <c r="J2549" s="1" t="s">
        <v>19</v>
      </c>
      <c r="K2549" s="1" t="s">
        <v>163</v>
      </c>
      <c r="L2549">
        <v>4000000</v>
      </c>
      <c r="M2549">
        <v>1981</v>
      </c>
      <c r="N2549">
        <v>6.2</v>
      </c>
      <c r="O2549">
        <f>IMDB_Movies[[#This Row],[gross]]-IMDB_Movies[[#This Row],[budget]]</f>
        <v>101500000</v>
      </c>
    </row>
    <row r="2550" spans="1:15" hidden="1" x14ac:dyDescent="0.3">
      <c r="A2550" s="1" t="s">
        <v>4336</v>
      </c>
      <c r="B2550">
        <v>141</v>
      </c>
      <c r="C2550">
        <v>112</v>
      </c>
      <c r="D2550">
        <v>317125</v>
      </c>
      <c r="E2550" s="1" t="s">
        <v>130</v>
      </c>
      <c r="F2550" s="1" t="s">
        <v>257</v>
      </c>
      <c r="G2550" s="1" t="s">
        <v>6870</v>
      </c>
      <c r="H2550">
        <v>23334</v>
      </c>
      <c r="I2550">
        <v>87</v>
      </c>
      <c r="J2550" s="1" t="s">
        <v>19</v>
      </c>
      <c r="K2550" s="1" t="s">
        <v>221</v>
      </c>
      <c r="L2550">
        <v>16000000</v>
      </c>
      <c r="M2550">
        <v>2013</v>
      </c>
      <c r="N2550">
        <v>6.2</v>
      </c>
      <c r="O2550">
        <f>IMDB_Movies[[#This Row],[gross]]-IMDB_Movies[[#This Row],[budget]]</f>
        <v>-15682875</v>
      </c>
    </row>
    <row r="2551" spans="1:15" hidden="1" x14ac:dyDescent="0.3">
      <c r="A2551" s="1" t="s">
        <v>7130</v>
      </c>
      <c r="B2551">
        <v>22</v>
      </c>
      <c r="C2551">
        <v>106</v>
      </c>
      <c r="D2551">
        <v>115504</v>
      </c>
      <c r="E2551" s="1" t="s">
        <v>754</v>
      </c>
      <c r="F2551" s="1" t="s">
        <v>1265</v>
      </c>
      <c r="G2551" s="1" t="s">
        <v>7131</v>
      </c>
      <c r="H2551">
        <v>4820</v>
      </c>
      <c r="I2551">
        <v>26</v>
      </c>
      <c r="J2551" s="1" t="s">
        <v>19</v>
      </c>
      <c r="K2551" s="1" t="s">
        <v>31</v>
      </c>
      <c r="L2551">
        <v>14000000</v>
      </c>
      <c r="M2551">
        <v>2008</v>
      </c>
      <c r="N2551">
        <v>6.2</v>
      </c>
      <c r="O2551">
        <f>IMDB_Movies[[#This Row],[gross]]-IMDB_Movies[[#This Row],[budget]]</f>
        <v>-13884496</v>
      </c>
    </row>
    <row r="2552" spans="1:15" hidden="1" x14ac:dyDescent="0.3">
      <c r="A2552" s="1" t="s">
        <v>7242</v>
      </c>
      <c r="B2552">
        <v>66</v>
      </c>
      <c r="C2552">
        <v>95</v>
      </c>
      <c r="D2552">
        <v>17580</v>
      </c>
      <c r="E2552" s="1" t="s">
        <v>1673</v>
      </c>
      <c r="F2552" s="1" t="s">
        <v>1616</v>
      </c>
      <c r="G2552" s="1" t="s">
        <v>7243</v>
      </c>
      <c r="H2552">
        <v>1268</v>
      </c>
      <c r="I2552">
        <v>23</v>
      </c>
      <c r="J2552" s="1" t="s">
        <v>19</v>
      </c>
      <c r="K2552" s="1" t="s">
        <v>20</v>
      </c>
      <c r="L2552">
        <v>1500000</v>
      </c>
      <c r="M2552">
        <v>2009</v>
      </c>
      <c r="N2552">
        <v>6.2</v>
      </c>
      <c r="O2552">
        <f>IMDB_Movies[[#This Row],[gross]]-IMDB_Movies[[#This Row],[budget]]</f>
        <v>-1482420</v>
      </c>
    </row>
    <row r="2553" spans="1:15" hidden="1" x14ac:dyDescent="0.3">
      <c r="A2553" s="1" t="s">
        <v>246</v>
      </c>
      <c r="B2553">
        <v>32</v>
      </c>
      <c r="C2553">
        <v>80</v>
      </c>
      <c r="D2553">
        <v>194568</v>
      </c>
      <c r="E2553" s="1" t="s">
        <v>878</v>
      </c>
      <c r="F2553" s="1" t="s">
        <v>7344</v>
      </c>
      <c r="G2553" s="1" t="s">
        <v>7345</v>
      </c>
      <c r="H2553">
        <v>2963</v>
      </c>
      <c r="I2553">
        <v>28</v>
      </c>
      <c r="J2553" s="1" t="s">
        <v>19</v>
      </c>
      <c r="K2553" s="1" t="s">
        <v>20</v>
      </c>
      <c r="L2553">
        <v>1500000</v>
      </c>
      <c r="M2553">
        <v>2006</v>
      </c>
      <c r="N2553">
        <v>6.2</v>
      </c>
      <c r="O2553">
        <f>IMDB_Movies[[#This Row],[gross]]-IMDB_Movies[[#This Row],[budget]]</f>
        <v>-1305432</v>
      </c>
    </row>
    <row r="2554" spans="1:15" hidden="1" x14ac:dyDescent="0.3">
      <c r="A2554" s="1" t="s">
        <v>7389</v>
      </c>
      <c r="B2554">
        <v>35</v>
      </c>
      <c r="C2554">
        <v>87</v>
      </c>
      <c r="D2554">
        <v>19539</v>
      </c>
      <c r="E2554" s="1" t="s">
        <v>873</v>
      </c>
      <c r="F2554" s="1" t="s">
        <v>143</v>
      </c>
      <c r="G2554" s="1" t="s">
        <v>7390</v>
      </c>
      <c r="H2554">
        <v>4182</v>
      </c>
      <c r="I2554">
        <v>53</v>
      </c>
      <c r="J2554" s="1" t="s">
        <v>19</v>
      </c>
      <c r="K2554" s="1" t="s">
        <v>20</v>
      </c>
      <c r="L2554">
        <v>1000000</v>
      </c>
      <c r="M2554">
        <v>2003</v>
      </c>
      <c r="N2554">
        <v>6.2</v>
      </c>
      <c r="O2554">
        <f>IMDB_Movies[[#This Row],[gross]]-IMDB_Movies[[#This Row],[budget]]</f>
        <v>-980461</v>
      </c>
    </row>
    <row r="2555" spans="1:15" hidden="1" x14ac:dyDescent="0.3">
      <c r="A2555" s="1" t="s">
        <v>7427</v>
      </c>
      <c r="B2555">
        <v>17</v>
      </c>
      <c r="C2555">
        <v>85</v>
      </c>
      <c r="D2555">
        <v>7826</v>
      </c>
      <c r="E2555" s="1" t="s">
        <v>6593</v>
      </c>
      <c r="F2555" s="1" t="s">
        <v>458</v>
      </c>
      <c r="G2555" s="1" t="s">
        <v>7428</v>
      </c>
      <c r="H2555">
        <v>132</v>
      </c>
      <c r="I2555">
        <v>2</v>
      </c>
      <c r="J2555" s="1" t="s">
        <v>19</v>
      </c>
      <c r="K2555" s="1" t="s">
        <v>20</v>
      </c>
      <c r="L2555">
        <v>1200000</v>
      </c>
      <c r="M2555">
        <v>2007</v>
      </c>
      <c r="N2555">
        <v>6.2</v>
      </c>
      <c r="O2555">
        <f>IMDB_Movies[[#This Row],[gross]]-IMDB_Movies[[#This Row],[budget]]</f>
        <v>-1192174</v>
      </c>
    </row>
    <row r="2556" spans="1:15" hidden="1" x14ac:dyDescent="0.3">
      <c r="A2556" s="1" t="s">
        <v>1763</v>
      </c>
      <c r="B2556">
        <v>9</v>
      </c>
      <c r="C2556">
        <v>91</v>
      </c>
      <c r="D2556">
        <v>2850263</v>
      </c>
      <c r="E2556" s="1" t="s">
        <v>7432</v>
      </c>
      <c r="F2556" s="1" t="s">
        <v>4836</v>
      </c>
      <c r="G2556" s="1" t="s">
        <v>7433</v>
      </c>
      <c r="H2556">
        <v>5061</v>
      </c>
      <c r="I2556">
        <v>70</v>
      </c>
      <c r="J2556" s="1" t="s">
        <v>19</v>
      </c>
      <c r="K2556" s="1" t="s">
        <v>20</v>
      </c>
      <c r="L2556">
        <v>2600000</v>
      </c>
      <c r="M2556">
        <v>1993</v>
      </c>
      <c r="N2556">
        <v>6.2</v>
      </c>
      <c r="O2556">
        <f>IMDB_Movies[[#This Row],[gross]]-IMDB_Movies[[#This Row],[budget]]</f>
        <v>250263</v>
      </c>
    </row>
    <row r="2557" spans="1:15" hidden="1" x14ac:dyDescent="0.3">
      <c r="A2557" s="1" t="s">
        <v>7476</v>
      </c>
      <c r="B2557">
        <v>101</v>
      </c>
      <c r="C2557">
        <v>109</v>
      </c>
      <c r="D2557">
        <v>9000000</v>
      </c>
      <c r="E2557" s="1" t="s">
        <v>2566</v>
      </c>
      <c r="F2557" s="1" t="s">
        <v>1368</v>
      </c>
      <c r="G2557" s="1" t="s">
        <v>7477</v>
      </c>
      <c r="H2557">
        <v>7584</v>
      </c>
      <c r="I2557">
        <v>137</v>
      </c>
      <c r="J2557" s="1" t="s">
        <v>19</v>
      </c>
      <c r="K2557" s="1" t="s">
        <v>20</v>
      </c>
      <c r="L2557">
        <v>900000</v>
      </c>
      <c r="M2557">
        <v>1970</v>
      </c>
      <c r="N2557">
        <v>6.2</v>
      </c>
      <c r="O2557">
        <f>IMDB_Movies[[#This Row],[gross]]-IMDB_Movies[[#This Row],[budget]]</f>
        <v>8100000</v>
      </c>
    </row>
    <row r="2558" spans="1:15" hidden="1" x14ac:dyDescent="0.3">
      <c r="A2558" s="1" t="s">
        <v>7496</v>
      </c>
      <c r="B2558">
        <v>1</v>
      </c>
      <c r="C2558">
        <v>167</v>
      </c>
      <c r="D2558">
        <v>610991</v>
      </c>
      <c r="E2558" s="1" t="s">
        <v>130</v>
      </c>
      <c r="F2558" s="1" t="s">
        <v>7238</v>
      </c>
      <c r="G2558" s="1" t="s">
        <v>7497</v>
      </c>
      <c r="H2558">
        <v>2715</v>
      </c>
      <c r="I2558">
        <v>19</v>
      </c>
      <c r="J2558" s="1" t="s">
        <v>2601</v>
      </c>
      <c r="K2558" s="1" t="s">
        <v>2602</v>
      </c>
      <c r="L2558">
        <v>1000000</v>
      </c>
      <c r="M2558">
        <v>2000</v>
      </c>
      <c r="N2558">
        <v>6.2</v>
      </c>
      <c r="O2558">
        <f>IMDB_Movies[[#This Row],[gross]]-IMDB_Movies[[#This Row],[budget]]</f>
        <v>-389009</v>
      </c>
    </row>
    <row r="2559" spans="1:15" x14ac:dyDescent="0.3">
      <c r="A2559" s="1" t="s">
        <v>4430</v>
      </c>
      <c r="B2559">
        <v>59</v>
      </c>
      <c r="C2559">
        <v>92</v>
      </c>
      <c r="D2559">
        <v>582024</v>
      </c>
      <c r="E2559" s="1" t="s">
        <v>2555</v>
      </c>
      <c r="F2559" s="1" t="s">
        <v>4430</v>
      </c>
      <c r="G2559" s="1" t="s">
        <v>7498</v>
      </c>
      <c r="H2559">
        <v>30396</v>
      </c>
      <c r="I2559">
        <v>168</v>
      </c>
      <c r="J2559" s="1" t="s">
        <v>19</v>
      </c>
      <c r="K2559" s="1" t="s">
        <v>20</v>
      </c>
      <c r="L2559">
        <v>1000000</v>
      </c>
      <c r="M2559">
        <v>1997</v>
      </c>
      <c r="N2559">
        <v>6.2</v>
      </c>
      <c r="O2559">
        <f>IMDB_Movies[[#This Row],[gross]]-IMDB_Movies[[#This Row],[budget]]</f>
        <v>-417976</v>
      </c>
    </row>
    <row r="2560" spans="1:15" hidden="1" x14ac:dyDescent="0.3">
      <c r="A2560" s="1" t="s">
        <v>240</v>
      </c>
      <c r="B2560">
        <v>35</v>
      </c>
      <c r="C2560">
        <v>84</v>
      </c>
      <c r="D2560">
        <v>52850</v>
      </c>
      <c r="E2560" s="1" t="s">
        <v>873</v>
      </c>
      <c r="F2560" s="1" t="s">
        <v>1964</v>
      </c>
      <c r="G2560" s="1" t="s">
        <v>7681</v>
      </c>
      <c r="H2560">
        <v>1656</v>
      </c>
      <c r="I2560">
        <v>12</v>
      </c>
      <c r="J2560" s="1" t="s">
        <v>19</v>
      </c>
      <c r="K2560" s="1" t="s">
        <v>20</v>
      </c>
      <c r="L2560">
        <v>500000</v>
      </c>
      <c r="M2560">
        <v>2007</v>
      </c>
      <c r="N2560">
        <v>6.2</v>
      </c>
      <c r="O2560">
        <f>IMDB_Movies[[#This Row],[gross]]-IMDB_Movies[[#This Row],[budget]]</f>
        <v>-447150</v>
      </c>
    </row>
    <row r="2561" spans="1:15" hidden="1" x14ac:dyDescent="0.3">
      <c r="A2561" s="1" t="s">
        <v>7705</v>
      </c>
      <c r="B2561">
        <v>88</v>
      </c>
      <c r="C2561">
        <v>103</v>
      </c>
      <c r="D2561">
        <v>23000</v>
      </c>
      <c r="E2561" s="1" t="s">
        <v>7443</v>
      </c>
      <c r="F2561" s="1" t="s">
        <v>7706</v>
      </c>
      <c r="G2561" s="1" t="s">
        <v>7707</v>
      </c>
      <c r="H2561">
        <v>5931</v>
      </c>
      <c r="I2561">
        <v>58</v>
      </c>
      <c r="J2561" s="1" t="s">
        <v>19</v>
      </c>
      <c r="K2561" s="1" t="s">
        <v>20</v>
      </c>
      <c r="L2561">
        <v>500000</v>
      </c>
      <c r="M2561">
        <v>2006</v>
      </c>
      <c r="N2561">
        <v>6.2</v>
      </c>
      <c r="O2561">
        <f>IMDB_Movies[[#This Row],[gross]]-IMDB_Movies[[#This Row],[budget]]</f>
        <v>-477000</v>
      </c>
    </row>
    <row r="2562" spans="1:15" hidden="1" x14ac:dyDescent="0.3">
      <c r="A2562" s="1" t="s">
        <v>7918</v>
      </c>
      <c r="B2562">
        <v>22</v>
      </c>
      <c r="C2562">
        <v>88</v>
      </c>
      <c r="D2562">
        <v>76382</v>
      </c>
      <c r="E2562" s="1" t="s">
        <v>7081</v>
      </c>
      <c r="F2562" s="1" t="s">
        <v>7919</v>
      </c>
      <c r="G2562" s="1" t="s">
        <v>7920</v>
      </c>
      <c r="H2562">
        <v>1194</v>
      </c>
      <c r="I2562">
        <v>8</v>
      </c>
      <c r="J2562" s="1" t="s">
        <v>19</v>
      </c>
      <c r="K2562" s="1" t="s">
        <v>20</v>
      </c>
      <c r="L2562">
        <v>15000</v>
      </c>
      <c r="M2562">
        <v>2009</v>
      </c>
      <c r="N2562">
        <v>6.2</v>
      </c>
      <c r="O2562">
        <f>IMDB_Movies[[#This Row],[gross]]-IMDB_Movies[[#This Row],[budget]]</f>
        <v>61382</v>
      </c>
    </row>
    <row r="2563" spans="1:15" x14ac:dyDescent="0.3">
      <c r="A2563" s="1" t="s">
        <v>70</v>
      </c>
      <c r="B2563">
        <v>434</v>
      </c>
      <c r="C2563">
        <v>169</v>
      </c>
      <c r="D2563">
        <v>200069408</v>
      </c>
      <c r="E2563" s="1" t="s">
        <v>42</v>
      </c>
      <c r="F2563" s="1" t="s">
        <v>72</v>
      </c>
      <c r="G2563" s="1" t="s">
        <v>73</v>
      </c>
      <c r="H2563">
        <v>240396</v>
      </c>
      <c r="I2563">
        <v>2367</v>
      </c>
      <c r="J2563" s="1" t="s">
        <v>19</v>
      </c>
      <c r="K2563" s="1" t="s">
        <v>20</v>
      </c>
      <c r="L2563">
        <v>209000000</v>
      </c>
      <c r="M2563">
        <v>2006</v>
      </c>
      <c r="N2563">
        <v>6.1</v>
      </c>
      <c r="O2563">
        <f>IMDB_Movies[[#This Row],[gross]]-IMDB_Movies[[#This Row],[budget]]</f>
        <v>-8930592</v>
      </c>
    </row>
    <row r="2564" spans="1:15" x14ac:dyDescent="0.3">
      <c r="A2564" s="1" t="s">
        <v>119</v>
      </c>
      <c r="B2564">
        <v>251</v>
      </c>
      <c r="C2564">
        <v>113</v>
      </c>
      <c r="D2564">
        <v>70083519</v>
      </c>
      <c r="E2564" s="1" t="s">
        <v>121</v>
      </c>
      <c r="F2564" s="1" t="s">
        <v>122</v>
      </c>
      <c r="G2564" s="1" t="s">
        <v>123</v>
      </c>
      <c r="H2564">
        <v>149019</v>
      </c>
      <c r="I2564">
        <v>666</v>
      </c>
      <c r="J2564" s="1" t="s">
        <v>19</v>
      </c>
      <c r="K2564" s="1" t="s">
        <v>20</v>
      </c>
      <c r="L2564">
        <v>180000000</v>
      </c>
      <c r="M2564">
        <v>2007</v>
      </c>
      <c r="N2564">
        <v>6.1</v>
      </c>
      <c r="O2564">
        <f>IMDB_Movies[[#This Row],[gross]]-IMDB_Movies[[#This Row],[budget]]</f>
        <v>-109916481</v>
      </c>
    </row>
    <row r="2565" spans="1:15" x14ac:dyDescent="0.3">
      <c r="A2565" s="1" t="s">
        <v>307</v>
      </c>
      <c r="B2565">
        <v>91</v>
      </c>
      <c r="C2565">
        <v>176</v>
      </c>
      <c r="D2565">
        <v>88246220</v>
      </c>
      <c r="E2565" s="1" t="s">
        <v>138</v>
      </c>
      <c r="F2565" s="1" t="s">
        <v>308</v>
      </c>
      <c r="G2565" s="1" t="s">
        <v>309</v>
      </c>
      <c r="H2565">
        <v>144337</v>
      </c>
      <c r="I2565">
        <v>309</v>
      </c>
      <c r="J2565" s="1" t="s">
        <v>19</v>
      </c>
      <c r="K2565" s="1" t="s">
        <v>20</v>
      </c>
      <c r="L2565">
        <v>175000000</v>
      </c>
      <c r="M2565">
        <v>1995</v>
      </c>
      <c r="N2565">
        <v>6.1</v>
      </c>
      <c r="O2565">
        <f>IMDB_Movies[[#This Row],[gross]]-IMDB_Movies[[#This Row],[budget]]</f>
        <v>-86753780</v>
      </c>
    </row>
    <row r="2566" spans="1:15" x14ac:dyDescent="0.3">
      <c r="A2566" s="1" t="s">
        <v>319</v>
      </c>
      <c r="B2566">
        <v>416</v>
      </c>
      <c r="C2566">
        <v>132</v>
      </c>
      <c r="D2566">
        <v>155111815</v>
      </c>
      <c r="E2566" s="1" t="s">
        <v>321</v>
      </c>
      <c r="F2566" s="1" t="s">
        <v>57</v>
      </c>
      <c r="G2566" s="1" t="s">
        <v>322</v>
      </c>
      <c r="H2566">
        <v>228554</v>
      </c>
      <c r="I2566">
        <v>710</v>
      </c>
      <c r="J2566" s="1" t="s">
        <v>19</v>
      </c>
      <c r="K2566" s="1" t="s">
        <v>20</v>
      </c>
      <c r="L2566">
        <v>170000000</v>
      </c>
      <c r="M2566">
        <v>2012</v>
      </c>
      <c r="N2566">
        <v>6.1</v>
      </c>
      <c r="O2566">
        <f>IMDB_Movies[[#This Row],[gross]]-IMDB_Movies[[#This Row],[budget]]</f>
        <v>-14888185</v>
      </c>
    </row>
    <row r="2567" spans="1:15" x14ac:dyDescent="0.3">
      <c r="A2567" s="1" t="s">
        <v>396</v>
      </c>
      <c r="B2567">
        <v>235</v>
      </c>
      <c r="C2567">
        <v>109</v>
      </c>
      <c r="D2567">
        <v>63143812</v>
      </c>
      <c r="E2567" s="1" t="s">
        <v>87</v>
      </c>
      <c r="F2567" s="1" t="s">
        <v>397</v>
      </c>
      <c r="G2567" s="1" t="s">
        <v>398</v>
      </c>
      <c r="H2567">
        <v>124185</v>
      </c>
      <c r="I2567">
        <v>238</v>
      </c>
      <c r="J2567" s="1" t="s">
        <v>19</v>
      </c>
      <c r="K2567" s="1" t="s">
        <v>20</v>
      </c>
      <c r="L2567">
        <v>150000000</v>
      </c>
      <c r="M2567">
        <v>2010</v>
      </c>
      <c r="N2567">
        <v>6.1</v>
      </c>
      <c r="O2567">
        <f>IMDB_Movies[[#This Row],[gross]]-IMDB_Movies[[#This Row],[budget]]</f>
        <v>-86856188</v>
      </c>
    </row>
    <row r="2568" spans="1:15" x14ac:dyDescent="0.3">
      <c r="A2568" s="1" t="s">
        <v>405</v>
      </c>
      <c r="B2568">
        <v>227</v>
      </c>
      <c r="C2568">
        <v>93</v>
      </c>
      <c r="D2568">
        <v>320706665</v>
      </c>
      <c r="E2568" s="1" t="s">
        <v>166</v>
      </c>
      <c r="F2568" s="1" t="s">
        <v>407</v>
      </c>
      <c r="G2568" s="1" t="s">
        <v>408</v>
      </c>
      <c r="H2568">
        <v>211971</v>
      </c>
      <c r="I2568">
        <v>326</v>
      </c>
      <c r="J2568" s="1" t="s">
        <v>19</v>
      </c>
      <c r="K2568" s="1" t="s">
        <v>20</v>
      </c>
      <c r="L2568">
        <v>160000000</v>
      </c>
      <c r="M2568">
        <v>2007</v>
      </c>
      <c r="N2568">
        <v>6.1</v>
      </c>
      <c r="O2568">
        <f>IMDB_Movies[[#This Row],[gross]]-IMDB_Movies[[#This Row],[budget]]</f>
        <v>160706665</v>
      </c>
    </row>
    <row r="2569" spans="1:15" x14ac:dyDescent="0.3">
      <c r="A2569" s="1" t="s">
        <v>170</v>
      </c>
      <c r="B2569">
        <v>191</v>
      </c>
      <c r="C2569">
        <v>184</v>
      </c>
      <c r="D2569">
        <v>198539855</v>
      </c>
      <c r="E2569" s="1" t="s">
        <v>421</v>
      </c>
      <c r="F2569" s="1" t="s">
        <v>422</v>
      </c>
      <c r="G2569" s="1" t="s">
        <v>423</v>
      </c>
      <c r="H2569">
        <v>254111</v>
      </c>
      <c r="I2569">
        <v>1999</v>
      </c>
      <c r="J2569" s="1" t="s">
        <v>19</v>
      </c>
      <c r="K2569" s="1" t="s">
        <v>20</v>
      </c>
      <c r="L2569">
        <v>140000000</v>
      </c>
      <c r="M2569">
        <v>2001</v>
      </c>
      <c r="N2569">
        <v>6.1</v>
      </c>
      <c r="O2569">
        <f>IMDB_Movies[[#This Row],[gross]]-IMDB_Movies[[#This Row],[budget]]</f>
        <v>58539855</v>
      </c>
    </row>
    <row r="2570" spans="1:15" x14ac:dyDescent="0.3">
      <c r="A2570" s="1" t="s">
        <v>532</v>
      </c>
      <c r="B2570">
        <v>264</v>
      </c>
      <c r="C2570">
        <v>133</v>
      </c>
      <c r="D2570">
        <v>160201106</v>
      </c>
      <c r="E2570" s="1" t="s">
        <v>28</v>
      </c>
      <c r="F2570" s="1" t="s">
        <v>534</v>
      </c>
      <c r="G2570" s="1" t="s">
        <v>535</v>
      </c>
      <c r="H2570">
        <v>169914</v>
      </c>
      <c r="I2570">
        <v>1185</v>
      </c>
      <c r="J2570" s="1" t="s">
        <v>19</v>
      </c>
      <c r="K2570" s="1" t="s">
        <v>31</v>
      </c>
      <c r="L2570">
        <v>142000000</v>
      </c>
      <c r="M2570">
        <v>2002</v>
      </c>
      <c r="N2570">
        <v>6.1</v>
      </c>
      <c r="O2570">
        <f>IMDB_Movies[[#This Row],[gross]]-IMDB_Movies[[#This Row],[budget]]</f>
        <v>18201106</v>
      </c>
    </row>
    <row r="2571" spans="1:15" x14ac:dyDescent="0.3">
      <c r="A2571" s="1" t="s">
        <v>96</v>
      </c>
      <c r="B2571">
        <v>208</v>
      </c>
      <c r="C2571">
        <v>88</v>
      </c>
      <c r="D2571">
        <v>190418803</v>
      </c>
      <c r="E2571" s="1" t="s">
        <v>545</v>
      </c>
      <c r="F2571" s="1" t="s">
        <v>99</v>
      </c>
      <c r="G2571" s="1" t="s">
        <v>546</v>
      </c>
      <c r="H2571">
        <v>270207</v>
      </c>
      <c r="I2571">
        <v>606</v>
      </c>
      <c r="J2571" s="1" t="s">
        <v>19</v>
      </c>
      <c r="K2571" s="1" t="s">
        <v>20</v>
      </c>
      <c r="L2571">
        <v>140000000</v>
      </c>
      <c r="M2571">
        <v>2002</v>
      </c>
      <c r="N2571">
        <v>6.1</v>
      </c>
      <c r="O2571">
        <f>IMDB_Movies[[#This Row],[gross]]-IMDB_Movies[[#This Row],[budget]]</f>
        <v>50418803</v>
      </c>
    </row>
    <row r="2572" spans="1:15" x14ac:dyDescent="0.3">
      <c r="A2572" s="1" t="s">
        <v>556</v>
      </c>
      <c r="B2572">
        <v>135</v>
      </c>
      <c r="C2572">
        <v>90</v>
      </c>
      <c r="D2572">
        <v>110332737</v>
      </c>
      <c r="E2572" s="1" t="s">
        <v>558</v>
      </c>
      <c r="F2572" s="1" t="s">
        <v>559</v>
      </c>
      <c r="G2572" s="1" t="s">
        <v>560</v>
      </c>
      <c r="H2572">
        <v>110788</v>
      </c>
      <c r="I2572">
        <v>258</v>
      </c>
      <c r="J2572" s="1" t="s">
        <v>19</v>
      </c>
      <c r="K2572" s="1" t="s">
        <v>20</v>
      </c>
      <c r="L2572">
        <v>100000000</v>
      </c>
      <c r="M2572">
        <v>2005</v>
      </c>
      <c r="N2572">
        <v>6.1</v>
      </c>
      <c r="O2572">
        <f>IMDB_Movies[[#This Row],[gross]]-IMDB_Movies[[#This Row],[budget]]</f>
        <v>10332737</v>
      </c>
    </row>
    <row r="2573" spans="1:15" x14ac:dyDescent="0.3">
      <c r="A2573" s="1" t="s">
        <v>112</v>
      </c>
      <c r="B2573">
        <v>314</v>
      </c>
      <c r="C2573">
        <v>150</v>
      </c>
      <c r="D2573">
        <v>65007045</v>
      </c>
      <c r="E2573" s="1" t="s">
        <v>565</v>
      </c>
      <c r="F2573" s="1" t="s">
        <v>33</v>
      </c>
      <c r="G2573" s="1" t="s">
        <v>566</v>
      </c>
      <c r="H2573">
        <v>128682</v>
      </c>
      <c r="I2573">
        <v>657</v>
      </c>
      <c r="J2573" s="1" t="s">
        <v>19</v>
      </c>
      <c r="K2573" s="1" t="s">
        <v>31</v>
      </c>
      <c r="L2573">
        <v>140000000</v>
      </c>
      <c r="M2573">
        <v>2014</v>
      </c>
      <c r="N2573">
        <v>6.1</v>
      </c>
      <c r="O2573">
        <f>IMDB_Movies[[#This Row],[gross]]-IMDB_Movies[[#This Row],[budget]]</f>
        <v>-74992955</v>
      </c>
    </row>
    <row r="2574" spans="1:15" x14ac:dyDescent="0.3">
      <c r="A2574" s="1" t="s">
        <v>714</v>
      </c>
      <c r="B2574">
        <v>237</v>
      </c>
      <c r="C2574">
        <v>123</v>
      </c>
      <c r="D2574">
        <v>215397307</v>
      </c>
      <c r="E2574" s="1" t="s">
        <v>28</v>
      </c>
      <c r="F2574" s="1" t="s">
        <v>304</v>
      </c>
      <c r="G2574" s="1" t="s">
        <v>716</v>
      </c>
      <c r="H2574">
        <v>242188</v>
      </c>
      <c r="I2574">
        <v>1426</v>
      </c>
      <c r="J2574" s="1" t="s">
        <v>19</v>
      </c>
      <c r="K2574" s="1" t="s">
        <v>20</v>
      </c>
      <c r="L2574">
        <v>125000000</v>
      </c>
      <c r="M2574">
        <v>2000</v>
      </c>
      <c r="N2574">
        <v>6.1</v>
      </c>
      <c r="O2574">
        <f>IMDB_Movies[[#This Row],[gross]]-IMDB_Movies[[#This Row],[budget]]</f>
        <v>90397307</v>
      </c>
    </row>
    <row r="2575" spans="1:15" x14ac:dyDescent="0.3">
      <c r="A2575" s="1" t="s">
        <v>260</v>
      </c>
      <c r="B2575">
        <v>284</v>
      </c>
      <c r="C2575">
        <v>135</v>
      </c>
      <c r="D2575">
        <v>43929341</v>
      </c>
      <c r="E2575" s="1" t="s">
        <v>750</v>
      </c>
      <c r="F2575" s="1" t="s">
        <v>751</v>
      </c>
      <c r="G2575" s="1" t="s">
        <v>752</v>
      </c>
      <c r="H2575">
        <v>57873</v>
      </c>
      <c r="I2575">
        <v>414</v>
      </c>
      <c r="J2575" s="1" t="s">
        <v>19</v>
      </c>
      <c r="K2575" s="1" t="s">
        <v>20</v>
      </c>
      <c r="L2575">
        <v>120000000</v>
      </c>
      <c r="M2575">
        <v>2008</v>
      </c>
      <c r="N2575">
        <v>6.1</v>
      </c>
      <c r="O2575">
        <f>IMDB_Movies[[#This Row],[gross]]-IMDB_Movies[[#This Row],[budget]]</f>
        <v>-76070659</v>
      </c>
    </row>
    <row r="2576" spans="1:15" x14ac:dyDescent="0.3">
      <c r="A2576" s="1" t="s">
        <v>779</v>
      </c>
      <c r="B2576">
        <v>231</v>
      </c>
      <c r="C2576">
        <v>120</v>
      </c>
      <c r="D2576">
        <v>47952020</v>
      </c>
      <c r="E2576" s="1" t="s">
        <v>321</v>
      </c>
      <c r="F2576" s="1" t="s">
        <v>57</v>
      </c>
      <c r="G2576" s="1" t="s">
        <v>780</v>
      </c>
      <c r="H2576">
        <v>37750</v>
      </c>
      <c r="I2576">
        <v>134</v>
      </c>
      <c r="J2576" s="1" t="s">
        <v>19</v>
      </c>
      <c r="K2576" s="1" t="s">
        <v>20</v>
      </c>
      <c r="L2576">
        <v>115000000</v>
      </c>
      <c r="M2576">
        <v>2016</v>
      </c>
      <c r="N2576">
        <v>6.1</v>
      </c>
      <c r="O2576">
        <f>IMDB_Movies[[#This Row],[gross]]-IMDB_Movies[[#This Row],[budget]]</f>
        <v>-67047980</v>
      </c>
    </row>
    <row r="2577" spans="1:15" x14ac:dyDescent="0.3">
      <c r="A2577" s="1" t="s">
        <v>799</v>
      </c>
      <c r="B2577">
        <v>358</v>
      </c>
      <c r="C2577">
        <v>114</v>
      </c>
      <c r="D2577">
        <v>155181732</v>
      </c>
      <c r="E2577" s="1" t="s">
        <v>401</v>
      </c>
      <c r="F2577" s="1" t="s">
        <v>589</v>
      </c>
      <c r="G2577" s="1" t="s">
        <v>800</v>
      </c>
      <c r="H2577">
        <v>147497</v>
      </c>
      <c r="I2577">
        <v>499</v>
      </c>
      <c r="J2577" s="1" t="s">
        <v>19</v>
      </c>
      <c r="K2577" s="1" t="s">
        <v>20</v>
      </c>
      <c r="L2577">
        <v>110000000</v>
      </c>
      <c r="M2577">
        <v>2015</v>
      </c>
      <c r="N2577">
        <v>6.1</v>
      </c>
      <c r="O2577">
        <f>IMDB_Movies[[#This Row],[gross]]-IMDB_Movies[[#This Row],[budget]]</f>
        <v>45181732</v>
      </c>
    </row>
    <row r="2578" spans="1:15" x14ac:dyDescent="0.3">
      <c r="A2578" s="1" t="s">
        <v>919</v>
      </c>
      <c r="B2578">
        <v>81</v>
      </c>
      <c r="C2578">
        <v>115</v>
      </c>
      <c r="D2578">
        <v>101228120</v>
      </c>
      <c r="E2578" s="1" t="s">
        <v>920</v>
      </c>
      <c r="F2578" s="1" t="s">
        <v>921</v>
      </c>
      <c r="G2578" s="1" t="s">
        <v>922</v>
      </c>
      <c r="H2578">
        <v>84424</v>
      </c>
      <c r="I2578">
        <v>131</v>
      </c>
      <c r="J2578" s="1" t="s">
        <v>19</v>
      </c>
      <c r="K2578" s="1" t="s">
        <v>20</v>
      </c>
      <c r="L2578">
        <v>100000000</v>
      </c>
      <c r="M2578">
        <v>1996</v>
      </c>
      <c r="N2578">
        <v>6.1</v>
      </c>
      <c r="O2578">
        <f>IMDB_Movies[[#This Row],[gross]]-IMDB_Movies[[#This Row],[budget]]</f>
        <v>1228120</v>
      </c>
    </row>
    <row r="2579" spans="1:15" x14ac:dyDescent="0.3">
      <c r="A2579" s="1" t="s">
        <v>982</v>
      </c>
      <c r="B2579">
        <v>320</v>
      </c>
      <c r="C2579">
        <v>131</v>
      </c>
      <c r="D2579">
        <v>39292022</v>
      </c>
      <c r="E2579" s="1" t="s">
        <v>28</v>
      </c>
      <c r="F2579" s="1" t="s">
        <v>203</v>
      </c>
      <c r="G2579" s="1" t="s">
        <v>983</v>
      </c>
      <c r="H2579">
        <v>127258</v>
      </c>
      <c r="I2579">
        <v>351</v>
      </c>
      <c r="J2579" s="1" t="s">
        <v>19</v>
      </c>
      <c r="K2579" s="1" t="s">
        <v>20</v>
      </c>
      <c r="L2579">
        <v>90000000</v>
      </c>
      <c r="M2579">
        <v>2014</v>
      </c>
      <c r="N2579">
        <v>6.1</v>
      </c>
      <c r="O2579">
        <f>IMDB_Movies[[#This Row],[gross]]-IMDB_Movies[[#This Row],[budget]]</f>
        <v>-50707978</v>
      </c>
    </row>
    <row r="2580" spans="1:15" x14ac:dyDescent="0.3">
      <c r="A2580" s="1" t="s">
        <v>1169</v>
      </c>
      <c r="B2580">
        <v>66</v>
      </c>
      <c r="C2580">
        <v>111</v>
      </c>
      <c r="D2580">
        <v>42877165</v>
      </c>
      <c r="E2580" s="1" t="s">
        <v>269</v>
      </c>
      <c r="F2580" s="1" t="s">
        <v>233</v>
      </c>
      <c r="G2580" s="1" t="s">
        <v>1170</v>
      </c>
      <c r="H2580">
        <v>45602</v>
      </c>
      <c r="I2580">
        <v>114</v>
      </c>
      <c r="J2580" s="1" t="s">
        <v>19</v>
      </c>
      <c r="K2580" s="1" t="s">
        <v>20</v>
      </c>
      <c r="L2580">
        <v>86000000</v>
      </c>
      <c r="M2580">
        <v>1997</v>
      </c>
      <c r="N2580">
        <v>6.1</v>
      </c>
      <c r="O2580">
        <f>IMDB_Movies[[#This Row],[gross]]-IMDB_Movies[[#This Row],[budget]]</f>
        <v>-43122835</v>
      </c>
    </row>
    <row r="2581" spans="1:15" x14ac:dyDescent="0.3">
      <c r="A2581" s="1" t="s">
        <v>303</v>
      </c>
      <c r="B2581">
        <v>238</v>
      </c>
      <c r="C2581">
        <v>88</v>
      </c>
      <c r="D2581">
        <v>80170146</v>
      </c>
      <c r="E2581" s="1" t="s">
        <v>138</v>
      </c>
      <c r="F2581" s="1" t="s">
        <v>320</v>
      </c>
      <c r="G2581" s="1" t="s">
        <v>1283</v>
      </c>
      <c r="H2581">
        <v>243053</v>
      </c>
      <c r="I2581">
        <v>488</v>
      </c>
      <c r="J2581" s="1" t="s">
        <v>19</v>
      </c>
      <c r="K2581" s="1" t="s">
        <v>20</v>
      </c>
      <c r="L2581">
        <v>85000000</v>
      </c>
      <c r="M2581">
        <v>2008</v>
      </c>
      <c r="N2581">
        <v>6.1</v>
      </c>
      <c r="O2581">
        <f>IMDB_Movies[[#This Row],[gross]]-IMDB_Movies[[#This Row],[budget]]</f>
        <v>-4829854</v>
      </c>
    </row>
    <row r="2582" spans="1:15" x14ac:dyDescent="0.3">
      <c r="A2582" s="1" t="s">
        <v>1305</v>
      </c>
      <c r="B2582">
        <v>125</v>
      </c>
      <c r="C2582">
        <v>120</v>
      </c>
      <c r="D2582">
        <v>140459099</v>
      </c>
      <c r="E2582" s="1" t="s">
        <v>1306</v>
      </c>
      <c r="F2582" s="1" t="s">
        <v>271</v>
      </c>
      <c r="G2582" s="1" t="s">
        <v>1307</v>
      </c>
      <c r="H2582">
        <v>135601</v>
      </c>
      <c r="I2582">
        <v>493</v>
      </c>
      <c r="J2582" s="1" t="s">
        <v>19</v>
      </c>
      <c r="K2582" s="1" t="s">
        <v>20</v>
      </c>
      <c r="L2582">
        <v>75000000</v>
      </c>
      <c r="M2582">
        <v>1998</v>
      </c>
      <c r="N2582">
        <v>6.1</v>
      </c>
      <c r="O2582">
        <f>IMDB_Movies[[#This Row],[gross]]-IMDB_Movies[[#This Row],[budget]]</f>
        <v>65459099</v>
      </c>
    </row>
    <row r="2583" spans="1:15" x14ac:dyDescent="0.3">
      <c r="A2583" s="1" t="s">
        <v>1322</v>
      </c>
      <c r="B2583">
        <v>144</v>
      </c>
      <c r="C2583">
        <v>99</v>
      </c>
      <c r="D2583">
        <v>109993847</v>
      </c>
      <c r="E2583" s="1" t="s">
        <v>1324</v>
      </c>
      <c r="F2583" s="1" t="s">
        <v>1130</v>
      </c>
      <c r="G2583" s="1" t="s">
        <v>1325</v>
      </c>
      <c r="H2583">
        <v>72326</v>
      </c>
      <c r="I2583">
        <v>116</v>
      </c>
      <c r="J2583" s="1" t="s">
        <v>19</v>
      </c>
      <c r="K2583" s="1" t="s">
        <v>20</v>
      </c>
      <c r="L2583">
        <v>80000000</v>
      </c>
      <c r="M2583">
        <v>2008</v>
      </c>
      <c r="N2583">
        <v>6.1</v>
      </c>
      <c r="O2583">
        <f>IMDB_Movies[[#This Row],[gross]]-IMDB_Movies[[#This Row],[budget]]</f>
        <v>29993847</v>
      </c>
    </row>
    <row r="2584" spans="1:15" x14ac:dyDescent="0.3">
      <c r="A2584" s="1" t="s">
        <v>1252</v>
      </c>
      <c r="B2584">
        <v>284</v>
      </c>
      <c r="C2584">
        <v>110</v>
      </c>
      <c r="D2584">
        <v>83503161</v>
      </c>
      <c r="E2584" s="1" t="s">
        <v>1551</v>
      </c>
      <c r="F2584" s="1" t="s">
        <v>68</v>
      </c>
      <c r="G2584" s="1" t="s">
        <v>1552</v>
      </c>
      <c r="H2584">
        <v>138190</v>
      </c>
      <c r="I2584">
        <v>405</v>
      </c>
      <c r="J2584" s="1" t="s">
        <v>19</v>
      </c>
      <c r="K2584" s="1" t="s">
        <v>20</v>
      </c>
      <c r="L2584">
        <v>75000000</v>
      </c>
      <c r="M2584">
        <v>2011</v>
      </c>
      <c r="N2584">
        <v>6.1</v>
      </c>
      <c r="O2584">
        <f>IMDB_Movies[[#This Row],[gross]]-IMDB_Movies[[#This Row],[budget]]</f>
        <v>8503161</v>
      </c>
    </row>
    <row r="2585" spans="1:15" x14ac:dyDescent="0.3">
      <c r="A2585" s="1" t="s">
        <v>1064</v>
      </c>
      <c r="B2585">
        <v>114</v>
      </c>
      <c r="C2585">
        <v>113</v>
      </c>
      <c r="D2585">
        <v>21009180</v>
      </c>
      <c r="E2585" s="1" t="s">
        <v>401</v>
      </c>
      <c r="F2585" s="1" t="s">
        <v>311</v>
      </c>
      <c r="G2585" s="1" t="s">
        <v>1569</v>
      </c>
      <c r="H2585">
        <v>45815</v>
      </c>
      <c r="I2585">
        <v>222</v>
      </c>
      <c r="J2585" s="1" t="s">
        <v>19</v>
      </c>
      <c r="K2585" s="1" t="s">
        <v>20</v>
      </c>
      <c r="L2585">
        <v>45000000</v>
      </c>
      <c r="M2585">
        <v>2004</v>
      </c>
      <c r="N2585">
        <v>6.1</v>
      </c>
      <c r="O2585">
        <f>IMDB_Movies[[#This Row],[gross]]-IMDB_Movies[[#This Row],[budget]]</f>
        <v>-23990820</v>
      </c>
    </row>
    <row r="2586" spans="1:15" x14ac:dyDescent="0.3">
      <c r="A2586" s="1" t="s">
        <v>66</v>
      </c>
      <c r="B2586">
        <v>435</v>
      </c>
      <c r="C2586">
        <v>128</v>
      </c>
      <c r="D2586">
        <v>36381716</v>
      </c>
      <c r="E2586" s="1" t="s">
        <v>668</v>
      </c>
      <c r="F2586" s="1" t="s">
        <v>342</v>
      </c>
      <c r="G2586" s="1" t="s">
        <v>1573</v>
      </c>
      <c r="H2586">
        <v>197584</v>
      </c>
      <c r="I2586">
        <v>918</v>
      </c>
      <c r="J2586" s="1" t="s">
        <v>19</v>
      </c>
      <c r="K2586" s="1" t="s">
        <v>20</v>
      </c>
      <c r="L2586">
        <v>82000000</v>
      </c>
      <c r="M2586">
        <v>2011</v>
      </c>
      <c r="N2586">
        <v>6.1</v>
      </c>
      <c r="O2586">
        <f>IMDB_Movies[[#This Row],[gross]]-IMDB_Movies[[#This Row],[budget]]</f>
        <v>-45618284</v>
      </c>
    </row>
    <row r="2587" spans="1:15" x14ac:dyDescent="0.3">
      <c r="A2587" s="1" t="s">
        <v>1669</v>
      </c>
      <c r="B2587">
        <v>371</v>
      </c>
      <c r="C2587">
        <v>118</v>
      </c>
      <c r="D2587">
        <v>78031620</v>
      </c>
      <c r="E2587" s="1" t="s">
        <v>1666</v>
      </c>
      <c r="F2587" s="1" t="s">
        <v>315</v>
      </c>
      <c r="G2587" s="1" t="s">
        <v>1670</v>
      </c>
      <c r="H2587">
        <v>102248</v>
      </c>
      <c r="I2587">
        <v>403</v>
      </c>
      <c r="J2587" s="1" t="s">
        <v>19</v>
      </c>
      <c r="K2587" s="1" t="s">
        <v>20</v>
      </c>
      <c r="L2587">
        <v>70000000</v>
      </c>
      <c r="M2587">
        <v>2014</v>
      </c>
      <c r="N2587">
        <v>6.1</v>
      </c>
      <c r="O2587">
        <f>IMDB_Movies[[#This Row],[gross]]-IMDB_Movies[[#This Row],[budget]]</f>
        <v>8031620</v>
      </c>
    </row>
    <row r="2588" spans="1:15" x14ac:dyDescent="0.3">
      <c r="A2588" s="1" t="s">
        <v>1721</v>
      </c>
      <c r="B2588">
        <v>197</v>
      </c>
      <c r="C2588">
        <v>106</v>
      </c>
      <c r="D2588">
        <v>37760080</v>
      </c>
      <c r="E2588" s="1" t="s">
        <v>836</v>
      </c>
      <c r="F2588" s="1" t="s">
        <v>326</v>
      </c>
      <c r="G2588" s="1" t="s">
        <v>1723</v>
      </c>
      <c r="H2588">
        <v>72868</v>
      </c>
      <c r="I2588">
        <v>618</v>
      </c>
      <c r="J2588" s="1" t="s">
        <v>19</v>
      </c>
      <c r="K2588" s="1" t="s">
        <v>20</v>
      </c>
      <c r="L2588">
        <v>70000000</v>
      </c>
      <c r="M2588">
        <v>2004</v>
      </c>
      <c r="N2588">
        <v>6.1</v>
      </c>
      <c r="O2588">
        <f>IMDB_Movies[[#This Row],[gross]]-IMDB_Movies[[#This Row],[budget]]</f>
        <v>-32239920</v>
      </c>
    </row>
    <row r="2589" spans="1:15" x14ac:dyDescent="0.3">
      <c r="A2589" s="1" t="s">
        <v>396</v>
      </c>
      <c r="B2589">
        <v>86</v>
      </c>
      <c r="C2589">
        <v>104</v>
      </c>
      <c r="D2589">
        <v>69688384</v>
      </c>
      <c r="E2589" s="1" t="s">
        <v>299</v>
      </c>
      <c r="F2589" s="1" t="s">
        <v>541</v>
      </c>
      <c r="G2589" s="1" t="s">
        <v>1805</v>
      </c>
      <c r="H2589">
        <v>34473</v>
      </c>
      <c r="I2589">
        <v>139</v>
      </c>
      <c r="J2589" s="1" t="s">
        <v>19</v>
      </c>
      <c r="K2589" s="1" t="s">
        <v>20</v>
      </c>
      <c r="L2589">
        <v>60000000</v>
      </c>
      <c r="M2589">
        <v>2000</v>
      </c>
      <c r="N2589">
        <v>6.1</v>
      </c>
      <c r="O2589">
        <f>IMDB_Movies[[#This Row],[gross]]-IMDB_Movies[[#This Row],[budget]]</f>
        <v>9688384</v>
      </c>
    </row>
    <row r="2590" spans="1:15" x14ac:dyDescent="0.3">
      <c r="A2590" s="1" t="s">
        <v>152</v>
      </c>
      <c r="B2590">
        <v>136</v>
      </c>
      <c r="C2590">
        <v>101</v>
      </c>
      <c r="D2590">
        <v>28045540</v>
      </c>
      <c r="E2590" s="1" t="s">
        <v>98</v>
      </c>
      <c r="F2590" s="1" t="s">
        <v>320</v>
      </c>
      <c r="G2590" s="1" t="s">
        <v>1839</v>
      </c>
      <c r="H2590">
        <v>67707</v>
      </c>
      <c r="I2590">
        <v>202</v>
      </c>
      <c r="J2590" s="1" t="s">
        <v>19</v>
      </c>
      <c r="K2590" s="1" t="s">
        <v>20</v>
      </c>
      <c r="L2590">
        <v>65000000</v>
      </c>
      <c r="M2590">
        <v>2005</v>
      </c>
      <c r="N2590">
        <v>6.1</v>
      </c>
      <c r="O2590">
        <f>IMDB_Movies[[#This Row],[gross]]-IMDB_Movies[[#This Row],[budget]]</f>
        <v>-36954460</v>
      </c>
    </row>
    <row r="2591" spans="1:15" hidden="1" x14ac:dyDescent="0.3">
      <c r="A2591" s="1" t="s">
        <v>1876</v>
      </c>
      <c r="B2591">
        <v>68</v>
      </c>
      <c r="C2591">
        <v>103</v>
      </c>
      <c r="D2591">
        <v>72413</v>
      </c>
      <c r="E2591" s="1" t="s">
        <v>114</v>
      </c>
      <c r="F2591" s="1" t="s">
        <v>1877</v>
      </c>
      <c r="G2591" s="1" t="s">
        <v>1878</v>
      </c>
      <c r="H2591">
        <v>11584</v>
      </c>
      <c r="I2591">
        <v>86</v>
      </c>
      <c r="J2591" s="1" t="s">
        <v>1013</v>
      </c>
      <c r="K2591" s="1" t="s">
        <v>498</v>
      </c>
      <c r="L2591">
        <v>65000000</v>
      </c>
      <c r="M2591">
        <v>2015</v>
      </c>
      <c r="N2591">
        <v>6.1</v>
      </c>
      <c r="O2591">
        <f>IMDB_Movies[[#This Row],[gross]]-IMDB_Movies[[#This Row],[budget]]</f>
        <v>-64927587</v>
      </c>
    </row>
    <row r="2592" spans="1:15" x14ac:dyDescent="0.3">
      <c r="A2592" s="1" t="s">
        <v>1929</v>
      </c>
      <c r="B2592">
        <v>118</v>
      </c>
      <c r="C2592">
        <v>101</v>
      </c>
      <c r="D2592">
        <v>93307796</v>
      </c>
      <c r="E2592" s="1" t="s">
        <v>878</v>
      </c>
      <c r="F2592" s="1" t="s">
        <v>1378</v>
      </c>
      <c r="G2592" s="1" t="s">
        <v>1931</v>
      </c>
      <c r="H2592">
        <v>85673</v>
      </c>
      <c r="I2592">
        <v>269</v>
      </c>
      <c r="J2592" s="1" t="s">
        <v>19</v>
      </c>
      <c r="K2592" s="1" t="s">
        <v>20</v>
      </c>
      <c r="L2592">
        <v>60000000</v>
      </c>
      <c r="M2592">
        <v>2002</v>
      </c>
      <c r="N2592">
        <v>6.1</v>
      </c>
      <c r="O2592">
        <f>IMDB_Movies[[#This Row],[gross]]-IMDB_Movies[[#This Row],[budget]]</f>
        <v>33307796</v>
      </c>
    </row>
    <row r="2593" spans="1:15" x14ac:dyDescent="0.3">
      <c r="A2593" s="1" t="s">
        <v>1297</v>
      </c>
      <c r="B2593">
        <v>173</v>
      </c>
      <c r="C2593">
        <v>101</v>
      </c>
      <c r="D2593">
        <v>88200225</v>
      </c>
      <c r="E2593" s="1" t="s">
        <v>558</v>
      </c>
      <c r="F2593" s="1" t="s">
        <v>622</v>
      </c>
      <c r="G2593" s="1" t="s">
        <v>1976</v>
      </c>
      <c r="H2593">
        <v>120795</v>
      </c>
      <c r="I2593">
        <v>308</v>
      </c>
      <c r="J2593" s="1" t="s">
        <v>19</v>
      </c>
      <c r="K2593" s="1" t="s">
        <v>20</v>
      </c>
      <c r="L2593">
        <v>60000000</v>
      </c>
      <c r="M2593">
        <v>2004</v>
      </c>
      <c r="N2593">
        <v>6.1</v>
      </c>
      <c r="O2593">
        <f>IMDB_Movies[[#This Row],[gross]]-IMDB_Movies[[#This Row],[budget]]</f>
        <v>28200225</v>
      </c>
    </row>
    <row r="2594" spans="1:15" hidden="1" x14ac:dyDescent="0.3">
      <c r="A2594" s="1" t="s">
        <v>1989</v>
      </c>
      <c r="B2594">
        <v>34</v>
      </c>
      <c r="C2594">
        <v>124</v>
      </c>
      <c r="D2594">
        <v>51045801</v>
      </c>
      <c r="E2594" s="1" t="s">
        <v>130</v>
      </c>
      <c r="F2594" s="1" t="s">
        <v>186</v>
      </c>
      <c r="G2594" s="1" t="s">
        <v>1991</v>
      </c>
      <c r="H2594">
        <v>11370</v>
      </c>
      <c r="I2594">
        <v>54</v>
      </c>
      <c r="J2594" s="1" t="s">
        <v>19</v>
      </c>
      <c r="K2594" s="1" t="s">
        <v>20</v>
      </c>
      <c r="L2594">
        <v>60000000</v>
      </c>
      <c r="M2594">
        <v>1996</v>
      </c>
      <c r="N2594">
        <v>6.1</v>
      </c>
      <c r="O2594">
        <f>IMDB_Movies[[#This Row],[gross]]-IMDB_Movies[[#This Row],[budget]]</f>
        <v>-8954199</v>
      </c>
    </row>
    <row r="2595" spans="1:15" x14ac:dyDescent="0.3">
      <c r="A2595" s="1" t="s">
        <v>1992</v>
      </c>
      <c r="B2595">
        <v>118</v>
      </c>
      <c r="C2595">
        <v>93</v>
      </c>
      <c r="D2595">
        <v>50818750</v>
      </c>
      <c r="E2595" s="1" t="s">
        <v>166</v>
      </c>
      <c r="F2595" s="1" t="s">
        <v>652</v>
      </c>
      <c r="G2595" s="1" t="s">
        <v>1993</v>
      </c>
      <c r="H2595">
        <v>31209</v>
      </c>
      <c r="I2595">
        <v>106</v>
      </c>
      <c r="J2595" s="1" t="s">
        <v>19</v>
      </c>
      <c r="K2595" s="1" t="s">
        <v>31</v>
      </c>
      <c r="L2595">
        <v>60000000</v>
      </c>
      <c r="M2595">
        <v>2008</v>
      </c>
      <c r="N2595">
        <v>6.1</v>
      </c>
      <c r="O2595">
        <f>IMDB_Movies[[#This Row],[gross]]-IMDB_Movies[[#This Row],[budget]]</f>
        <v>-9181250</v>
      </c>
    </row>
    <row r="2596" spans="1:15" x14ac:dyDescent="0.3">
      <c r="A2596" s="1" t="s">
        <v>2017</v>
      </c>
      <c r="B2596">
        <v>92</v>
      </c>
      <c r="C2596">
        <v>104</v>
      </c>
      <c r="D2596">
        <v>46611204</v>
      </c>
      <c r="E2596" s="1" t="s">
        <v>1276</v>
      </c>
      <c r="F2596" s="1" t="s">
        <v>1110</v>
      </c>
      <c r="G2596" s="1" t="s">
        <v>2019</v>
      </c>
      <c r="H2596">
        <v>55749</v>
      </c>
      <c r="I2596">
        <v>257</v>
      </c>
      <c r="J2596" s="1" t="s">
        <v>19</v>
      </c>
      <c r="K2596" s="1" t="s">
        <v>20</v>
      </c>
      <c r="L2596">
        <v>48000000</v>
      </c>
      <c r="M2596">
        <v>1998</v>
      </c>
      <c r="N2596">
        <v>6.1</v>
      </c>
      <c r="O2596">
        <f>IMDB_Movies[[#This Row],[gross]]-IMDB_Movies[[#This Row],[budget]]</f>
        <v>-1388796</v>
      </c>
    </row>
    <row r="2597" spans="1:15" x14ac:dyDescent="0.3">
      <c r="A2597" s="1" t="s">
        <v>1638</v>
      </c>
      <c r="B2597">
        <v>161</v>
      </c>
      <c r="C2597">
        <v>107</v>
      </c>
      <c r="D2597">
        <v>36279230</v>
      </c>
      <c r="E2597" s="1" t="s">
        <v>202</v>
      </c>
      <c r="F2597" s="1" t="s">
        <v>2043</v>
      </c>
      <c r="G2597" s="1" t="s">
        <v>2044</v>
      </c>
      <c r="H2597">
        <v>42144</v>
      </c>
      <c r="I2597">
        <v>213</v>
      </c>
      <c r="J2597" s="1" t="s">
        <v>19</v>
      </c>
      <c r="K2597" s="1" t="s">
        <v>20</v>
      </c>
      <c r="L2597">
        <v>60000000</v>
      </c>
      <c r="M2597">
        <v>2006</v>
      </c>
      <c r="N2597">
        <v>6.1</v>
      </c>
      <c r="O2597">
        <f>IMDB_Movies[[#This Row],[gross]]-IMDB_Movies[[#This Row],[budget]]</f>
        <v>-23720770</v>
      </c>
    </row>
    <row r="2598" spans="1:15" x14ac:dyDescent="0.3">
      <c r="A2598" s="1" t="s">
        <v>2045</v>
      </c>
      <c r="B2598">
        <v>156</v>
      </c>
      <c r="C2598">
        <v>91</v>
      </c>
      <c r="D2598">
        <v>42194060</v>
      </c>
      <c r="E2598" s="1" t="s">
        <v>353</v>
      </c>
      <c r="F2598" s="1" t="s">
        <v>589</v>
      </c>
      <c r="G2598" s="1" t="s">
        <v>2046</v>
      </c>
      <c r="H2598">
        <v>41259</v>
      </c>
      <c r="I2598">
        <v>72</v>
      </c>
      <c r="J2598" s="1" t="s">
        <v>19</v>
      </c>
      <c r="K2598" s="1" t="s">
        <v>1751</v>
      </c>
      <c r="L2598">
        <v>70000000</v>
      </c>
      <c r="M2598">
        <v>2009</v>
      </c>
      <c r="N2598">
        <v>6.1</v>
      </c>
      <c r="O2598">
        <f>IMDB_Movies[[#This Row],[gross]]-IMDB_Movies[[#This Row],[budget]]</f>
        <v>-27805940</v>
      </c>
    </row>
    <row r="2599" spans="1:15" x14ac:dyDescent="0.3">
      <c r="A2599" s="1" t="s">
        <v>2059</v>
      </c>
      <c r="B2599">
        <v>79</v>
      </c>
      <c r="C2599">
        <v>111</v>
      </c>
      <c r="D2599">
        <v>32940507</v>
      </c>
      <c r="E2599" s="1" t="s">
        <v>269</v>
      </c>
      <c r="F2599" s="1" t="s">
        <v>541</v>
      </c>
      <c r="G2599" s="1" t="s">
        <v>2060</v>
      </c>
      <c r="H2599">
        <v>54314</v>
      </c>
      <c r="I2599">
        <v>127</v>
      </c>
      <c r="J2599" s="1" t="s">
        <v>19</v>
      </c>
      <c r="K2599" s="1" t="s">
        <v>20</v>
      </c>
      <c r="L2599">
        <v>60000000</v>
      </c>
      <c r="M2599">
        <v>1998</v>
      </c>
      <c r="N2599">
        <v>6.1</v>
      </c>
      <c r="O2599">
        <f>IMDB_Movies[[#This Row],[gross]]-IMDB_Movies[[#This Row],[budget]]</f>
        <v>-27059493</v>
      </c>
    </row>
    <row r="2600" spans="1:15" x14ac:dyDescent="0.3">
      <c r="A2600" s="1" t="s">
        <v>298</v>
      </c>
      <c r="B2600">
        <v>117</v>
      </c>
      <c r="C2600">
        <v>104</v>
      </c>
      <c r="D2600">
        <v>30063805</v>
      </c>
      <c r="E2600" s="1" t="s">
        <v>2079</v>
      </c>
      <c r="F2600" s="1" t="s">
        <v>574</v>
      </c>
      <c r="G2600" s="1" t="s">
        <v>2080</v>
      </c>
      <c r="H2600">
        <v>31788</v>
      </c>
      <c r="I2600">
        <v>243</v>
      </c>
      <c r="J2600" s="1" t="s">
        <v>19</v>
      </c>
      <c r="K2600" s="1" t="s">
        <v>20</v>
      </c>
      <c r="L2600">
        <v>60000000</v>
      </c>
      <c r="M2600">
        <v>2002</v>
      </c>
      <c r="N2600">
        <v>6.1</v>
      </c>
      <c r="O2600">
        <f>IMDB_Movies[[#This Row],[gross]]-IMDB_Movies[[#This Row],[budget]]</f>
        <v>-29936195</v>
      </c>
    </row>
    <row r="2601" spans="1:15" x14ac:dyDescent="0.3">
      <c r="A2601" s="1" t="s">
        <v>476</v>
      </c>
      <c r="B2601">
        <v>115</v>
      </c>
      <c r="C2601">
        <v>122</v>
      </c>
      <c r="D2601">
        <v>22362500</v>
      </c>
      <c r="E2601" s="1" t="s">
        <v>1291</v>
      </c>
      <c r="F2601" s="1" t="s">
        <v>375</v>
      </c>
      <c r="G2601" s="1" t="s">
        <v>2105</v>
      </c>
      <c r="H2601">
        <v>35599</v>
      </c>
      <c r="I2601">
        <v>195</v>
      </c>
      <c r="J2601" s="1" t="s">
        <v>19</v>
      </c>
      <c r="K2601" s="1" t="s">
        <v>20</v>
      </c>
      <c r="L2601">
        <v>55000000</v>
      </c>
      <c r="M2601">
        <v>1999</v>
      </c>
      <c r="N2601">
        <v>6.1</v>
      </c>
      <c r="O2601">
        <f>IMDB_Movies[[#This Row],[gross]]-IMDB_Movies[[#This Row],[budget]]</f>
        <v>-32637500</v>
      </c>
    </row>
    <row r="2602" spans="1:15" x14ac:dyDescent="0.3">
      <c r="A2602" s="1" t="s">
        <v>2106</v>
      </c>
      <c r="B2602">
        <v>161</v>
      </c>
      <c r="C2602">
        <v>106</v>
      </c>
      <c r="D2602">
        <v>17281832</v>
      </c>
      <c r="E2602" s="1" t="s">
        <v>121</v>
      </c>
      <c r="F2602" s="1" t="s">
        <v>291</v>
      </c>
      <c r="G2602" s="1" t="s">
        <v>2107</v>
      </c>
      <c r="H2602">
        <v>60232</v>
      </c>
      <c r="I2602">
        <v>110</v>
      </c>
      <c r="J2602" s="1" t="s">
        <v>19</v>
      </c>
      <c r="K2602" s="1" t="s">
        <v>433</v>
      </c>
      <c r="L2602">
        <v>60000000</v>
      </c>
      <c r="M2602">
        <v>2008</v>
      </c>
      <c r="N2602">
        <v>6.1</v>
      </c>
      <c r="O2602">
        <f>IMDB_Movies[[#This Row],[gross]]-IMDB_Movies[[#This Row],[budget]]</f>
        <v>-42718168</v>
      </c>
    </row>
    <row r="2603" spans="1:15" x14ac:dyDescent="0.3">
      <c r="A2603" s="1" t="s">
        <v>2154</v>
      </c>
      <c r="B2603">
        <v>145</v>
      </c>
      <c r="C2603">
        <v>96</v>
      </c>
      <c r="D2603">
        <v>150315155</v>
      </c>
      <c r="E2603" s="1" t="s">
        <v>1510</v>
      </c>
      <c r="F2603" s="1" t="s">
        <v>673</v>
      </c>
      <c r="G2603" s="1" t="s">
        <v>2385</v>
      </c>
      <c r="H2603">
        <v>54010</v>
      </c>
      <c r="I2603">
        <v>130</v>
      </c>
      <c r="J2603" s="1" t="s">
        <v>19</v>
      </c>
      <c r="K2603" s="1" t="s">
        <v>20</v>
      </c>
      <c r="L2603">
        <v>50000000</v>
      </c>
      <c r="M2603">
        <v>2015</v>
      </c>
      <c r="N2603">
        <v>6.1</v>
      </c>
      <c r="O2603">
        <f>IMDB_Movies[[#This Row],[gross]]-IMDB_Movies[[#This Row],[budget]]</f>
        <v>100315155</v>
      </c>
    </row>
    <row r="2604" spans="1:15" x14ac:dyDescent="0.3">
      <c r="A2604" s="1" t="s">
        <v>2430</v>
      </c>
      <c r="B2604">
        <v>349</v>
      </c>
      <c r="C2604">
        <v>98</v>
      </c>
      <c r="D2604">
        <v>55682070</v>
      </c>
      <c r="E2604" s="1" t="s">
        <v>1696</v>
      </c>
      <c r="F2604" s="1" t="s">
        <v>496</v>
      </c>
      <c r="G2604" s="1" t="s">
        <v>2431</v>
      </c>
      <c r="H2604">
        <v>159868</v>
      </c>
      <c r="I2604">
        <v>304</v>
      </c>
      <c r="J2604" s="1" t="s">
        <v>19</v>
      </c>
      <c r="K2604" s="1" t="s">
        <v>433</v>
      </c>
      <c r="L2604">
        <v>50000000</v>
      </c>
      <c r="M2604">
        <v>2013</v>
      </c>
      <c r="N2604">
        <v>6.1</v>
      </c>
      <c r="O2604">
        <f>IMDB_Movies[[#This Row],[gross]]-IMDB_Movies[[#This Row],[budget]]</f>
        <v>5682070</v>
      </c>
    </row>
    <row r="2605" spans="1:15" x14ac:dyDescent="0.3">
      <c r="A2605" s="1" t="s">
        <v>1335</v>
      </c>
      <c r="B2605">
        <v>288</v>
      </c>
      <c r="C2605">
        <v>109</v>
      </c>
      <c r="D2605">
        <v>55092830</v>
      </c>
      <c r="E2605" s="1" t="s">
        <v>138</v>
      </c>
      <c r="F2605" s="1" t="s">
        <v>2435</v>
      </c>
      <c r="G2605" s="1" t="s">
        <v>2436</v>
      </c>
      <c r="H2605">
        <v>195043</v>
      </c>
      <c r="I2605">
        <v>329</v>
      </c>
      <c r="J2605" s="1" t="s">
        <v>19</v>
      </c>
      <c r="K2605" s="1" t="s">
        <v>20</v>
      </c>
      <c r="L2605">
        <v>60000000</v>
      </c>
      <c r="M2605">
        <v>2011</v>
      </c>
      <c r="N2605">
        <v>6.1</v>
      </c>
      <c r="O2605">
        <f>IMDB_Movies[[#This Row],[gross]]-IMDB_Movies[[#This Row],[budget]]</f>
        <v>-4907170</v>
      </c>
    </row>
    <row r="2606" spans="1:15" x14ac:dyDescent="0.3">
      <c r="A2606" s="1" t="s">
        <v>2495</v>
      </c>
      <c r="B2606">
        <v>136</v>
      </c>
      <c r="C2606">
        <v>115</v>
      </c>
      <c r="D2606">
        <v>31874869</v>
      </c>
      <c r="E2606" s="1" t="s">
        <v>1148</v>
      </c>
      <c r="F2606" s="1" t="s">
        <v>2028</v>
      </c>
      <c r="G2606" s="1" t="s">
        <v>2496</v>
      </c>
      <c r="H2606">
        <v>43574</v>
      </c>
      <c r="I2606">
        <v>302</v>
      </c>
      <c r="J2606" s="1" t="s">
        <v>19</v>
      </c>
      <c r="K2606" s="1" t="s">
        <v>20</v>
      </c>
      <c r="L2606">
        <v>50000000</v>
      </c>
      <c r="M2606">
        <v>2002</v>
      </c>
      <c r="N2606">
        <v>6.1</v>
      </c>
      <c r="O2606">
        <f>IMDB_Movies[[#This Row],[gross]]-IMDB_Movies[[#This Row],[budget]]</f>
        <v>-18125131</v>
      </c>
    </row>
    <row r="2607" spans="1:15" x14ac:dyDescent="0.3">
      <c r="A2607" s="1" t="s">
        <v>877</v>
      </c>
      <c r="B2607">
        <v>72</v>
      </c>
      <c r="C2607">
        <v>105</v>
      </c>
      <c r="D2607">
        <v>103738726</v>
      </c>
      <c r="E2607" s="1" t="s">
        <v>2603</v>
      </c>
      <c r="F2607" s="1" t="s">
        <v>2604</v>
      </c>
      <c r="G2607" s="1" t="s">
        <v>2605</v>
      </c>
      <c r="H2607">
        <v>47819</v>
      </c>
      <c r="I2607">
        <v>164</v>
      </c>
      <c r="J2607" s="1" t="s">
        <v>19</v>
      </c>
      <c r="K2607" s="1" t="s">
        <v>20</v>
      </c>
      <c r="L2607">
        <v>100000000</v>
      </c>
      <c r="M2607">
        <v>1990</v>
      </c>
      <c r="N2607">
        <v>6.1</v>
      </c>
      <c r="O2607">
        <f>IMDB_Movies[[#This Row],[gross]]-IMDB_Movies[[#This Row],[budget]]</f>
        <v>3738726</v>
      </c>
    </row>
    <row r="2608" spans="1:15" x14ac:dyDescent="0.3">
      <c r="A2608" s="1" t="s">
        <v>2696</v>
      </c>
      <c r="B2608">
        <v>122</v>
      </c>
      <c r="C2608">
        <v>87</v>
      </c>
      <c r="D2608">
        <v>27972410</v>
      </c>
      <c r="E2608" s="1" t="s">
        <v>852</v>
      </c>
      <c r="F2608" s="1" t="s">
        <v>1761</v>
      </c>
      <c r="G2608" s="1" t="s">
        <v>2697</v>
      </c>
      <c r="H2608">
        <v>114692</v>
      </c>
      <c r="I2608">
        <v>285</v>
      </c>
      <c r="J2608" s="1" t="s">
        <v>19</v>
      </c>
      <c r="K2608" s="1" t="s">
        <v>31</v>
      </c>
      <c r="L2608">
        <v>35000000</v>
      </c>
      <c r="M2608">
        <v>2003</v>
      </c>
      <c r="N2608">
        <v>6.1</v>
      </c>
      <c r="O2608">
        <f>IMDB_Movies[[#This Row],[gross]]-IMDB_Movies[[#This Row],[budget]]</f>
        <v>-7027590</v>
      </c>
    </row>
    <row r="2609" spans="1:15" x14ac:dyDescent="0.3">
      <c r="A2609" s="1" t="s">
        <v>2822</v>
      </c>
      <c r="B2609">
        <v>151</v>
      </c>
      <c r="C2609">
        <v>120</v>
      </c>
      <c r="D2609">
        <v>24375436</v>
      </c>
      <c r="E2609" s="1" t="s">
        <v>269</v>
      </c>
      <c r="F2609" s="1" t="s">
        <v>914</v>
      </c>
      <c r="G2609" s="1" t="s">
        <v>2823</v>
      </c>
      <c r="H2609">
        <v>42547</v>
      </c>
      <c r="I2609">
        <v>265</v>
      </c>
      <c r="J2609" s="1" t="s">
        <v>19</v>
      </c>
      <c r="K2609" s="1" t="s">
        <v>20</v>
      </c>
      <c r="L2609">
        <v>42000000</v>
      </c>
      <c r="M2609">
        <v>2001</v>
      </c>
      <c r="N2609">
        <v>6.1</v>
      </c>
      <c r="O2609">
        <f>IMDB_Movies[[#This Row],[gross]]-IMDB_Movies[[#This Row],[budget]]</f>
        <v>-17624564</v>
      </c>
    </row>
    <row r="2610" spans="1:15" x14ac:dyDescent="0.3">
      <c r="A2610" s="1" t="s">
        <v>21</v>
      </c>
      <c r="B2610">
        <v>125</v>
      </c>
      <c r="C2610">
        <v>123</v>
      </c>
      <c r="D2610">
        <v>66808615</v>
      </c>
      <c r="E2610" s="1" t="s">
        <v>2913</v>
      </c>
      <c r="F2610" s="1" t="s">
        <v>48</v>
      </c>
      <c r="G2610" s="1" t="s">
        <v>2914</v>
      </c>
      <c r="H2610">
        <v>87351</v>
      </c>
      <c r="I2610">
        <v>344</v>
      </c>
      <c r="J2610" s="1" t="s">
        <v>19</v>
      </c>
      <c r="K2610" s="1" t="s">
        <v>20</v>
      </c>
      <c r="L2610">
        <v>34000000</v>
      </c>
      <c r="M2610">
        <v>2001</v>
      </c>
      <c r="N2610">
        <v>6.1</v>
      </c>
      <c r="O2610">
        <f>IMDB_Movies[[#This Row],[gross]]-IMDB_Movies[[#This Row],[budget]]</f>
        <v>32808615</v>
      </c>
    </row>
    <row r="2611" spans="1:15" x14ac:dyDescent="0.3">
      <c r="A2611" s="1" t="s">
        <v>876</v>
      </c>
      <c r="B2611">
        <v>118</v>
      </c>
      <c r="C2611">
        <v>106</v>
      </c>
      <c r="D2611">
        <v>57887882</v>
      </c>
      <c r="E2611" s="1" t="s">
        <v>754</v>
      </c>
      <c r="F2611" s="1" t="s">
        <v>643</v>
      </c>
      <c r="G2611" s="1" t="s">
        <v>2929</v>
      </c>
      <c r="H2611">
        <v>35508</v>
      </c>
      <c r="I2611">
        <v>211</v>
      </c>
      <c r="J2611" s="1" t="s">
        <v>19</v>
      </c>
      <c r="K2611" s="1" t="s">
        <v>20</v>
      </c>
      <c r="L2611">
        <v>50000000</v>
      </c>
      <c r="M2611">
        <v>2004</v>
      </c>
      <c r="N2611">
        <v>6.1</v>
      </c>
      <c r="O2611">
        <f>IMDB_Movies[[#This Row],[gross]]-IMDB_Movies[[#This Row],[budget]]</f>
        <v>7887882</v>
      </c>
    </row>
    <row r="2612" spans="1:15" x14ac:dyDescent="0.3">
      <c r="A2612" s="1" t="s">
        <v>1421</v>
      </c>
      <c r="B2612">
        <v>100</v>
      </c>
      <c r="C2612">
        <v>108</v>
      </c>
      <c r="D2612">
        <v>53955614</v>
      </c>
      <c r="E2612" s="1" t="s">
        <v>1504</v>
      </c>
      <c r="F2612" s="1" t="s">
        <v>50</v>
      </c>
      <c r="G2612" s="1" t="s">
        <v>2930</v>
      </c>
      <c r="H2612">
        <v>77415</v>
      </c>
      <c r="I2612">
        <v>139</v>
      </c>
      <c r="J2612" s="1" t="s">
        <v>19</v>
      </c>
      <c r="K2612" s="1" t="s">
        <v>20</v>
      </c>
      <c r="L2612">
        <v>40000000</v>
      </c>
      <c r="M2612">
        <v>1998</v>
      </c>
      <c r="N2612">
        <v>6.1</v>
      </c>
      <c r="O2612">
        <f>IMDB_Movies[[#This Row],[gross]]-IMDB_Movies[[#This Row],[budget]]</f>
        <v>13955614</v>
      </c>
    </row>
    <row r="2613" spans="1:15" x14ac:dyDescent="0.3">
      <c r="A2613" s="1" t="s">
        <v>1285</v>
      </c>
      <c r="B2613">
        <v>303</v>
      </c>
      <c r="C2613">
        <v>136</v>
      </c>
      <c r="D2613">
        <v>42615685</v>
      </c>
      <c r="E2613" s="1" t="s">
        <v>2145</v>
      </c>
      <c r="F2613" s="1" t="s">
        <v>139</v>
      </c>
      <c r="G2613" s="1" t="s">
        <v>3000</v>
      </c>
      <c r="H2613">
        <v>136093</v>
      </c>
      <c r="I2613">
        <v>416</v>
      </c>
      <c r="J2613" s="1" t="s">
        <v>19</v>
      </c>
      <c r="K2613" s="1" t="s">
        <v>20</v>
      </c>
      <c r="L2613">
        <v>40000000</v>
      </c>
      <c r="M2613">
        <v>2014</v>
      </c>
      <c r="N2613">
        <v>6.1</v>
      </c>
      <c r="O2613">
        <f>IMDB_Movies[[#This Row],[gross]]-IMDB_Movies[[#This Row],[budget]]</f>
        <v>2615685</v>
      </c>
    </row>
    <row r="2614" spans="1:15" hidden="1" x14ac:dyDescent="0.3">
      <c r="A2614" s="1" t="s">
        <v>2608</v>
      </c>
      <c r="B2614">
        <v>12</v>
      </c>
      <c r="C2614">
        <v>128</v>
      </c>
      <c r="D2614">
        <v>24332324</v>
      </c>
      <c r="E2614" s="1" t="s">
        <v>1291</v>
      </c>
      <c r="F2614" s="1" t="s">
        <v>539</v>
      </c>
      <c r="G2614" s="1" t="s">
        <v>3026</v>
      </c>
      <c r="H2614">
        <v>13830</v>
      </c>
      <c r="I2614">
        <v>61</v>
      </c>
      <c r="J2614" s="1" t="s">
        <v>19</v>
      </c>
      <c r="K2614" s="1" t="s">
        <v>20</v>
      </c>
      <c r="L2614">
        <v>40000000</v>
      </c>
      <c r="M2614">
        <v>1994</v>
      </c>
      <c r="N2614">
        <v>6.1</v>
      </c>
      <c r="O2614">
        <f>IMDB_Movies[[#This Row],[gross]]-IMDB_Movies[[#This Row],[budget]]</f>
        <v>-15667676</v>
      </c>
    </row>
    <row r="2615" spans="1:15" x14ac:dyDescent="0.3">
      <c r="A2615" s="1" t="s">
        <v>1547</v>
      </c>
      <c r="B2615">
        <v>97</v>
      </c>
      <c r="C2615">
        <v>108</v>
      </c>
      <c r="D2615">
        <v>127214072</v>
      </c>
      <c r="E2615" s="1" t="s">
        <v>878</v>
      </c>
      <c r="F2615" s="1" t="s">
        <v>1336</v>
      </c>
      <c r="G2615" s="1" t="s">
        <v>3141</v>
      </c>
      <c r="H2615">
        <v>83786</v>
      </c>
      <c r="I2615">
        <v>392</v>
      </c>
      <c r="J2615" s="1" t="s">
        <v>19</v>
      </c>
      <c r="K2615" s="1" t="s">
        <v>20</v>
      </c>
      <c r="L2615">
        <v>38000000</v>
      </c>
      <c r="M2615">
        <v>2002</v>
      </c>
      <c r="N2615">
        <v>6.1</v>
      </c>
      <c r="O2615">
        <f>IMDB_Movies[[#This Row],[gross]]-IMDB_Movies[[#This Row],[budget]]</f>
        <v>89214072</v>
      </c>
    </row>
    <row r="2616" spans="1:15" hidden="1" x14ac:dyDescent="0.3">
      <c r="A2616" s="1" t="s">
        <v>417</v>
      </c>
      <c r="B2616">
        <v>47</v>
      </c>
      <c r="C2616">
        <v>118</v>
      </c>
      <c r="D2616">
        <v>17305211</v>
      </c>
      <c r="E2616" s="1" t="s">
        <v>1111</v>
      </c>
      <c r="F2616" s="1" t="s">
        <v>48</v>
      </c>
      <c r="G2616" s="1" t="s">
        <v>3166</v>
      </c>
      <c r="H2616">
        <v>14066</v>
      </c>
      <c r="I2616">
        <v>75</v>
      </c>
      <c r="J2616" s="1" t="s">
        <v>19</v>
      </c>
      <c r="K2616" s="1" t="s">
        <v>20</v>
      </c>
      <c r="L2616">
        <v>38000000</v>
      </c>
      <c r="M2616">
        <v>1996</v>
      </c>
      <c r="N2616">
        <v>6.1</v>
      </c>
      <c r="O2616">
        <f>IMDB_Movies[[#This Row],[gross]]-IMDB_Movies[[#This Row],[budget]]</f>
        <v>-20694789</v>
      </c>
    </row>
    <row r="2617" spans="1:15" x14ac:dyDescent="0.3">
      <c r="A2617" s="1" t="s">
        <v>3212</v>
      </c>
      <c r="B2617">
        <v>148</v>
      </c>
      <c r="C2617">
        <v>110</v>
      </c>
      <c r="D2617">
        <v>46813366</v>
      </c>
      <c r="E2617" s="1" t="s">
        <v>878</v>
      </c>
      <c r="F2617" s="1" t="s">
        <v>2021</v>
      </c>
      <c r="G2617" s="1" t="s">
        <v>3213</v>
      </c>
      <c r="H2617">
        <v>39440</v>
      </c>
      <c r="I2617">
        <v>83</v>
      </c>
      <c r="J2617" s="1" t="s">
        <v>19</v>
      </c>
      <c r="K2617" s="1" t="s">
        <v>20</v>
      </c>
      <c r="L2617">
        <v>38000000</v>
      </c>
      <c r="M2617">
        <v>2016</v>
      </c>
      <c r="N2617">
        <v>6.1</v>
      </c>
      <c r="O2617">
        <f>IMDB_Movies[[#This Row],[gross]]-IMDB_Movies[[#This Row],[budget]]</f>
        <v>8813366</v>
      </c>
    </row>
    <row r="2618" spans="1:15" x14ac:dyDescent="0.3">
      <c r="A2618" s="1" t="s">
        <v>1524</v>
      </c>
      <c r="B2618">
        <v>110</v>
      </c>
      <c r="C2618">
        <v>109</v>
      </c>
      <c r="D2618">
        <v>26183197</v>
      </c>
      <c r="E2618" s="1" t="s">
        <v>269</v>
      </c>
      <c r="F2618" s="1" t="s">
        <v>205</v>
      </c>
      <c r="G2618" s="1" t="s">
        <v>3235</v>
      </c>
      <c r="H2618">
        <v>38348</v>
      </c>
      <c r="I2618">
        <v>135</v>
      </c>
      <c r="J2618" s="1" t="s">
        <v>19</v>
      </c>
      <c r="K2618" s="1" t="s">
        <v>20</v>
      </c>
      <c r="L2618">
        <v>36000000</v>
      </c>
      <c r="M2618">
        <v>2003</v>
      </c>
      <c r="N2618">
        <v>6.1</v>
      </c>
      <c r="O2618">
        <f>IMDB_Movies[[#This Row],[gross]]-IMDB_Movies[[#This Row],[budget]]</f>
        <v>-9816803</v>
      </c>
    </row>
    <row r="2619" spans="1:15" hidden="1" x14ac:dyDescent="0.3">
      <c r="A2619" s="1" t="s">
        <v>3358</v>
      </c>
      <c r="B2619">
        <v>97</v>
      </c>
      <c r="C2619">
        <v>109</v>
      </c>
      <c r="D2619">
        <v>28995450</v>
      </c>
      <c r="E2619" s="1" t="s">
        <v>299</v>
      </c>
      <c r="F2619" s="1" t="s">
        <v>2779</v>
      </c>
      <c r="G2619" s="1" t="s">
        <v>3360</v>
      </c>
      <c r="H2619">
        <v>19230</v>
      </c>
      <c r="I2619">
        <v>59</v>
      </c>
      <c r="J2619" s="1" t="s">
        <v>19</v>
      </c>
      <c r="K2619" s="1" t="s">
        <v>31</v>
      </c>
      <c r="L2619">
        <v>35000000</v>
      </c>
      <c r="M2619">
        <v>2010</v>
      </c>
      <c r="N2619">
        <v>6.1</v>
      </c>
      <c r="O2619">
        <f>IMDB_Movies[[#This Row],[gross]]-IMDB_Movies[[#This Row],[budget]]</f>
        <v>-6004550</v>
      </c>
    </row>
    <row r="2620" spans="1:15" hidden="1" x14ac:dyDescent="0.3">
      <c r="A2620" s="1" t="s">
        <v>808</v>
      </c>
      <c r="B2620">
        <v>183</v>
      </c>
      <c r="C2620">
        <v>105</v>
      </c>
      <c r="D2620">
        <v>1304837</v>
      </c>
      <c r="E2620" s="1" t="s">
        <v>1002</v>
      </c>
      <c r="F2620" s="1" t="s">
        <v>658</v>
      </c>
      <c r="G2620" s="1" t="s">
        <v>3546</v>
      </c>
      <c r="H2620">
        <v>21481</v>
      </c>
      <c r="I2620">
        <v>175</v>
      </c>
      <c r="J2620" s="1" t="s">
        <v>19</v>
      </c>
      <c r="K2620" s="1" t="s">
        <v>20</v>
      </c>
      <c r="L2620">
        <v>32000000</v>
      </c>
      <c r="M2620">
        <v>2006</v>
      </c>
      <c r="N2620">
        <v>6.1</v>
      </c>
      <c r="O2620">
        <f>IMDB_Movies[[#This Row],[gross]]-IMDB_Movies[[#This Row],[budget]]</f>
        <v>-30695163</v>
      </c>
    </row>
    <row r="2621" spans="1:15" x14ac:dyDescent="0.3">
      <c r="A2621" s="1" t="s">
        <v>3567</v>
      </c>
      <c r="B2621">
        <v>204</v>
      </c>
      <c r="C2621">
        <v>99</v>
      </c>
      <c r="D2621">
        <v>58879132</v>
      </c>
      <c r="E2621" s="1" t="s">
        <v>2031</v>
      </c>
      <c r="F2621" s="1" t="s">
        <v>57</v>
      </c>
      <c r="G2621" s="1" t="s">
        <v>3568</v>
      </c>
      <c r="H2621">
        <v>66123</v>
      </c>
      <c r="I2621">
        <v>219</v>
      </c>
      <c r="J2621" s="1" t="s">
        <v>19</v>
      </c>
      <c r="K2621" s="1" t="s">
        <v>20</v>
      </c>
      <c r="L2621">
        <v>31000000</v>
      </c>
      <c r="M2621">
        <v>2015</v>
      </c>
      <c r="N2621">
        <v>6.1</v>
      </c>
      <c r="O2621">
        <f>IMDB_Movies[[#This Row],[gross]]-IMDB_Movies[[#This Row],[budget]]</f>
        <v>27879132</v>
      </c>
    </row>
    <row r="2622" spans="1:15" x14ac:dyDescent="0.3">
      <c r="A2622" s="1" t="s">
        <v>2858</v>
      </c>
      <c r="B2622">
        <v>175</v>
      </c>
      <c r="C2622">
        <v>111</v>
      </c>
      <c r="D2622">
        <v>76806312</v>
      </c>
      <c r="E2622" s="1" t="s">
        <v>878</v>
      </c>
      <c r="F2622" s="1" t="s">
        <v>143</v>
      </c>
      <c r="G2622" s="1" t="s">
        <v>3600</v>
      </c>
      <c r="H2622">
        <v>124501</v>
      </c>
      <c r="I2622">
        <v>154</v>
      </c>
      <c r="J2622" s="1" t="s">
        <v>19</v>
      </c>
      <c r="K2622" s="1" t="s">
        <v>20</v>
      </c>
      <c r="L2622">
        <v>30000000</v>
      </c>
      <c r="M2622">
        <v>2008</v>
      </c>
      <c r="N2622">
        <v>6.1</v>
      </c>
      <c r="O2622">
        <f>IMDB_Movies[[#This Row],[gross]]-IMDB_Movies[[#This Row],[budget]]</f>
        <v>46806312</v>
      </c>
    </row>
    <row r="2623" spans="1:15" hidden="1" x14ac:dyDescent="0.3">
      <c r="A2623" s="1" t="s">
        <v>3603</v>
      </c>
      <c r="B2623">
        <v>41</v>
      </c>
      <c r="C2623">
        <v>78</v>
      </c>
      <c r="D2623">
        <v>76501438</v>
      </c>
      <c r="E2623" s="1" t="s">
        <v>1035</v>
      </c>
      <c r="F2623" s="1" t="s">
        <v>1195</v>
      </c>
      <c r="G2623" s="1" t="s">
        <v>3604</v>
      </c>
      <c r="H2623">
        <v>8146</v>
      </c>
      <c r="I2623">
        <v>49</v>
      </c>
      <c r="J2623" s="1" t="s">
        <v>19</v>
      </c>
      <c r="K2623" s="1" t="s">
        <v>433</v>
      </c>
      <c r="L2623">
        <v>30000000</v>
      </c>
      <c r="M2623">
        <v>2000</v>
      </c>
      <c r="N2623">
        <v>6.1</v>
      </c>
      <c r="O2623">
        <f>IMDB_Movies[[#This Row],[gross]]-IMDB_Movies[[#This Row],[budget]]</f>
        <v>46501438</v>
      </c>
    </row>
    <row r="2624" spans="1:15" x14ac:dyDescent="0.3">
      <c r="A2624" s="1" t="s">
        <v>1304</v>
      </c>
      <c r="B2624">
        <v>119</v>
      </c>
      <c r="C2624">
        <v>98</v>
      </c>
      <c r="D2624">
        <v>56044241</v>
      </c>
      <c r="E2624" s="1" t="s">
        <v>1773</v>
      </c>
      <c r="F2624" s="1" t="s">
        <v>422</v>
      </c>
      <c r="G2624" s="1" t="s">
        <v>3633</v>
      </c>
      <c r="H2624">
        <v>122187</v>
      </c>
      <c r="I2624">
        <v>339</v>
      </c>
      <c r="J2624" s="1" t="s">
        <v>19</v>
      </c>
      <c r="K2624" s="1" t="s">
        <v>20</v>
      </c>
      <c r="L2624">
        <v>37000000</v>
      </c>
      <c r="M2624">
        <v>2004</v>
      </c>
      <c r="N2624">
        <v>6.1</v>
      </c>
      <c r="O2624">
        <f>IMDB_Movies[[#This Row],[gross]]-IMDB_Movies[[#This Row],[budget]]</f>
        <v>19044241</v>
      </c>
    </row>
    <row r="2625" spans="1:15" x14ac:dyDescent="0.3">
      <c r="A2625" s="1" t="s">
        <v>3161</v>
      </c>
      <c r="B2625">
        <v>85</v>
      </c>
      <c r="C2625">
        <v>131</v>
      </c>
      <c r="D2625">
        <v>52799004</v>
      </c>
      <c r="E2625" s="1" t="s">
        <v>130</v>
      </c>
      <c r="F2625" s="1" t="s">
        <v>257</v>
      </c>
      <c r="G2625" s="1" t="s">
        <v>3639</v>
      </c>
      <c r="H2625">
        <v>28942</v>
      </c>
      <c r="I2625">
        <v>223</v>
      </c>
      <c r="J2625" s="1" t="s">
        <v>19</v>
      </c>
      <c r="K2625" s="1" t="s">
        <v>20</v>
      </c>
      <c r="L2625">
        <v>55000000</v>
      </c>
      <c r="M2625">
        <v>1999</v>
      </c>
      <c r="N2625">
        <v>6.1</v>
      </c>
      <c r="O2625">
        <f>IMDB_Movies[[#This Row],[gross]]-IMDB_Movies[[#This Row],[budget]]</f>
        <v>-2200996</v>
      </c>
    </row>
    <row r="2626" spans="1:15" x14ac:dyDescent="0.3">
      <c r="A2626" s="1" t="s">
        <v>194</v>
      </c>
      <c r="B2626">
        <v>218</v>
      </c>
      <c r="C2626">
        <v>98</v>
      </c>
      <c r="D2626">
        <v>35565975</v>
      </c>
      <c r="E2626" s="1" t="s">
        <v>754</v>
      </c>
      <c r="F2626" s="1" t="s">
        <v>194</v>
      </c>
      <c r="G2626" s="1" t="s">
        <v>3689</v>
      </c>
      <c r="H2626">
        <v>49205</v>
      </c>
      <c r="I2626">
        <v>184</v>
      </c>
      <c r="J2626" s="1" t="s">
        <v>19</v>
      </c>
      <c r="K2626" s="1" t="s">
        <v>20</v>
      </c>
      <c r="L2626">
        <v>30000000</v>
      </c>
      <c r="M2626">
        <v>2011</v>
      </c>
      <c r="N2626">
        <v>6.1</v>
      </c>
      <c r="O2626">
        <f>IMDB_Movies[[#This Row],[gross]]-IMDB_Movies[[#This Row],[budget]]</f>
        <v>5565975</v>
      </c>
    </row>
    <row r="2627" spans="1:15" hidden="1" x14ac:dyDescent="0.3">
      <c r="A2627" s="1" t="s">
        <v>1530</v>
      </c>
      <c r="B2627">
        <v>105</v>
      </c>
      <c r="C2627">
        <v>96</v>
      </c>
      <c r="D2627">
        <v>18967571</v>
      </c>
      <c r="E2627" s="1" t="s">
        <v>202</v>
      </c>
      <c r="F2627" s="1" t="s">
        <v>3034</v>
      </c>
      <c r="G2627" s="1" t="s">
        <v>3733</v>
      </c>
      <c r="H2627">
        <v>23345</v>
      </c>
      <c r="I2627">
        <v>167</v>
      </c>
      <c r="J2627" s="1" t="s">
        <v>19</v>
      </c>
      <c r="K2627" s="1" t="s">
        <v>20</v>
      </c>
      <c r="L2627">
        <v>30000000</v>
      </c>
      <c r="M2627">
        <v>1998</v>
      </c>
      <c r="N2627">
        <v>6.1</v>
      </c>
      <c r="O2627">
        <f>IMDB_Movies[[#This Row],[gross]]-IMDB_Movies[[#This Row],[budget]]</f>
        <v>-11032429</v>
      </c>
    </row>
    <row r="2628" spans="1:15" x14ac:dyDescent="0.3">
      <c r="A2628" s="1" t="s">
        <v>3773</v>
      </c>
      <c r="B2628">
        <v>65</v>
      </c>
      <c r="C2628">
        <v>101</v>
      </c>
      <c r="D2628">
        <v>12189514</v>
      </c>
      <c r="E2628" s="1" t="s">
        <v>878</v>
      </c>
      <c r="F2628" s="1" t="s">
        <v>1395</v>
      </c>
      <c r="G2628" s="1" t="s">
        <v>3774</v>
      </c>
      <c r="H2628">
        <v>30092</v>
      </c>
      <c r="I2628">
        <v>129</v>
      </c>
      <c r="J2628" s="1" t="s">
        <v>19</v>
      </c>
      <c r="K2628" s="1" t="s">
        <v>20</v>
      </c>
      <c r="L2628">
        <v>23000000</v>
      </c>
      <c r="M2628">
        <v>2004</v>
      </c>
      <c r="N2628">
        <v>6.1</v>
      </c>
      <c r="O2628">
        <f>IMDB_Movies[[#This Row],[gross]]-IMDB_Movies[[#This Row],[budget]]</f>
        <v>-10810486</v>
      </c>
    </row>
    <row r="2629" spans="1:15" x14ac:dyDescent="0.3">
      <c r="A2629" s="1" t="s">
        <v>2696</v>
      </c>
      <c r="B2629">
        <v>123</v>
      </c>
      <c r="C2629">
        <v>109</v>
      </c>
      <c r="D2629">
        <v>10965209</v>
      </c>
      <c r="E2629" s="1" t="s">
        <v>269</v>
      </c>
      <c r="F2629" s="1" t="s">
        <v>165</v>
      </c>
      <c r="G2629" s="1" t="s">
        <v>3786</v>
      </c>
      <c r="H2629">
        <v>25558</v>
      </c>
      <c r="I2629">
        <v>221</v>
      </c>
      <c r="J2629" s="1" t="s">
        <v>19</v>
      </c>
      <c r="K2629" s="1" t="s">
        <v>20</v>
      </c>
      <c r="L2629">
        <v>30000000</v>
      </c>
      <c r="M2629">
        <v>2001</v>
      </c>
      <c r="N2629">
        <v>6.1</v>
      </c>
      <c r="O2629">
        <f>IMDB_Movies[[#This Row],[gross]]-IMDB_Movies[[#This Row],[budget]]</f>
        <v>-19034791</v>
      </c>
    </row>
    <row r="2630" spans="1:15" x14ac:dyDescent="0.3">
      <c r="A2630" s="1" t="s">
        <v>2027</v>
      </c>
      <c r="B2630">
        <v>220</v>
      </c>
      <c r="C2630">
        <v>83</v>
      </c>
      <c r="D2630">
        <v>37053924</v>
      </c>
      <c r="E2630" s="1" t="s">
        <v>917</v>
      </c>
      <c r="F2630" s="1" t="s">
        <v>1995</v>
      </c>
      <c r="G2630" s="1" t="s">
        <v>3869</v>
      </c>
      <c r="H2630">
        <v>77935</v>
      </c>
      <c r="I2630">
        <v>122</v>
      </c>
      <c r="J2630" s="1" t="s">
        <v>19</v>
      </c>
      <c r="K2630" s="1" t="s">
        <v>433</v>
      </c>
      <c r="L2630">
        <v>28000000</v>
      </c>
      <c r="M2630">
        <v>2011</v>
      </c>
      <c r="N2630">
        <v>6.1</v>
      </c>
      <c r="O2630">
        <f>IMDB_Movies[[#This Row],[gross]]-IMDB_Movies[[#This Row],[budget]]</f>
        <v>9053924</v>
      </c>
    </row>
    <row r="2631" spans="1:15" hidden="1" x14ac:dyDescent="0.3">
      <c r="A2631" s="1" t="s">
        <v>2526</v>
      </c>
      <c r="B2631">
        <v>125</v>
      </c>
      <c r="C2631">
        <v>107</v>
      </c>
      <c r="D2631">
        <v>6998324</v>
      </c>
      <c r="E2631" s="1" t="s">
        <v>1291</v>
      </c>
      <c r="F2631" s="1" t="s">
        <v>3895</v>
      </c>
      <c r="G2631" s="1" t="s">
        <v>3896</v>
      </c>
      <c r="H2631">
        <v>11476</v>
      </c>
      <c r="I2631">
        <v>50</v>
      </c>
      <c r="J2631" s="1" t="s">
        <v>19</v>
      </c>
      <c r="K2631" s="1" t="s">
        <v>20</v>
      </c>
      <c r="L2631">
        <v>28000000</v>
      </c>
      <c r="M2631">
        <v>2015</v>
      </c>
      <c r="N2631">
        <v>6.1</v>
      </c>
      <c r="O2631">
        <f>IMDB_Movies[[#This Row],[gross]]-IMDB_Movies[[#This Row],[budget]]</f>
        <v>-21001676</v>
      </c>
    </row>
    <row r="2632" spans="1:15" x14ac:dyDescent="0.3">
      <c r="A2632" s="1" t="s">
        <v>1062</v>
      </c>
      <c r="B2632">
        <v>129</v>
      </c>
      <c r="C2632">
        <v>97</v>
      </c>
      <c r="D2632">
        <v>110222438</v>
      </c>
      <c r="E2632" s="1" t="s">
        <v>3964</v>
      </c>
      <c r="F2632" s="1" t="s">
        <v>908</v>
      </c>
      <c r="G2632" s="1" t="s">
        <v>3965</v>
      </c>
      <c r="H2632">
        <v>96693</v>
      </c>
      <c r="I2632">
        <v>271</v>
      </c>
      <c r="J2632" s="1" t="s">
        <v>19</v>
      </c>
      <c r="K2632" s="1" t="s">
        <v>20</v>
      </c>
      <c r="L2632">
        <v>26000000</v>
      </c>
      <c r="M2632">
        <v>2003</v>
      </c>
      <c r="N2632">
        <v>6.1</v>
      </c>
      <c r="O2632">
        <f>IMDB_Movies[[#This Row],[gross]]-IMDB_Movies[[#This Row],[budget]]</f>
        <v>84222438</v>
      </c>
    </row>
    <row r="2633" spans="1:15" hidden="1" x14ac:dyDescent="0.3">
      <c r="A2633" s="1" t="s">
        <v>4003</v>
      </c>
      <c r="B2633">
        <v>42</v>
      </c>
      <c r="C2633">
        <v>101</v>
      </c>
      <c r="D2633">
        <v>1075288</v>
      </c>
      <c r="E2633" s="1" t="s">
        <v>1101</v>
      </c>
      <c r="F2633" s="1" t="s">
        <v>1405</v>
      </c>
      <c r="G2633" s="1" t="s">
        <v>4004</v>
      </c>
      <c r="H2633">
        <v>7772</v>
      </c>
      <c r="I2633">
        <v>55</v>
      </c>
      <c r="J2633" s="1" t="s">
        <v>19</v>
      </c>
      <c r="K2633" s="1" t="s">
        <v>20</v>
      </c>
      <c r="L2633">
        <v>22000000</v>
      </c>
      <c r="M2633">
        <v>1996</v>
      </c>
      <c r="N2633">
        <v>6.1</v>
      </c>
      <c r="O2633">
        <f>IMDB_Movies[[#This Row],[gross]]-IMDB_Movies[[#This Row],[budget]]</f>
        <v>-20924712</v>
      </c>
    </row>
    <row r="2634" spans="1:15" x14ac:dyDescent="0.3">
      <c r="A2634" s="1" t="s">
        <v>1167</v>
      </c>
      <c r="B2634">
        <v>48</v>
      </c>
      <c r="C2634">
        <v>129</v>
      </c>
      <c r="D2634">
        <v>121945720</v>
      </c>
      <c r="E2634" s="1" t="s">
        <v>4026</v>
      </c>
      <c r="F2634" s="1" t="s">
        <v>1861</v>
      </c>
      <c r="G2634" s="1" t="s">
        <v>4027</v>
      </c>
      <c r="H2634">
        <v>89972</v>
      </c>
      <c r="I2634">
        <v>126</v>
      </c>
      <c r="J2634" s="1" t="s">
        <v>19</v>
      </c>
      <c r="K2634" s="1" t="s">
        <v>20</v>
      </c>
      <c r="L2634">
        <v>25000000</v>
      </c>
      <c r="M2634">
        <v>1992</v>
      </c>
      <c r="N2634">
        <v>6.1</v>
      </c>
      <c r="O2634">
        <f>IMDB_Movies[[#This Row],[gross]]-IMDB_Movies[[#This Row],[budget]]</f>
        <v>96945720</v>
      </c>
    </row>
    <row r="2635" spans="1:15" hidden="1" x14ac:dyDescent="0.3">
      <c r="A2635" s="1" t="s">
        <v>2413</v>
      </c>
      <c r="B2635">
        <v>139</v>
      </c>
      <c r="C2635">
        <v>105</v>
      </c>
      <c r="D2635">
        <v>77264926</v>
      </c>
      <c r="E2635" s="1" t="s">
        <v>1510</v>
      </c>
      <c r="F2635" s="1" t="s">
        <v>1329</v>
      </c>
      <c r="G2635" s="1" t="s">
        <v>4052</v>
      </c>
      <c r="H2635">
        <v>21176</v>
      </c>
      <c r="I2635">
        <v>107</v>
      </c>
      <c r="J2635" s="1" t="s">
        <v>19</v>
      </c>
      <c r="K2635" s="1" t="s">
        <v>20</v>
      </c>
      <c r="L2635">
        <v>25000000</v>
      </c>
      <c r="M2635">
        <v>2012</v>
      </c>
      <c r="N2635">
        <v>6.1</v>
      </c>
      <c r="O2635">
        <f>IMDB_Movies[[#This Row],[gross]]-IMDB_Movies[[#This Row],[budget]]</f>
        <v>52264926</v>
      </c>
    </row>
    <row r="2636" spans="1:15" x14ac:dyDescent="0.3">
      <c r="A2636" s="1" t="s">
        <v>1688</v>
      </c>
      <c r="B2636">
        <v>70</v>
      </c>
      <c r="C2636">
        <v>115</v>
      </c>
      <c r="D2636">
        <v>55973336</v>
      </c>
      <c r="E2636" s="1" t="s">
        <v>202</v>
      </c>
      <c r="F2636" s="1" t="s">
        <v>293</v>
      </c>
      <c r="G2636" s="1" t="s">
        <v>4057</v>
      </c>
      <c r="H2636">
        <v>57040</v>
      </c>
      <c r="I2636">
        <v>365</v>
      </c>
      <c r="J2636" s="1" t="s">
        <v>19</v>
      </c>
      <c r="K2636" s="1" t="s">
        <v>20</v>
      </c>
      <c r="L2636">
        <v>25000000</v>
      </c>
      <c r="M2636">
        <v>2000</v>
      </c>
      <c r="N2636">
        <v>6.1</v>
      </c>
      <c r="O2636">
        <f>IMDB_Movies[[#This Row],[gross]]-IMDB_Movies[[#This Row],[budget]]</f>
        <v>30973336</v>
      </c>
    </row>
    <row r="2637" spans="1:15" hidden="1" x14ac:dyDescent="0.3">
      <c r="A2637" s="1" t="s">
        <v>158</v>
      </c>
      <c r="B2637">
        <v>29</v>
      </c>
      <c r="C2637">
        <v>97</v>
      </c>
      <c r="D2637">
        <v>41067398</v>
      </c>
      <c r="E2637" s="1" t="s">
        <v>247</v>
      </c>
      <c r="F2637" s="1" t="s">
        <v>1423</v>
      </c>
      <c r="G2637" s="1" t="s">
        <v>4084</v>
      </c>
      <c r="H2637">
        <v>22748</v>
      </c>
      <c r="I2637">
        <v>41</v>
      </c>
      <c r="J2637" s="1" t="s">
        <v>19</v>
      </c>
      <c r="K2637" s="1" t="s">
        <v>20</v>
      </c>
      <c r="L2637">
        <v>25000000</v>
      </c>
      <c r="M2637">
        <v>1997</v>
      </c>
      <c r="N2637">
        <v>6.1</v>
      </c>
      <c r="O2637">
        <f>IMDB_Movies[[#This Row],[gross]]-IMDB_Movies[[#This Row],[budget]]</f>
        <v>16067398</v>
      </c>
    </row>
    <row r="2638" spans="1:15" x14ac:dyDescent="0.3">
      <c r="A2638" s="1" t="s">
        <v>2102</v>
      </c>
      <c r="B2638">
        <v>252</v>
      </c>
      <c r="C2638">
        <v>137</v>
      </c>
      <c r="D2638">
        <v>717753</v>
      </c>
      <c r="E2638" s="1" t="s">
        <v>3173</v>
      </c>
      <c r="F2638" s="1" t="s">
        <v>320</v>
      </c>
      <c r="G2638" s="1" t="s">
        <v>4259</v>
      </c>
      <c r="H2638">
        <v>33107</v>
      </c>
      <c r="I2638">
        <v>128</v>
      </c>
      <c r="J2638" s="1" t="s">
        <v>19</v>
      </c>
      <c r="K2638" s="1" t="s">
        <v>775</v>
      </c>
      <c r="L2638">
        <v>25000000</v>
      </c>
      <c r="M2638">
        <v>2012</v>
      </c>
      <c r="N2638">
        <v>6.1</v>
      </c>
      <c r="O2638">
        <f>IMDB_Movies[[#This Row],[gross]]-IMDB_Movies[[#This Row],[budget]]</f>
        <v>-24282247</v>
      </c>
    </row>
    <row r="2639" spans="1:15" x14ac:dyDescent="0.3">
      <c r="A2639" s="1" t="s">
        <v>2884</v>
      </c>
      <c r="B2639">
        <v>195</v>
      </c>
      <c r="C2639">
        <v>120</v>
      </c>
      <c r="D2639">
        <v>101334374</v>
      </c>
      <c r="E2639" s="1" t="s">
        <v>2400</v>
      </c>
      <c r="F2639" s="1" t="s">
        <v>2745</v>
      </c>
      <c r="G2639" s="1" t="s">
        <v>4262</v>
      </c>
      <c r="H2639">
        <v>124941</v>
      </c>
      <c r="I2639">
        <v>488</v>
      </c>
      <c r="J2639" s="1" t="s">
        <v>19</v>
      </c>
      <c r="K2639" s="1" t="s">
        <v>20</v>
      </c>
      <c r="L2639">
        <v>24000000</v>
      </c>
      <c r="M2639">
        <v>1997</v>
      </c>
      <c r="N2639">
        <v>6.1</v>
      </c>
      <c r="O2639">
        <f>IMDB_Movies[[#This Row],[gross]]-IMDB_Movies[[#This Row],[budget]]</f>
        <v>77334374</v>
      </c>
    </row>
    <row r="2640" spans="1:15" x14ac:dyDescent="0.3">
      <c r="A2640" s="1" t="s">
        <v>851</v>
      </c>
      <c r="B2640">
        <v>108</v>
      </c>
      <c r="C2640">
        <v>90</v>
      </c>
      <c r="D2640">
        <v>161487252</v>
      </c>
      <c r="E2640" s="1" t="s">
        <v>1899</v>
      </c>
      <c r="F2640" s="1" t="s">
        <v>1130</v>
      </c>
      <c r="G2640" s="1" t="s">
        <v>4306</v>
      </c>
      <c r="H2640">
        <v>119450</v>
      </c>
      <c r="I2640">
        <v>300</v>
      </c>
      <c r="J2640" s="1" t="s">
        <v>19</v>
      </c>
      <c r="K2640" s="1" t="s">
        <v>20</v>
      </c>
      <c r="L2640">
        <v>20000000</v>
      </c>
      <c r="M2640">
        <v>1998</v>
      </c>
      <c r="N2640">
        <v>6.1</v>
      </c>
      <c r="O2640">
        <f>IMDB_Movies[[#This Row],[gross]]-IMDB_Movies[[#This Row],[budget]]</f>
        <v>141487252</v>
      </c>
    </row>
    <row r="2641" spans="1:15" hidden="1" x14ac:dyDescent="0.3">
      <c r="A2641" s="1" t="s">
        <v>562</v>
      </c>
      <c r="B2641">
        <v>92</v>
      </c>
      <c r="C2641">
        <v>97</v>
      </c>
      <c r="D2641">
        <v>27338033</v>
      </c>
      <c r="E2641" s="1" t="s">
        <v>878</v>
      </c>
      <c r="F2641" s="1" t="s">
        <v>161</v>
      </c>
      <c r="G2641" s="1" t="s">
        <v>4315</v>
      </c>
      <c r="H2641">
        <v>19709</v>
      </c>
      <c r="I2641">
        <v>167</v>
      </c>
      <c r="J2641" s="1" t="s">
        <v>19</v>
      </c>
      <c r="K2641" s="1" t="s">
        <v>20</v>
      </c>
      <c r="L2641">
        <v>23000000</v>
      </c>
      <c r="M2641">
        <v>2001</v>
      </c>
      <c r="N2641">
        <v>6.1</v>
      </c>
      <c r="O2641">
        <f>IMDB_Movies[[#This Row],[gross]]-IMDB_Movies[[#This Row],[budget]]</f>
        <v>4338033</v>
      </c>
    </row>
    <row r="2642" spans="1:15" hidden="1" x14ac:dyDescent="0.3">
      <c r="A2642" s="1" t="s">
        <v>2196</v>
      </c>
      <c r="B2642">
        <v>36</v>
      </c>
      <c r="C2642">
        <v>114</v>
      </c>
      <c r="D2642">
        <v>18653615</v>
      </c>
      <c r="E2642" s="1" t="s">
        <v>1291</v>
      </c>
      <c r="F2642" s="1" t="s">
        <v>471</v>
      </c>
      <c r="G2642" s="1" t="s">
        <v>4321</v>
      </c>
      <c r="H2642">
        <v>14786</v>
      </c>
      <c r="I2642">
        <v>103</v>
      </c>
      <c r="J2642" s="1" t="s">
        <v>19</v>
      </c>
      <c r="K2642" s="1" t="s">
        <v>20</v>
      </c>
      <c r="L2642">
        <v>23000000</v>
      </c>
      <c r="M2642">
        <v>1999</v>
      </c>
      <c r="N2642">
        <v>6.1</v>
      </c>
      <c r="O2642">
        <f>IMDB_Movies[[#This Row],[gross]]-IMDB_Movies[[#This Row],[budget]]</f>
        <v>-4346385</v>
      </c>
    </row>
    <row r="2643" spans="1:15" x14ac:dyDescent="0.3">
      <c r="A2643" s="1" t="s">
        <v>3773</v>
      </c>
      <c r="B2643">
        <v>65</v>
      </c>
      <c r="C2643">
        <v>101</v>
      </c>
      <c r="D2643">
        <v>12189514</v>
      </c>
      <c r="E2643" s="1" t="s">
        <v>878</v>
      </c>
      <c r="F2643" s="1" t="s">
        <v>1395</v>
      </c>
      <c r="G2643" s="1" t="s">
        <v>3774</v>
      </c>
      <c r="H2643">
        <v>30092</v>
      </c>
      <c r="I2643">
        <v>129</v>
      </c>
      <c r="J2643" s="1" t="s">
        <v>19</v>
      </c>
      <c r="K2643" s="1" t="s">
        <v>20</v>
      </c>
      <c r="L2643">
        <v>23000000</v>
      </c>
      <c r="M2643">
        <v>2004</v>
      </c>
      <c r="N2643">
        <v>6.1</v>
      </c>
      <c r="O2643">
        <f>IMDB_Movies[[#This Row],[gross]]-IMDB_Movies[[#This Row],[budget]]</f>
        <v>-10810486</v>
      </c>
    </row>
    <row r="2644" spans="1:15" x14ac:dyDescent="0.3">
      <c r="A2644" s="1" t="s">
        <v>4412</v>
      </c>
      <c r="B2644">
        <v>176</v>
      </c>
      <c r="C2644">
        <v>100</v>
      </c>
      <c r="D2644">
        <v>13746550</v>
      </c>
      <c r="E2644" s="1" t="s">
        <v>759</v>
      </c>
      <c r="F2644" s="1" t="s">
        <v>371</v>
      </c>
      <c r="G2644" s="1" t="s">
        <v>4413</v>
      </c>
      <c r="H2644">
        <v>29322</v>
      </c>
      <c r="I2644">
        <v>104</v>
      </c>
      <c r="J2644" s="1" t="s">
        <v>19</v>
      </c>
      <c r="K2644" s="1" t="s">
        <v>20</v>
      </c>
      <c r="L2644">
        <v>2000000</v>
      </c>
      <c r="M2644">
        <v>2012</v>
      </c>
      <c r="N2644">
        <v>6.1</v>
      </c>
      <c r="O2644">
        <f>IMDB_Movies[[#This Row],[gross]]-IMDB_Movies[[#This Row],[budget]]</f>
        <v>11746550</v>
      </c>
    </row>
    <row r="2645" spans="1:15" hidden="1" x14ac:dyDescent="0.3">
      <c r="A2645" s="1" t="s">
        <v>4446</v>
      </c>
      <c r="B2645">
        <v>131</v>
      </c>
      <c r="C2645">
        <v>120</v>
      </c>
      <c r="D2645">
        <v>16284360</v>
      </c>
      <c r="E2645" s="1" t="s">
        <v>1291</v>
      </c>
      <c r="F2645" s="1" t="s">
        <v>2220</v>
      </c>
      <c r="G2645" s="1" t="s">
        <v>4447</v>
      </c>
      <c r="H2645">
        <v>15079</v>
      </c>
      <c r="I2645">
        <v>79</v>
      </c>
      <c r="J2645" s="1" t="s">
        <v>19</v>
      </c>
      <c r="K2645" s="1" t="s">
        <v>20</v>
      </c>
      <c r="L2645">
        <v>21000000</v>
      </c>
      <c r="M2645">
        <v>2008</v>
      </c>
      <c r="N2645">
        <v>6.1</v>
      </c>
      <c r="O2645">
        <f>IMDB_Movies[[#This Row],[gross]]-IMDB_Movies[[#This Row],[budget]]</f>
        <v>-4715640</v>
      </c>
    </row>
    <row r="2646" spans="1:15" x14ac:dyDescent="0.3">
      <c r="A2646" s="1" t="s">
        <v>4274</v>
      </c>
      <c r="B2646">
        <v>165</v>
      </c>
      <c r="C2646">
        <v>110</v>
      </c>
      <c r="D2646">
        <v>39263506</v>
      </c>
      <c r="E2646" s="1" t="s">
        <v>1101</v>
      </c>
      <c r="F2646" s="1" t="s">
        <v>1807</v>
      </c>
      <c r="G2646" s="1" t="s">
        <v>4524</v>
      </c>
      <c r="H2646">
        <v>40469</v>
      </c>
      <c r="I2646">
        <v>135</v>
      </c>
      <c r="J2646" s="1" t="s">
        <v>19</v>
      </c>
      <c r="K2646" s="1" t="s">
        <v>20</v>
      </c>
      <c r="L2646">
        <v>22000000</v>
      </c>
      <c r="M2646">
        <v>2008</v>
      </c>
      <c r="N2646">
        <v>6.1</v>
      </c>
      <c r="O2646">
        <f>IMDB_Movies[[#This Row],[gross]]-IMDB_Movies[[#This Row],[budget]]</f>
        <v>17263506</v>
      </c>
    </row>
    <row r="2647" spans="1:15" hidden="1" x14ac:dyDescent="0.3">
      <c r="A2647" s="1" t="s">
        <v>4183</v>
      </c>
      <c r="B2647">
        <v>31</v>
      </c>
      <c r="C2647">
        <v>101</v>
      </c>
      <c r="D2647">
        <v>53146000</v>
      </c>
      <c r="E2647" s="1" t="s">
        <v>1101</v>
      </c>
      <c r="F2647" s="1" t="s">
        <v>186</v>
      </c>
      <c r="G2647" s="1" t="s">
        <v>4566</v>
      </c>
      <c r="H2647">
        <v>9845</v>
      </c>
      <c r="I2647">
        <v>77</v>
      </c>
      <c r="J2647" s="1" t="s">
        <v>19</v>
      </c>
      <c r="K2647" s="1" t="s">
        <v>20</v>
      </c>
      <c r="L2647">
        <v>20000000</v>
      </c>
      <c r="M2647">
        <v>1996</v>
      </c>
      <c r="N2647">
        <v>6.1</v>
      </c>
      <c r="O2647">
        <f>IMDB_Movies[[#This Row],[gross]]-IMDB_Movies[[#This Row],[budget]]</f>
        <v>33146000</v>
      </c>
    </row>
    <row r="2648" spans="1:15" x14ac:dyDescent="0.3">
      <c r="A2648" s="1" t="s">
        <v>2508</v>
      </c>
      <c r="B2648">
        <v>114</v>
      </c>
      <c r="C2648">
        <v>104</v>
      </c>
      <c r="D2648">
        <v>20241395</v>
      </c>
      <c r="E2648" s="1" t="s">
        <v>2313</v>
      </c>
      <c r="F2648" s="1" t="s">
        <v>4601</v>
      </c>
      <c r="G2648" s="1" t="s">
        <v>4602</v>
      </c>
      <c r="H2648">
        <v>42664</v>
      </c>
      <c r="I2648">
        <v>403</v>
      </c>
      <c r="J2648" s="1" t="s">
        <v>19</v>
      </c>
      <c r="K2648" s="1" t="s">
        <v>20</v>
      </c>
      <c r="L2648">
        <v>20000000</v>
      </c>
      <c r="M2648">
        <v>1998</v>
      </c>
      <c r="N2648">
        <v>6.1</v>
      </c>
      <c r="O2648">
        <f>IMDB_Movies[[#This Row],[gross]]-IMDB_Movies[[#This Row],[budget]]</f>
        <v>241395</v>
      </c>
    </row>
    <row r="2649" spans="1:15" x14ac:dyDescent="0.3">
      <c r="A2649" s="1" t="s">
        <v>4655</v>
      </c>
      <c r="B2649">
        <v>289</v>
      </c>
      <c r="C2649">
        <v>95</v>
      </c>
      <c r="D2649">
        <v>14291570</v>
      </c>
      <c r="E2649" s="1" t="s">
        <v>138</v>
      </c>
      <c r="F2649" s="1" t="s">
        <v>1433</v>
      </c>
      <c r="G2649" s="1" t="s">
        <v>4656</v>
      </c>
      <c r="H2649">
        <v>82082</v>
      </c>
      <c r="I2649">
        <v>236</v>
      </c>
      <c r="J2649" s="1" t="s">
        <v>19</v>
      </c>
      <c r="K2649" s="1" t="s">
        <v>775</v>
      </c>
      <c r="L2649">
        <v>20000000</v>
      </c>
      <c r="M2649">
        <v>2012</v>
      </c>
      <c r="N2649">
        <v>6.1</v>
      </c>
      <c r="O2649">
        <f>IMDB_Movies[[#This Row],[gross]]-IMDB_Movies[[#This Row],[budget]]</f>
        <v>-5708430</v>
      </c>
    </row>
    <row r="2650" spans="1:15" hidden="1" x14ac:dyDescent="0.3">
      <c r="A2650" s="1" t="s">
        <v>2088</v>
      </c>
      <c r="B2650">
        <v>64</v>
      </c>
      <c r="C2650">
        <v>94</v>
      </c>
      <c r="D2650">
        <v>12398628</v>
      </c>
      <c r="E2650" s="1" t="s">
        <v>4666</v>
      </c>
      <c r="F2650" s="1" t="s">
        <v>2825</v>
      </c>
      <c r="G2650" s="1" t="s">
        <v>4667</v>
      </c>
      <c r="H2650">
        <v>21542</v>
      </c>
      <c r="I2650">
        <v>88</v>
      </c>
      <c r="J2650" s="1" t="s">
        <v>19</v>
      </c>
      <c r="K2650" s="1" t="s">
        <v>20</v>
      </c>
      <c r="L2650">
        <v>20000000</v>
      </c>
      <c r="M2650">
        <v>2002</v>
      </c>
      <c r="N2650">
        <v>6.1</v>
      </c>
      <c r="O2650">
        <f>IMDB_Movies[[#This Row],[gross]]-IMDB_Movies[[#This Row],[budget]]</f>
        <v>-7601372</v>
      </c>
    </row>
    <row r="2651" spans="1:15" hidden="1" x14ac:dyDescent="0.3">
      <c r="A2651" s="1" t="s">
        <v>4682</v>
      </c>
      <c r="B2651">
        <v>81</v>
      </c>
      <c r="C2651">
        <v>98</v>
      </c>
      <c r="D2651">
        <v>10544143</v>
      </c>
      <c r="E2651" s="1" t="s">
        <v>878</v>
      </c>
      <c r="F2651" s="1" t="s">
        <v>2916</v>
      </c>
      <c r="G2651" s="1" t="s">
        <v>4683</v>
      </c>
      <c r="H2651">
        <v>16372</v>
      </c>
      <c r="I2651">
        <v>121</v>
      </c>
      <c r="J2651" s="1" t="s">
        <v>19</v>
      </c>
      <c r="K2651" s="1" t="s">
        <v>221</v>
      </c>
      <c r="L2651">
        <v>20000000</v>
      </c>
      <c r="M2651">
        <v>1999</v>
      </c>
      <c r="N2651">
        <v>6.1</v>
      </c>
      <c r="O2651">
        <f>IMDB_Movies[[#This Row],[gross]]-IMDB_Movies[[#This Row],[budget]]</f>
        <v>-9455857</v>
      </c>
    </row>
    <row r="2652" spans="1:15" x14ac:dyDescent="0.3">
      <c r="A2652" s="1" t="s">
        <v>4726</v>
      </c>
      <c r="B2652">
        <v>167</v>
      </c>
      <c r="C2652">
        <v>100</v>
      </c>
      <c r="D2652">
        <v>5005883</v>
      </c>
      <c r="E2652" s="1" t="s">
        <v>1612</v>
      </c>
      <c r="F2652" s="1" t="s">
        <v>3729</v>
      </c>
      <c r="G2652" s="1" t="s">
        <v>4727</v>
      </c>
      <c r="H2652">
        <v>29649</v>
      </c>
      <c r="I2652">
        <v>361</v>
      </c>
      <c r="J2652" s="1" t="s">
        <v>19</v>
      </c>
      <c r="K2652" s="1" t="s">
        <v>20</v>
      </c>
      <c r="L2652">
        <v>20000000</v>
      </c>
      <c r="M2652">
        <v>2004</v>
      </c>
      <c r="N2652">
        <v>6.1</v>
      </c>
      <c r="O2652">
        <f>IMDB_Movies[[#This Row],[gross]]-IMDB_Movies[[#This Row],[budget]]</f>
        <v>-14994117</v>
      </c>
    </row>
    <row r="2653" spans="1:15" x14ac:dyDescent="0.3">
      <c r="A2653" s="1" t="s">
        <v>1898</v>
      </c>
      <c r="B2653">
        <v>181</v>
      </c>
      <c r="C2653">
        <v>101</v>
      </c>
      <c r="D2653">
        <v>27758465</v>
      </c>
      <c r="E2653" s="1" t="s">
        <v>754</v>
      </c>
      <c r="F2653" s="1" t="s">
        <v>1210</v>
      </c>
      <c r="G2653" s="1" t="s">
        <v>4794</v>
      </c>
      <c r="H2653">
        <v>77987</v>
      </c>
      <c r="I2653">
        <v>120</v>
      </c>
      <c r="J2653" s="1" t="s">
        <v>19</v>
      </c>
      <c r="K2653" s="1" t="s">
        <v>20</v>
      </c>
      <c r="L2653">
        <v>19000000</v>
      </c>
      <c r="M2653">
        <v>2010</v>
      </c>
      <c r="N2653">
        <v>6.1</v>
      </c>
      <c r="O2653">
        <f>IMDB_Movies[[#This Row],[gross]]-IMDB_Movies[[#This Row],[budget]]</f>
        <v>8758465</v>
      </c>
    </row>
    <row r="2654" spans="1:15" hidden="1" x14ac:dyDescent="0.3">
      <c r="A2654" s="1" t="s">
        <v>3199</v>
      </c>
      <c r="B2654">
        <v>156</v>
      </c>
      <c r="C2654">
        <v>94</v>
      </c>
      <c r="D2654">
        <v>59573085</v>
      </c>
      <c r="E2654" s="1" t="s">
        <v>1372</v>
      </c>
      <c r="F2654" s="1" t="s">
        <v>4695</v>
      </c>
      <c r="G2654" s="1" t="s">
        <v>4850</v>
      </c>
      <c r="H2654">
        <v>13562</v>
      </c>
      <c r="I2654">
        <v>103</v>
      </c>
      <c r="J2654" s="1" t="s">
        <v>19</v>
      </c>
      <c r="K2654" s="1" t="s">
        <v>20</v>
      </c>
      <c r="L2654">
        <v>18000000</v>
      </c>
      <c r="M2654">
        <v>2016</v>
      </c>
      <c r="N2654">
        <v>6.1</v>
      </c>
      <c r="O2654">
        <f>IMDB_Movies[[#This Row],[gross]]-IMDB_Movies[[#This Row],[budget]]</f>
        <v>41573085</v>
      </c>
    </row>
    <row r="2655" spans="1:15" hidden="1" x14ac:dyDescent="0.3">
      <c r="A2655" s="1" t="s">
        <v>4900</v>
      </c>
      <c r="B2655">
        <v>104</v>
      </c>
      <c r="C2655">
        <v>109</v>
      </c>
      <c r="D2655">
        <v>13491653</v>
      </c>
      <c r="E2655" s="1" t="s">
        <v>1965</v>
      </c>
      <c r="F2655" s="1" t="s">
        <v>61</v>
      </c>
      <c r="G2655" s="1" t="s">
        <v>4901</v>
      </c>
      <c r="H2655">
        <v>23728</v>
      </c>
      <c r="I2655">
        <v>213</v>
      </c>
      <c r="J2655" s="1" t="s">
        <v>19</v>
      </c>
      <c r="K2655" s="1" t="s">
        <v>20</v>
      </c>
      <c r="L2655">
        <v>18000000</v>
      </c>
      <c r="M2655">
        <v>2001</v>
      </c>
      <c r="N2655">
        <v>6.1</v>
      </c>
      <c r="O2655">
        <f>IMDB_Movies[[#This Row],[gross]]-IMDB_Movies[[#This Row],[budget]]</f>
        <v>-4508347</v>
      </c>
    </row>
    <row r="2656" spans="1:15" hidden="1" x14ac:dyDescent="0.3">
      <c r="A2656" s="1" t="s">
        <v>5032</v>
      </c>
      <c r="B2656">
        <v>25</v>
      </c>
      <c r="C2656">
        <v>109</v>
      </c>
      <c r="D2656">
        <v>69800000</v>
      </c>
      <c r="E2656" s="1" t="s">
        <v>2841</v>
      </c>
      <c r="F2656" s="1" t="s">
        <v>2023</v>
      </c>
      <c r="G2656" s="1" t="s">
        <v>5158</v>
      </c>
      <c r="H2656">
        <v>18140</v>
      </c>
      <c r="I2656">
        <v>60</v>
      </c>
      <c r="J2656" s="1" t="s">
        <v>19</v>
      </c>
      <c r="K2656" s="1" t="s">
        <v>20</v>
      </c>
      <c r="L2656">
        <v>10000000</v>
      </c>
      <c r="M2656">
        <v>1980</v>
      </c>
      <c r="N2656">
        <v>6.1</v>
      </c>
      <c r="O2656">
        <f>IMDB_Movies[[#This Row],[gross]]-IMDB_Movies[[#This Row],[budget]]</f>
        <v>59800000</v>
      </c>
    </row>
    <row r="2657" spans="1:15" x14ac:dyDescent="0.3">
      <c r="A2657" s="1" t="s">
        <v>5094</v>
      </c>
      <c r="B2657">
        <v>103</v>
      </c>
      <c r="C2657">
        <v>90</v>
      </c>
      <c r="D2657">
        <v>31585300</v>
      </c>
      <c r="E2657" s="1" t="s">
        <v>878</v>
      </c>
      <c r="F2657" s="1" t="s">
        <v>26</v>
      </c>
      <c r="G2657" s="1" t="s">
        <v>5204</v>
      </c>
      <c r="H2657">
        <v>38248</v>
      </c>
      <c r="I2657">
        <v>250</v>
      </c>
      <c r="J2657" s="1" t="s">
        <v>19</v>
      </c>
      <c r="K2657" s="1" t="s">
        <v>20</v>
      </c>
      <c r="L2657">
        <v>15000000</v>
      </c>
      <c r="M2657">
        <v>2005</v>
      </c>
      <c r="N2657">
        <v>6.1</v>
      </c>
      <c r="O2657">
        <f>IMDB_Movies[[#This Row],[gross]]-IMDB_Movies[[#This Row],[budget]]</f>
        <v>16585300</v>
      </c>
    </row>
    <row r="2658" spans="1:15" x14ac:dyDescent="0.3">
      <c r="A2658" s="1" t="s">
        <v>5360</v>
      </c>
      <c r="B2658">
        <v>177</v>
      </c>
      <c r="C2658">
        <v>103</v>
      </c>
      <c r="D2658">
        <v>73548</v>
      </c>
      <c r="E2658" s="1" t="s">
        <v>4058</v>
      </c>
      <c r="F2658" s="1" t="s">
        <v>371</v>
      </c>
      <c r="G2658" s="1" t="s">
        <v>5361</v>
      </c>
      <c r="H2658">
        <v>47574</v>
      </c>
      <c r="I2658">
        <v>209</v>
      </c>
      <c r="J2658" s="1" t="s">
        <v>19</v>
      </c>
      <c r="K2658" s="1" t="s">
        <v>20</v>
      </c>
      <c r="L2658">
        <v>15000000</v>
      </c>
      <c r="M2658">
        <v>2008</v>
      </c>
      <c r="N2658">
        <v>6.1</v>
      </c>
      <c r="O2658">
        <f>IMDB_Movies[[#This Row],[gross]]-IMDB_Movies[[#This Row],[budget]]</f>
        <v>-14926452</v>
      </c>
    </row>
    <row r="2659" spans="1:15" x14ac:dyDescent="0.3">
      <c r="A2659" s="1" t="s">
        <v>2659</v>
      </c>
      <c r="B2659">
        <v>101</v>
      </c>
      <c r="C2659">
        <v>112</v>
      </c>
      <c r="D2659">
        <v>91038276</v>
      </c>
      <c r="E2659" s="1" t="s">
        <v>3469</v>
      </c>
      <c r="F2659" s="1" t="s">
        <v>4845</v>
      </c>
      <c r="G2659" s="1" t="s">
        <v>5464</v>
      </c>
      <c r="H2659">
        <v>47876</v>
      </c>
      <c r="I2659">
        <v>320</v>
      </c>
      <c r="J2659" s="1" t="s">
        <v>19</v>
      </c>
      <c r="K2659" s="1" t="s">
        <v>20</v>
      </c>
      <c r="L2659">
        <v>13000000</v>
      </c>
      <c r="M2659">
        <v>2001</v>
      </c>
      <c r="N2659">
        <v>6.1</v>
      </c>
      <c r="O2659">
        <f>IMDB_Movies[[#This Row],[gross]]-IMDB_Movies[[#This Row],[budget]]</f>
        <v>78038276</v>
      </c>
    </row>
    <row r="2660" spans="1:15" hidden="1" x14ac:dyDescent="0.3">
      <c r="A2660" s="1" t="s">
        <v>3228</v>
      </c>
      <c r="B2660">
        <v>90</v>
      </c>
      <c r="C2660">
        <v>100</v>
      </c>
      <c r="D2660">
        <v>48637684</v>
      </c>
      <c r="E2660" s="1" t="s">
        <v>878</v>
      </c>
      <c r="F2660" s="1" t="s">
        <v>356</v>
      </c>
      <c r="G2660" s="1" t="s">
        <v>5475</v>
      </c>
      <c r="H2660">
        <v>16979</v>
      </c>
      <c r="I2660">
        <v>42</v>
      </c>
      <c r="J2660" s="1" t="s">
        <v>19</v>
      </c>
      <c r="K2660" s="1" t="s">
        <v>20</v>
      </c>
      <c r="L2660">
        <v>12500000</v>
      </c>
      <c r="M2660">
        <v>2014</v>
      </c>
      <c r="N2660">
        <v>6.1</v>
      </c>
      <c r="O2660">
        <f>IMDB_Movies[[#This Row],[gross]]-IMDB_Movies[[#This Row],[budget]]</f>
        <v>36137684</v>
      </c>
    </row>
    <row r="2661" spans="1:15" x14ac:dyDescent="0.3">
      <c r="A2661" s="1" t="s">
        <v>5479</v>
      </c>
      <c r="B2661">
        <v>19</v>
      </c>
      <c r="C2661">
        <v>84</v>
      </c>
      <c r="D2661">
        <v>27979400</v>
      </c>
      <c r="E2661" s="1" t="s">
        <v>917</v>
      </c>
      <c r="F2661" s="1" t="s">
        <v>1021</v>
      </c>
      <c r="G2661" s="1" t="s">
        <v>5480</v>
      </c>
      <c r="H2661">
        <v>37611</v>
      </c>
      <c r="I2661">
        <v>72</v>
      </c>
      <c r="J2661" s="1" t="s">
        <v>19</v>
      </c>
      <c r="K2661" s="1" t="s">
        <v>20</v>
      </c>
      <c r="L2661">
        <v>8200000</v>
      </c>
      <c r="M2661">
        <v>1993</v>
      </c>
      <c r="N2661">
        <v>6.1</v>
      </c>
      <c r="O2661">
        <f>IMDB_Movies[[#This Row],[gross]]-IMDB_Movies[[#This Row],[budget]]</f>
        <v>19779400</v>
      </c>
    </row>
    <row r="2662" spans="1:15" hidden="1" x14ac:dyDescent="0.3">
      <c r="A2662" s="1" t="s">
        <v>5485</v>
      </c>
      <c r="B2662">
        <v>37</v>
      </c>
      <c r="C2662">
        <v>117</v>
      </c>
      <c r="D2662">
        <v>49121934</v>
      </c>
      <c r="E2662" s="1" t="s">
        <v>754</v>
      </c>
      <c r="F2662" s="1" t="s">
        <v>816</v>
      </c>
      <c r="G2662" s="1" t="s">
        <v>5486</v>
      </c>
      <c r="H2662">
        <v>6528</v>
      </c>
      <c r="I2662">
        <v>32</v>
      </c>
      <c r="J2662" s="1" t="s">
        <v>19</v>
      </c>
      <c r="K2662" s="1" t="s">
        <v>20</v>
      </c>
      <c r="L2662">
        <v>13000000</v>
      </c>
      <c r="M2662">
        <v>2007</v>
      </c>
      <c r="N2662">
        <v>6.1</v>
      </c>
      <c r="O2662">
        <f>IMDB_Movies[[#This Row],[gross]]-IMDB_Movies[[#This Row],[budget]]</f>
        <v>36121934</v>
      </c>
    </row>
    <row r="2663" spans="1:15" hidden="1" x14ac:dyDescent="0.3">
      <c r="A2663" s="1" t="s">
        <v>5489</v>
      </c>
      <c r="B2663">
        <v>57</v>
      </c>
      <c r="C2663">
        <v>91</v>
      </c>
      <c r="D2663">
        <v>27052167</v>
      </c>
      <c r="E2663" s="1" t="s">
        <v>247</v>
      </c>
      <c r="F2663" s="1" t="s">
        <v>1494</v>
      </c>
      <c r="G2663" s="1" t="s">
        <v>5490</v>
      </c>
      <c r="H2663">
        <v>24834</v>
      </c>
      <c r="I2663">
        <v>168</v>
      </c>
      <c r="J2663" s="1" t="s">
        <v>19</v>
      </c>
      <c r="K2663" s="1" t="s">
        <v>20</v>
      </c>
      <c r="L2663">
        <v>13000000</v>
      </c>
      <c r="M2663">
        <v>1998</v>
      </c>
      <c r="N2663">
        <v>6.1</v>
      </c>
      <c r="O2663">
        <f>IMDB_Movies[[#This Row],[gross]]-IMDB_Movies[[#This Row],[budget]]</f>
        <v>14052167</v>
      </c>
    </row>
    <row r="2664" spans="1:15" hidden="1" x14ac:dyDescent="0.3">
      <c r="A2664" s="1" t="s">
        <v>5504</v>
      </c>
      <c r="B2664">
        <v>40</v>
      </c>
      <c r="C2664">
        <v>90</v>
      </c>
      <c r="D2664">
        <v>22235901</v>
      </c>
      <c r="E2664" s="1" t="s">
        <v>878</v>
      </c>
      <c r="F2664" s="1" t="s">
        <v>2540</v>
      </c>
      <c r="G2664" s="1" t="s">
        <v>5505</v>
      </c>
      <c r="H2664">
        <v>4339</v>
      </c>
      <c r="I2664">
        <v>31</v>
      </c>
      <c r="J2664" s="1" t="s">
        <v>19</v>
      </c>
      <c r="K2664" s="1" t="s">
        <v>20</v>
      </c>
      <c r="L2664">
        <v>6000000</v>
      </c>
      <c r="M2664">
        <v>2001</v>
      </c>
      <c r="N2664">
        <v>6.1</v>
      </c>
      <c r="O2664">
        <f>IMDB_Movies[[#This Row],[gross]]-IMDB_Movies[[#This Row],[budget]]</f>
        <v>16235901</v>
      </c>
    </row>
    <row r="2665" spans="1:15" hidden="1" x14ac:dyDescent="0.3">
      <c r="A2665" s="1" t="s">
        <v>4573</v>
      </c>
      <c r="B2665">
        <v>81</v>
      </c>
      <c r="C2665">
        <v>94</v>
      </c>
      <c r="D2665">
        <v>6241697</v>
      </c>
      <c r="E2665" s="1" t="s">
        <v>873</v>
      </c>
      <c r="F2665" s="1" t="s">
        <v>190</v>
      </c>
      <c r="G2665" s="1" t="s">
        <v>5521</v>
      </c>
      <c r="H2665">
        <v>16059</v>
      </c>
      <c r="I2665">
        <v>210</v>
      </c>
      <c r="J2665" s="1" t="s">
        <v>19</v>
      </c>
      <c r="K2665" s="1" t="s">
        <v>775</v>
      </c>
      <c r="L2665">
        <v>13000000</v>
      </c>
      <c r="M2665">
        <v>1999</v>
      </c>
      <c r="N2665">
        <v>6.1</v>
      </c>
      <c r="O2665">
        <f>IMDB_Movies[[#This Row],[gross]]-IMDB_Movies[[#This Row],[budget]]</f>
        <v>-6758303</v>
      </c>
    </row>
    <row r="2666" spans="1:15" hidden="1" x14ac:dyDescent="0.3">
      <c r="A2666" s="1" t="s">
        <v>5529</v>
      </c>
      <c r="B2666">
        <v>111</v>
      </c>
      <c r="C2666">
        <v>93</v>
      </c>
      <c r="D2666">
        <v>4919896</v>
      </c>
      <c r="E2666" s="1" t="s">
        <v>2743</v>
      </c>
      <c r="F2666" s="1" t="s">
        <v>3650</v>
      </c>
      <c r="G2666" s="1" t="s">
        <v>5530</v>
      </c>
      <c r="H2666">
        <v>21530</v>
      </c>
      <c r="I2666">
        <v>159</v>
      </c>
      <c r="J2666" s="1" t="s">
        <v>19</v>
      </c>
      <c r="K2666" s="1" t="s">
        <v>31</v>
      </c>
      <c r="L2666">
        <v>13000000</v>
      </c>
      <c r="M2666">
        <v>2001</v>
      </c>
      <c r="N2666">
        <v>6.1</v>
      </c>
      <c r="O2666">
        <f>IMDB_Movies[[#This Row],[gross]]-IMDB_Movies[[#This Row],[budget]]</f>
        <v>-8080104</v>
      </c>
    </row>
    <row r="2667" spans="1:15" x14ac:dyDescent="0.3">
      <c r="A2667" s="1" t="s">
        <v>4036</v>
      </c>
      <c r="B2667">
        <v>225</v>
      </c>
      <c r="C2667">
        <v>109</v>
      </c>
      <c r="D2667">
        <v>214966</v>
      </c>
      <c r="E2667" s="1" t="s">
        <v>1101</v>
      </c>
      <c r="F2667" s="1" t="s">
        <v>1328</v>
      </c>
      <c r="G2667" s="1" t="s">
        <v>5573</v>
      </c>
      <c r="H2667">
        <v>28483</v>
      </c>
      <c r="I2667">
        <v>176</v>
      </c>
      <c r="J2667" s="1" t="s">
        <v>19</v>
      </c>
      <c r="K2667" s="1" t="s">
        <v>20</v>
      </c>
      <c r="L2667">
        <v>13000000</v>
      </c>
      <c r="M2667">
        <v>2010</v>
      </c>
      <c r="N2667">
        <v>6.1</v>
      </c>
      <c r="O2667">
        <f>IMDB_Movies[[#This Row],[gross]]-IMDB_Movies[[#This Row],[budget]]</f>
        <v>-12785034</v>
      </c>
    </row>
    <row r="2668" spans="1:15" hidden="1" x14ac:dyDescent="0.3">
      <c r="A2668" s="1" t="s">
        <v>5847</v>
      </c>
      <c r="B2668">
        <v>165</v>
      </c>
      <c r="C2668">
        <v>109</v>
      </c>
      <c r="D2668">
        <v>78845130</v>
      </c>
      <c r="E2668" s="1" t="s">
        <v>1144</v>
      </c>
      <c r="F2668" s="1" t="s">
        <v>889</v>
      </c>
      <c r="G2668" s="1" t="s">
        <v>5848</v>
      </c>
      <c r="H2668">
        <v>17596</v>
      </c>
      <c r="I2668">
        <v>94</v>
      </c>
      <c r="J2668" s="1" t="s">
        <v>19</v>
      </c>
      <c r="K2668" s="1" t="s">
        <v>775</v>
      </c>
      <c r="L2668">
        <v>10000000</v>
      </c>
      <c r="M2668">
        <v>2016</v>
      </c>
      <c r="N2668">
        <v>6.1</v>
      </c>
      <c r="O2668">
        <f>IMDB_Movies[[#This Row],[gross]]-IMDB_Movies[[#This Row],[budget]]</f>
        <v>68845130</v>
      </c>
    </row>
    <row r="2669" spans="1:15" x14ac:dyDescent="0.3">
      <c r="A2669" s="1" t="s">
        <v>4102</v>
      </c>
      <c r="B2669">
        <v>190</v>
      </c>
      <c r="C2669">
        <v>90</v>
      </c>
      <c r="D2669">
        <v>37470017</v>
      </c>
      <c r="E2669" s="1" t="s">
        <v>2400</v>
      </c>
      <c r="F2669" s="1" t="s">
        <v>2023</v>
      </c>
      <c r="G2669" s="1" t="s">
        <v>5858</v>
      </c>
      <c r="H2669">
        <v>86890</v>
      </c>
      <c r="I2669">
        <v>985</v>
      </c>
      <c r="J2669" s="1" t="s">
        <v>19</v>
      </c>
      <c r="K2669" s="1" t="s">
        <v>433</v>
      </c>
      <c r="L2669">
        <v>10000000</v>
      </c>
      <c r="M2669">
        <v>2001</v>
      </c>
      <c r="N2669">
        <v>6.1</v>
      </c>
      <c r="O2669">
        <f>IMDB_Movies[[#This Row],[gross]]-IMDB_Movies[[#This Row],[budget]]</f>
        <v>27470017</v>
      </c>
    </row>
    <row r="2670" spans="1:15" x14ac:dyDescent="0.3">
      <c r="A2670" s="1" t="s">
        <v>5844</v>
      </c>
      <c r="B2670">
        <v>242</v>
      </c>
      <c r="C2670">
        <v>97</v>
      </c>
      <c r="D2670">
        <v>52200504</v>
      </c>
      <c r="E2670" s="1" t="s">
        <v>4156</v>
      </c>
      <c r="F2670" s="1" t="s">
        <v>3286</v>
      </c>
      <c r="G2670" s="1" t="s">
        <v>5874</v>
      </c>
      <c r="H2670">
        <v>54190</v>
      </c>
      <c r="I2670">
        <v>183</v>
      </c>
      <c r="J2670" s="1" t="s">
        <v>19</v>
      </c>
      <c r="K2670" s="1" t="s">
        <v>163</v>
      </c>
      <c r="L2670">
        <v>10000000</v>
      </c>
      <c r="M2670">
        <v>2015</v>
      </c>
      <c r="N2670">
        <v>6.1</v>
      </c>
      <c r="O2670">
        <f>IMDB_Movies[[#This Row],[gross]]-IMDB_Movies[[#This Row],[budget]]</f>
        <v>42200504</v>
      </c>
    </row>
    <row r="2671" spans="1:15" x14ac:dyDescent="0.3">
      <c r="A2671" s="1" t="s">
        <v>5919</v>
      </c>
      <c r="B2671">
        <v>191</v>
      </c>
      <c r="C2671">
        <v>84</v>
      </c>
      <c r="D2671">
        <v>15417771</v>
      </c>
      <c r="E2671" s="1" t="s">
        <v>2575</v>
      </c>
      <c r="F2671" s="1" t="s">
        <v>2097</v>
      </c>
      <c r="G2671" s="1" t="s">
        <v>5920</v>
      </c>
      <c r="H2671">
        <v>87494</v>
      </c>
      <c r="I2671">
        <v>540</v>
      </c>
      <c r="J2671" s="1" t="s">
        <v>19</v>
      </c>
      <c r="K2671" s="1" t="s">
        <v>20</v>
      </c>
      <c r="L2671">
        <v>12600000</v>
      </c>
      <c r="M2671">
        <v>2003</v>
      </c>
      <c r="N2671">
        <v>6.1</v>
      </c>
      <c r="O2671">
        <f>IMDB_Movies[[#This Row],[gross]]-IMDB_Movies[[#This Row],[budget]]</f>
        <v>2817771</v>
      </c>
    </row>
    <row r="2672" spans="1:15" x14ac:dyDescent="0.3">
      <c r="A2672" s="1" t="s">
        <v>5960</v>
      </c>
      <c r="B2672">
        <v>147</v>
      </c>
      <c r="C2672">
        <v>82</v>
      </c>
      <c r="D2672">
        <v>6842058</v>
      </c>
      <c r="E2672" s="1" t="s">
        <v>2313</v>
      </c>
      <c r="F2672" s="1" t="s">
        <v>1550</v>
      </c>
      <c r="G2672" s="1" t="s">
        <v>5962</v>
      </c>
      <c r="H2672">
        <v>36029</v>
      </c>
      <c r="I2672">
        <v>99</v>
      </c>
      <c r="J2672" s="1" t="s">
        <v>19</v>
      </c>
      <c r="K2672" s="1" t="s">
        <v>20</v>
      </c>
      <c r="L2672">
        <v>10000000</v>
      </c>
      <c r="M2672">
        <v>2012</v>
      </c>
      <c r="N2672">
        <v>6.1</v>
      </c>
      <c r="O2672">
        <f>IMDB_Movies[[#This Row],[gross]]-IMDB_Movies[[#This Row],[budget]]</f>
        <v>-3157942</v>
      </c>
    </row>
    <row r="2673" spans="1:15" hidden="1" x14ac:dyDescent="0.3">
      <c r="A2673" s="1" t="s">
        <v>6061</v>
      </c>
      <c r="B2673">
        <v>71</v>
      </c>
      <c r="C2673">
        <v>104</v>
      </c>
      <c r="D2673">
        <v>3607</v>
      </c>
      <c r="E2673" s="1" t="s">
        <v>1148</v>
      </c>
      <c r="F2673" s="1" t="s">
        <v>1215</v>
      </c>
      <c r="G2673" s="1" t="s">
        <v>6062</v>
      </c>
      <c r="H2673">
        <v>22753</v>
      </c>
      <c r="I2673">
        <v>94</v>
      </c>
      <c r="J2673" s="1" t="s">
        <v>19</v>
      </c>
      <c r="K2673" s="1" t="s">
        <v>1751</v>
      </c>
      <c r="L2673">
        <v>10000000</v>
      </c>
      <c r="M2673">
        <v>2008</v>
      </c>
      <c r="N2673">
        <v>6.1</v>
      </c>
      <c r="O2673">
        <f>IMDB_Movies[[#This Row],[gross]]-IMDB_Movies[[#This Row],[budget]]</f>
        <v>-9996393</v>
      </c>
    </row>
    <row r="2674" spans="1:15" x14ac:dyDescent="0.3">
      <c r="A2674" s="1" t="s">
        <v>1592</v>
      </c>
      <c r="B2674">
        <v>55</v>
      </c>
      <c r="C2674">
        <v>98</v>
      </c>
      <c r="D2674">
        <v>57176582</v>
      </c>
      <c r="E2674" s="1" t="s">
        <v>873</v>
      </c>
      <c r="F2674" s="1" t="s">
        <v>1882</v>
      </c>
      <c r="G2674" s="1" t="s">
        <v>6073</v>
      </c>
      <c r="H2674">
        <v>27492</v>
      </c>
      <c r="I2674">
        <v>84</v>
      </c>
      <c r="J2674" s="1" t="s">
        <v>19</v>
      </c>
      <c r="K2674" s="1" t="s">
        <v>20</v>
      </c>
      <c r="L2674">
        <v>9500000</v>
      </c>
      <c r="M2674">
        <v>2000</v>
      </c>
      <c r="N2674">
        <v>6.1</v>
      </c>
      <c r="O2674">
        <f>IMDB_Movies[[#This Row],[gross]]-IMDB_Movies[[#This Row],[budget]]</f>
        <v>47676582</v>
      </c>
    </row>
    <row r="2675" spans="1:15" hidden="1" x14ac:dyDescent="0.3">
      <c r="A2675" s="1" t="s">
        <v>6123</v>
      </c>
      <c r="B2675">
        <v>76</v>
      </c>
      <c r="C2675">
        <v>120</v>
      </c>
      <c r="D2675">
        <v>349618</v>
      </c>
      <c r="E2675" s="1" t="s">
        <v>2921</v>
      </c>
      <c r="F2675" s="1" t="s">
        <v>1636</v>
      </c>
      <c r="G2675" s="1" t="s">
        <v>6124</v>
      </c>
      <c r="H2675">
        <v>4302</v>
      </c>
      <c r="I2675">
        <v>45</v>
      </c>
      <c r="J2675" s="1" t="s">
        <v>19</v>
      </c>
      <c r="K2675" s="1" t="s">
        <v>3192</v>
      </c>
      <c r="L2675">
        <v>9000000</v>
      </c>
      <c r="M2675">
        <v>1990</v>
      </c>
      <c r="N2675">
        <v>6.1</v>
      </c>
      <c r="O2675">
        <f>IMDB_Movies[[#This Row],[gross]]-IMDB_Movies[[#This Row],[budget]]</f>
        <v>-8650382</v>
      </c>
    </row>
    <row r="2676" spans="1:15" x14ac:dyDescent="0.3">
      <c r="A2676" s="1" t="s">
        <v>6187</v>
      </c>
      <c r="B2676">
        <v>164</v>
      </c>
      <c r="C2676">
        <v>94</v>
      </c>
      <c r="D2676">
        <v>26049082</v>
      </c>
      <c r="E2676" s="1" t="s">
        <v>878</v>
      </c>
      <c r="F2676" s="1" t="s">
        <v>6188</v>
      </c>
      <c r="G2676" s="1" t="s">
        <v>6189</v>
      </c>
      <c r="H2676">
        <v>76791</v>
      </c>
      <c r="I2676">
        <v>100</v>
      </c>
      <c r="J2676" s="1" t="s">
        <v>19</v>
      </c>
      <c r="K2676" s="1" t="s">
        <v>20</v>
      </c>
      <c r="L2676">
        <v>8000000</v>
      </c>
      <c r="M2676">
        <v>2014</v>
      </c>
      <c r="N2676">
        <v>6.1</v>
      </c>
      <c r="O2676">
        <f>IMDB_Movies[[#This Row],[gross]]-IMDB_Movies[[#This Row],[budget]]</f>
        <v>18049082</v>
      </c>
    </row>
    <row r="2677" spans="1:15" x14ac:dyDescent="0.3">
      <c r="A2677" s="1" t="s">
        <v>2432</v>
      </c>
      <c r="B2677">
        <v>51</v>
      </c>
      <c r="C2677">
        <v>95</v>
      </c>
      <c r="D2677">
        <v>94900000</v>
      </c>
      <c r="E2677" s="1" t="s">
        <v>3469</v>
      </c>
      <c r="F2677" s="1" t="s">
        <v>2782</v>
      </c>
      <c r="G2677" s="1" t="s">
        <v>6305</v>
      </c>
      <c r="H2677">
        <v>35172</v>
      </c>
      <c r="I2677">
        <v>128</v>
      </c>
      <c r="J2677" s="1" t="s">
        <v>19</v>
      </c>
      <c r="K2677" s="1" t="s">
        <v>20</v>
      </c>
      <c r="L2677">
        <v>4000000</v>
      </c>
      <c r="M2677">
        <v>1983</v>
      </c>
      <c r="N2677">
        <v>6.1</v>
      </c>
      <c r="O2677">
        <f>IMDB_Movies[[#This Row],[gross]]-IMDB_Movies[[#This Row],[budget]]</f>
        <v>90900000</v>
      </c>
    </row>
    <row r="2678" spans="1:15" x14ac:dyDescent="0.3">
      <c r="A2678" s="1" t="s">
        <v>808</v>
      </c>
      <c r="B2678">
        <v>324</v>
      </c>
      <c r="C2678">
        <v>110</v>
      </c>
      <c r="D2678">
        <v>113709992</v>
      </c>
      <c r="E2678" s="1" t="s">
        <v>1291</v>
      </c>
      <c r="F2678" s="1" t="s">
        <v>261</v>
      </c>
      <c r="G2678" s="1" t="s">
        <v>6308</v>
      </c>
      <c r="H2678">
        <v>108843</v>
      </c>
      <c r="I2678">
        <v>281</v>
      </c>
      <c r="J2678" s="1" t="s">
        <v>19</v>
      </c>
      <c r="K2678" s="1" t="s">
        <v>20</v>
      </c>
      <c r="L2678">
        <v>7000000</v>
      </c>
      <c r="M2678">
        <v>2012</v>
      </c>
      <c r="N2678">
        <v>6.1</v>
      </c>
      <c r="O2678">
        <f>IMDB_Movies[[#This Row],[gross]]-IMDB_Movies[[#This Row],[budget]]</f>
        <v>106709992</v>
      </c>
    </row>
    <row r="2679" spans="1:15" hidden="1" x14ac:dyDescent="0.3">
      <c r="A2679" s="1" t="s">
        <v>3346</v>
      </c>
      <c r="B2679">
        <v>28</v>
      </c>
      <c r="C2679">
        <v>95</v>
      </c>
      <c r="D2679">
        <v>14003141</v>
      </c>
      <c r="E2679" s="1" t="s">
        <v>1101</v>
      </c>
      <c r="F2679" s="1" t="s">
        <v>1098</v>
      </c>
      <c r="G2679" s="1" t="s">
        <v>6329</v>
      </c>
      <c r="H2679">
        <v>4598</v>
      </c>
      <c r="I2679">
        <v>29</v>
      </c>
      <c r="J2679" s="1" t="s">
        <v>19</v>
      </c>
      <c r="K2679" s="1" t="s">
        <v>20</v>
      </c>
      <c r="L2679">
        <v>7000000</v>
      </c>
      <c r="M2679">
        <v>1999</v>
      </c>
      <c r="N2679">
        <v>6.1</v>
      </c>
      <c r="O2679">
        <f>IMDB_Movies[[#This Row],[gross]]-IMDB_Movies[[#This Row],[budget]]</f>
        <v>7003141</v>
      </c>
    </row>
    <row r="2680" spans="1:15" hidden="1" x14ac:dyDescent="0.3">
      <c r="A2680" s="1" t="s">
        <v>6480</v>
      </c>
      <c r="B2680">
        <v>25</v>
      </c>
      <c r="C2680">
        <v>98</v>
      </c>
      <c r="D2680">
        <v>11797927</v>
      </c>
      <c r="E2680" s="1" t="s">
        <v>5206</v>
      </c>
      <c r="F2680" s="1" t="s">
        <v>5330</v>
      </c>
      <c r="G2680" s="1" t="s">
        <v>6481</v>
      </c>
      <c r="H2680">
        <v>4582</v>
      </c>
      <c r="I2680">
        <v>52</v>
      </c>
      <c r="J2680" s="1" t="s">
        <v>19</v>
      </c>
      <c r="K2680" s="1" t="s">
        <v>20</v>
      </c>
      <c r="L2680">
        <v>6000000</v>
      </c>
      <c r="M2680">
        <v>1995</v>
      </c>
      <c r="N2680">
        <v>6.1</v>
      </c>
      <c r="O2680">
        <f>IMDB_Movies[[#This Row],[gross]]-IMDB_Movies[[#This Row],[budget]]</f>
        <v>5797927</v>
      </c>
    </row>
    <row r="2681" spans="1:15" hidden="1" x14ac:dyDescent="0.3">
      <c r="A2681" s="1" t="s">
        <v>2196</v>
      </c>
      <c r="B2681">
        <v>56</v>
      </c>
      <c r="C2681">
        <v>104</v>
      </c>
      <c r="D2681">
        <v>1346503</v>
      </c>
      <c r="E2681" s="1" t="s">
        <v>2966</v>
      </c>
      <c r="F2681" s="1" t="s">
        <v>174</v>
      </c>
      <c r="G2681" s="1" t="s">
        <v>6528</v>
      </c>
      <c r="H2681">
        <v>3024</v>
      </c>
      <c r="I2681">
        <v>22</v>
      </c>
      <c r="J2681" s="1" t="s">
        <v>19</v>
      </c>
      <c r="K2681" s="1" t="s">
        <v>498</v>
      </c>
      <c r="L2681">
        <v>6000000</v>
      </c>
      <c r="M2681">
        <v>2011</v>
      </c>
      <c r="N2681">
        <v>6.1</v>
      </c>
      <c r="O2681">
        <f>IMDB_Movies[[#This Row],[gross]]-IMDB_Movies[[#This Row],[budget]]</f>
        <v>-4653497</v>
      </c>
    </row>
    <row r="2682" spans="1:15" x14ac:dyDescent="0.3">
      <c r="A2682" s="1" t="s">
        <v>2495</v>
      </c>
      <c r="B2682">
        <v>136</v>
      </c>
      <c r="C2682">
        <v>115</v>
      </c>
      <c r="D2682">
        <v>31874869</v>
      </c>
      <c r="E2682" s="1" t="s">
        <v>1148</v>
      </c>
      <c r="F2682" s="1" t="s">
        <v>2028</v>
      </c>
      <c r="G2682" s="1" t="s">
        <v>2496</v>
      </c>
      <c r="H2682">
        <v>43575</v>
      </c>
      <c r="I2682">
        <v>302</v>
      </c>
      <c r="J2682" s="1" t="s">
        <v>19</v>
      </c>
      <c r="K2682" s="1" t="s">
        <v>20</v>
      </c>
      <c r="L2682">
        <v>50000000</v>
      </c>
      <c r="M2682">
        <v>2002</v>
      </c>
      <c r="N2682">
        <v>6.1</v>
      </c>
      <c r="O2682">
        <f>IMDB_Movies[[#This Row],[gross]]-IMDB_Movies[[#This Row],[budget]]</f>
        <v>-18125131</v>
      </c>
    </row>
    <row r="2683" spans="1:15" hidden="1" x14ac:dyDescent="0.3">
      <c r="A2683" s="1" t="s">
        <v>6575</v>
      </c>
      <c r="B2683">
        <v>72</v>
      </c>
      <c r="C2683">
        <v>99</v>
      </c>
      <c r="D2683">
        <v>22770</v>
      </c>
      <c r="E2683" s="1" t="s">
        <v>1291</v>
      </c>
      <c r="F2683" s="1" t="s">
        <v>6576</v>
      </c>
      <c r="G2683" s="1" t="s">
        <v>6577</v>
      </c>
      <c r="H2683">
        <v>1658</v>
      </c>
      <c r="I2683">
        <v>12</v>
      </c>
      <c r="J2683" s="1" t="s">
        <v>379</v>
      </c>
      <c r="K2683" s="1" t="s">
        <v>380</v>
      </c>
      <c r="L2683">
        <v>5500000</v>
      </c>
      <c r="M2683">
        <v>2013</v>
      </c>
      <c r="N2683">
        <v>6.1</v>
      </c>
      <c r="O2683">
        <f>IMDB_Movies[[#This Row],[gross]]-IMDB_Movies[[#This Row],[budget]]</f>
        <v>-5477230</v>
      </c>
    </row>
    <row r="2684" spans="1:15" x14ac:dyDescent="0.3">
      <c r="A2684" s="1" t="s">
        <v>5640</v>
      </c>
      <c r="B2684">
        <v>196</v>
      </c>
      <c r="C2684">
        <v>93</v>
      </c>
      <c r="D2684">
        <v>21197315</v>
      </c>
      <c r="E2684" s="1" t="s">
        <v>1500</v>
      </c>
      <c r="F2684" s="1" t="s">
        <v>4038</v>
      </c>
      <c r="G2684" s="1" t="s">
        <v>6638</v>
      </c>
      <c r="H2684">
        <v>49948</v>
      </c>
      <c r="I2684">
        <v>211</v>
      </c>
      <c r="J2684" s="1" t="s">
        <v>19</v>
      </c>
      <c r="K2684" s="1" t="s">
        <v>20</v>
      </c>
      <c r="L2684">
        <v>5000000</v>
      </c>
      <c r="M2684">
        <v>2014</v>
      </c>
      <c r="N2684">
        <v>6.1</v>
      </c>
      <c r="O2684">
        <f>IMDB_Movies[[#This Row],[gross]]-IMDB_Movies[[#This Row],[budget]]</f>
        <v>16197315</v>
      </c>
    </row>
    <row r="2685" spans="1:15" hidden="1" x14ac:dyDescent="0.3">
      <c r="A2685" s="1" t="s">
        <v>2393</v>
      </c>
      <c r="B2685">
        <v>45</v>
      </c>
      <c r="C2685">
        <v>99</v>
      </c>
      <c r="D2685">
        <v>10572742</v>
      </c>
      <c r="E2685" s="1" t="s">
        <v>130</v>
      </c>
      <c r="F2685" s="1" t="s">
        <v>3756</v>
      </c>
      <c r="G2685" s="1" t="s">
        <v>6672</v>
      </c>
      <c r="H2685">
        <v>2326</v>
      </c>
      <c r="I2685">
        <v>21</v>
      </c>
      <c r="J2685" s="1" t="s">
        <v>19</v>
      </c>
      <c r="K2685" s="1" t="s">
        <v>20</v>
      </c>
      <c r="L2685">
        <v>8000000</v>
      </c>
      <c r="M2685">
        <v>2009</v>
      </c>
      <c r="N2685">
        <v>6.1</v>
      </c>
      <c r="O2685">
        <f>IMDB_Movies[[#This Row],[gross]]-IMDB_Movies[[#This Row],[budget]]</f>
        <v>2572742</v>
      </c>
    </row>
    <row r="2686" spans="1:15" hidden="1" x14ac:dyDescent="0.3">
      <c r="A2686" s="1" t="s">
        <v>72</v>
      </c>
      <c r="B2686">
        <v>37</v>
      </c>
      <c r="C2686">
        <v>97</v>
      </c>
      <c r="D2686">
        <v>326308</v>
      </c>
      <c r="E2686" s="1" t="s">
        <v>1101</v>
      </c>
      <c r="F2686" s="1" t="s">
        <v>1412</v>
      </c>
      <c r="G2686" s="1" t="s">
        <v>6718</v>
      </c>
      <c r="H2686">
        <v>6632</v>
      </c>
      <c r="I2686">
        <v>69</v>
      </c>
      <c r="J2686" s="1" t="s">
        <v>19</v>
      </c>
      <c r="K2686" s="1" t="s">
        <v>20</v>
      </c>
      <c r="L2686">
        <v>5000000</v>
      </c>
      <c r="M2686">
        <v>1996</v>
      </c>
      <c r="N2686">
        <v>6.1</v>
      </c>
      <c r="O2686">
        <f>IMDB_Movies[[#This Row],[gross]]-IMDB_Movies[[#This Row],[budget]]</f>
        <v>-4673692</v>
      </c>
    </row>
    <row r="2687" spans="1:15" hidden="1" x14ac:dyDescent="0.3">
      <c r="A2687" s="1" t="s">
        <v>6787</v>
      </c>
      <c r="B2687">
        <v>111</v>
      </c>
      <c r="C2687">
        <v>112</v>
      </c>
      <c r="D2687">
        <v>26345</v>
      </c>
      <c r="E2687" s="1" t="s">
        <v>5971</v>
      </c>
      <c r="F2687" s="1" t="s">
        <v>340</v>
      </c>
      <c r="G2687" s="1" t="s">
        <v>6788</v>
      </c>
      <c r="H2687">
        <v>16445</v>
      </c>
      <c r="I2687">
        <v>99</v>
      </c>
      <c r="J2687" s="1" t="s">
        <v>19</v>
      </c>
      <c r="K2687" s="1" t="s">
        <v>31</v>
      </c>
      <c r="L2687">
        <v>3000000</v>
      </c>
      <c r="M2687">
        <v>2012</v>
      </c>
      <c r="N2687">
        <v>6.1</v>
      </c>
      <c r="O2687">
        <f>IMDB_Movies[[#This Row],[gross]]-IMDB_Movies[[#This Row],[budget]]</f>
        <v>-2973655</v>
      </c>
    </row>
    <row r="2688" spans="1:15" x14ac:dyDescent="0.3">
      <c r="A2688" s="1" t="s">
        <v>112</v>
      </c>
      <c r="B2688">
        <v>314</v>
      </c>
      <c r="C2688">
        <v>150</v>
      </c>
      <c r="D2688">
        <v>65007045</v>
      </c>
      <c r="E2688" s="1" t="s">
        <v>565</v>
      </c>
      <c r="F2688" s="1" t="s">
        <v>33</v>
      </c>
      <c r="G2688" s="1" t="s">
        <v>566</v>
      </c>
      <c r="H2688">
        <v>128694</v>
      </c>
      <c r="I2688">
        <v>657</v>
      </c>
      <c r="J2688" s="1" t="s">
        <v>19</v>
      </c>
      <c r="K2688" s="1" t="s">
        <v>31</v>
      </c>
      <c r="L2688">
        <v>140000000</v>
      </c>
      <c r="M2688">
        <v>2014</v>
      </c>
      <c r="N2688">
        <v>6.1</v>
      </c>
      <c r="O2688">
        <f>IMDB_Movies[[#This Row],[gross]]-IMDB_Movies[[#This Row],[budget]]</f>
        <v>-74992955</v>
      </c>
    </row>
    <row r="2689" spans="1:15" hidden="1" x14ac:dyDescent="0.3">
      <c r="A2689" s="1" t="s">
        <v>6877</v>
      </c>
      <c r="B2689">
        <v>70</v>
      </c>
      <c r="C2689">
        <v>106</v>
      </c>
      <c r="D2689">
        <v>20262</v>
      </c>
      <c r="E2689" s="1" t="s">
        <v>1673</v>
      </c>
      <c r="F2689" s="1" t="s">
        <v>5758</v>
      </c>
      <c r="G2689" s="1" t="s">
        <v>6878</v>
      </c>
      <c r="H2689">
        <v>1738</v>
      </c>
      <c r="I2689">
        <v>10</v>
      </c>
      <c r="J2689" s="1" t="s">
        <v>5759</v>
      </c>
      <c r="K2689" s="1" t="s">
        <v>6399</v>
      </c>
      <c r="L2689">
        <v>4000000</v>
      </c>
      <c r="M2689">
        <v>2014</v>
      </c>
      <c r="N2689">
        <v>6.1</v>
      </c>
      <c r="O2689">
        <f>IMDB_Movies[[#This Row],[gross]]-IMDB_Movies[[#This Row],[budget]]</f>
        <v>-3979738</v>
      </c>
    </row>
    <row r="2690" spans="1:15" hidden="1" x14ac:dyDescent="0.3">
      <c r="A2690" s="1" t="s">
        <v>6882</v>
      </c>
      <c r="B2690">
        <v>43</v>
      </c>
      <c r="C2690">
        <v>96</v>
      </c>
      <c r="D2690">
        <v>9449219</v>
      </c>
      <c r="E2690" s="1" t="s">
        <v>754</v>
      </c>
      <c r="F2690" s="1" t="s">
        <v>3111</v>
      </c>
      <c r="G2690" s="1" t="s">
        <v>6920</v>
      </c>
      <c r="H2690">
        <v>13949</v>
      </c>
      <c r="I2690">
        <v>98</v>
      </c>
      <c r="J2690" s="1" t="s">
        <v>19</v>
      </c>
      <c r="K2690" s="1" t="s">
        <v>20</v>
      </c>
      <c r="L2690">
        <v>3500000</v>
      </c>
      <c r="M2690">
        <v>1996</v>
      </c>
      <c r="N2690">
        <v>6.1</v>
      </c>
      <c r="O2690">
        <f>IMDB_Movies[[#This Row],[gross]]-IMDB_Movies[[#This Row],[budget]]</f>
        <v>5949219</v>
      </c>
    </row>
    <row r="2691" spans="1:15" x14ac:dyDescent="0.3">
      <c r="A2691" s="1" t="s">
        <v>7037</v>
      </c>
      <c r="B2691">
        <v>272</v>
      </c>
      <c r="C2691">
        <v>86</v>
      </c>
      <c r="D2691">
        <v>703002</v>
      </c>
      <c r="E2691" s="1" t="s">
        <v>907</v>
      </c>
      <c r="F2691" s="1" t="s">
        <v>2530</v>
      </c>
      <c r="G2691" s="1" t="s">
        <v>7038</v>
      </c>
      <c r="H2691">
        <v>37495</v>
      </c>
      <c r="I2691">
        <v>230</v>
      </c>
      <c r="J2691" s="1" t="s">
        <v>19</v>
      </c>
      <c r="K2691" s="1" t="s">
        <v>163</v>
      </c>
      <c r="L2691">
        <v>3000000</v>
      </c>
      <c r="M2691">
        <v>2011</v>
      </c>
      <c r="N2691">
        <v>6.1</v>
      </c>
      <c r="O2691">
        <f>IMDB_Movies[[#This Row],[gross]]-IMDB_Movies[[#This Row],[budget]]</f>
        <v>-2296998</v>
      </c>
    </row>
    <row r="2692" spans="1:15" hidden="1" x14ac:dyDescent="0.3">
      <c r="A2692" s="1" t="s">
        <v>5364</v>
      </c>
      <c r="B2692">
        <v>62</v>
      </c>
      <c r="C2692">
        <v>103</v>
      </c>
      <c r="D2692">
        <v>5725</v>
      </c>
      <c r="E2692" s="1" t="s">
        <v>2575</v>
      </c>
      <c r="F2692" s="1" t="s">
        <v>3414</v>
      </c>
      <c r="G2692" s="1" t="s">
        <v>7132</v>
      </c>
      <c r="H2692">
        <v>10220</v>
      </c>
      <c r="I2692">
        <v>110</v>
      </c>
      <c r="J2692" s="1" t="s">
        <v>3812</v>
      </c>
      <c r="K2692" s="1" t="s">
        <v>433</v>
      </c>
      <c r="L2692">
        <v>8400000</v>
      </c>
      <c r="M2692">
        <v>2000</v>
      </c>
      <c r="N2692">
        <v>6.1</v>
      </c>
      <c r="O2692">
        <f>IMDB_Movies[[#This Row],[gross]]-IMDB_Movies[[#This Row],[budget]]</f>
        <v>-8394275</v>
      </c>
    </row>
    <row r="2693" spans="1:15" hidden="1" x14ac:dyDescent="0.3">
      <c r="A2693" s="1" t="s">
        <v>7201</v>
      </c>
      <c r="B2693">
        <v>158</v>
      </c>
      <c r="C2693">
        <v>96</v>
      </c>
      <c r="D2693">
        <v>3590010</v>
      </c>
      <c r="E2693" s="1" t="s">
        <v>3469</v>
      </c>
      <c r="F2693" s="1" t="s">
        <v>4592</v>
      </c>
      <c r="G2693" s="1" t="s">
        <v>7202</v>
      </c>
      <c r="H2693">
        <v>20885</v>
      </c>
      <c r="I2693">
        <v>60</v>
      </c>
      <c r="J2693" s="1" t="s">
        <v>19</v>
      </c>
      <c r="K2693" s="1" t="s">
        <v>31</v>
      </c>
      <c r="L2693">
        <v>2000000</v>
      </c>
      <c r="M2693">
        <v>2015</v>
      </c>
      <c r="N2693">
        <v>6.1</v>
      </c>
      <c r="O2693">
        <f>IMDB_Movies[[#This Row],[gross]]-IMDB_Movies[[#This Row],[budget]]</f>
        <v>1590010</v>
      </c>
    </row>
    <row r="2694" spans="1:15" hidden="1" x14ac:dyDescent="0.3">
      <c r="A2694" s="1" t="s">
        <v>7353</v>
      </c>
      <c r="B2694">
        <v>14</v>
      </c>
      <c r="C2694">
        <v>98</v>
      </c>
      <c r="D2694">
        <v>105943</v>
      </c>
      <c r="E2694" s="1" t="s">
        <v>873</v>
      </c>
      <c r="F2694" s="1" t="s">
        <v>2492</v>
      </c>
      <c r="G2694" s="1" t="s">
        <v>7354</v>
      </c>
      <c r="H2694">
        <v>1351</v>
      </c>
      <c r="I2694">
        <v>11</v>
      </c>
      <c r="J2694" s="1" t="s">
        <v>19</v>
      </c>
      <c r="K2694" s="1" t="s">
        <v>20</v>
      </c>
      <c r="L2694">
        <v>1500000</v>
      </c>
      <c r="M2694">
        <v>2015</v>
      </c>
      <c r="N2694">
        <v>6.1</v>
      </c>
      <c r="O2694">
        <f>IMDB_Movies[[#This Row],[gross]]-IMDB_Movies[[#This Row],[budget]]</f>
        <v>-1394057</v>
      </c>
    </row>
    <row r="2695" spans="1:15" x14ac:dyDescent="0.3">
      <c r="A2695" s="1" t="s">
        <v>2059</v>
      </c>
      <c r="B2695">
        <v>79</v>
      </c>
      <c r="C2695">
        <v>111</v>
      </c>
      <c r="D2695">
        <v>32940507</v>
      </c>
      <c r="E2695" s="1" t="s">
        <v>269</v>
      </c>
      <c r="F2695" s="1" t="s">
        <v>541</v>
      </c>
      <c r="G2695" s="1" t="s">
        <v>2060</v>
      </c>
      <c r="H2695">
        <v>54316</v>
      </c>
      <c r="I2695">
        <v>127</v>
      </c>
      <c r="J2695" s="1" t="s">
        <v>19</v>
      </c>
      <c r="K2695" s="1" t="s">
        <v>20</v>
      </c>
      <c r="L2695">
        <v>60000000</v>
      </c>
      <c r="M2695">
        <v>1998</v>
      </c>
      <c r="N2695">
        <v>6.1</v>
      </c>
      <c r="O2695">
        <f>IMDB_Movies[[#This Row],[gross]]-IMDB_Movies[[#This Row],[budget]]</f>
        <v>-27059493</v>
      </c>
    </row>
    <row r="2696" spans="1:15" x14ac:dyDescent="0.3">
      <c r="A2696" s="1" t="s">
        <v>3182</v>
      </c>
      <c r="B2696">
        <v>242</v>
      </c>
      <c r="C2696">
        <v>87</v>
      </c>
      <c r="D2696">
        <v>19100000</v>
      </c>
      <c r="E2696" s="1" t="s">
        <v>1500</v>
      </c>
      <c r="F2696" s="1" t="s">
        <v>7396</v>
      </c>
      <c r="G2696" s="1" t="s">
        <v>7397</v>
      </c>
      <c r="H2696">
        <v>39690</v>
      </c>
      <c r="I2696">
        <v>394</v>
      </c>
      <c r="J2696" s="1" t="s">
        <v>19</v>
      </c>
      <c r="K2696" s="1" t="s">
        <v>20</v>
      </c>
      <c r="L2696">
        <v>1250000</v>
      </c>
      <c r="M2696">
        <v>1981</v>
      </c>
      <c r="N2696">
        <v>6.1</v>
      </c>
      <c r="O2696">
        <f>IMDB_Movies[[#This Row],[gross]]-IMDB_Movies[[#This Row],[budget]]</f>
        <v>17850000</v>
      </c>
    </row>
    <row r="2697" spans="1:15" hidden="1" x14ac:dyDescent="0.3">
      <c r="A2697" s="1" t="s">
        <v>7423</v>
      </c>
      <c r="B2697">
        <v>12</v>
      </c>
      <c r="C2697">
        <v>88</v>
      </c>
      <c r="D2697">
        <v>58936</v>
      </c>
      <c r="E2697" s="1" t="s">
        <v>2928</v>
      </c>
      <c r="F2697" s="1" t="s">
        <v>7424</v>
      </c>
      <c r="G2697" s="1" t="s">
        <v>7425</v>
      </c>
      <c r="H2697">
        <v>91</v>
      </c>
      <c r="I2697">
        <v>4</v>
      </c>
      <c r="J2697" s="1" t="s">
        <v>19</v>
      </c>
      <c r="K2697" s="1" t="s">
        <v>20</v>
      </c>
      <c r="L2697">
        <v>1200000</v>
      </c>
      <c r="M2697">
        <v>2001</v>
      </c>
      <c r="N2697">
        <v>6.1</v>
      </c>
      <c r="O2697">
        <f>IMDB_Movies[[#This Row],[gross]]-IMDB_Movies[[#This Row],[budget]]</f>
        <v>-1141064</v>
      </c>
    </row>
    <row r="2698" spans="1:15" hidden="1" x14ac:dyDescent="0.3">
      <c r="A2698" s="1" t="s">
        <v>7446</v>
      </c>
      <c r="B2698">
        <v>97</v>
      </c>
      <c r="C2698">
        <v>110</v>
      </c>
      <c r="D2698">
        <v>56129</v>
      </c>
      <c r="E2698" s="1" t="s">
        <v>1468</v>
      </c>
      <c r="F2698" s="1" t="s">
        <v>4077</v>
      </c>
      <c r="G2698" s="1" t="s">
        <v>7447</v>
      </c>
      <c r="H2698">
        <v>6555</v>
      </c>
      <c r="I2698">
        <v>82</v>
      </c>
      <c r="J2698" s="1" t="s">
        <v>19</v>
      </c>
      <c r="K2698" s="1" t="s">
        <v>163</v>
      </c>
      <c r="L2698">
        <v>1100000</v>
      </c>
      <c r="M2698">
        <v>2010</v>
      </c>
      <c r="N2698">
        <v>6.1</v>
      </c>
      <c r="O2698">
        <f>IMDB_Movies[[#This Row],[gross]]-IMDB_Movies[[#This Row],[budget]]</f>
        <v>-1043871</v>
      </c>
    </row>
    <row r="2699" spans="1:15" hidden="1" x14ac:dyDescent="0.3">
      <c r="A2699" s="1" t="s">
        <v>7508</v>
      </c>
      <c r="B2699">
        <v>29</v>
      </c>
      <c r="C2699">
        <v>79</v>
      </c>
      <c r="D2699">
        <v>279282</v>
      </c>
      <c r="E2699" s="1" t="s">
        <v>754</v>
      </c>
      <c r="F2699" s="1" t="s">
        <v>5889</v>
      </c>
      <c r="G2699" s="1" t="s">
        <v>7509</v>
      </c>
      <c r="H2699">
        <v>3806</v>
      </c>
      <c r="I2699">
        <v>49</v>
      </c>
      <c r="J2699" s="1" t="s">
        <v>19</v>
      </c>
      <c r="K2699" s="1" t="s">
        <v>20</v>
      </c>
      <c r="L2699">
        <v>1000000</v>
      </c>
      <c r="M2699">
        <v>2003</v>
      </c>
      <c r="N2699">
        <v>6.1</v>
      </c>
      <c r="O2699">
        <f>IMDB_Movies[[#This Row],[gross]]-IMDB_Movies[[#This Row],[budget]]</f>
        <v>-720718</v>
      </c>
    </row>
    <row r="2700" spans="1:15" hidden="1" x14ac:dyDescent="0.3">
      <c r="A2700" s="1" t="s">
        <v>2798</v>
      </c>
      <c r="B2700">
        <v>33</v>
      </c>
      <c r="C2700">
        <v>88</v>
      </c>
      <c r="D2700">
        <v>21210</v>
      </c>
      <c r="E2700" s="1" t="s">
        <v>558</v>
      </c>
      <c r="F2700" s="1" t="s">
        <v>1104</v>
      </c>
      <c r="G2700" s="1" t="s">
        <v>7536</v>
      </c>
      <c r="H2700">
        <v>2735</v>
      </c>
      <c r="I2700">
        <v>52</v>
      </c>
      <c r="J2700" s="1" t="s">
        <v>19</v>
      </c>
      <c r="K2700" s="1" t="s">
        <v>20</v>
      </c>
      <c r="L2700">
        <v>1000000</v>
      </c>
      <c r="M2700">
        <v>1998</v>
      </c>
      <c r="N2700">
        <v>6.1</v>
      </c>
      <c r="O2700">
        <f>IMDB_Movies[[#This Row],[gross]]-IMDB_Movies[[#This Row],[budget]]</f>
        <v>-978790</v>
      </c>
    </row>
    <row r="2701" spans="1:15" hidden="1" x14ac:dyDescent="0.3">
      <c r="A2701" s="1" t="s">
        <v>7541</v>
      </c>
      <c r="B2701">
        <v>71</v>
      </c>
      <c r="C2701">
        <v>78</v>
      </c>
      <c r="D2701">
        <v>10018</v>
      </c>
      <c r="E2701" s="1" t="s">
        <v>1101</v>
      </c>
      <c r="F2701" s="1" t="s">
        <v>7542</v>
      </c>
      <c r="G2701" s="1" t="s">
        <v>7543</v>
      </c>
      <c r="H2701">
        <v>3228</v>
      </c>
      <c r="I2701">
        <v>31</v>
      </c>
      <c r="J2701" s="1" t="s">
        <v>19</v>
      </c>
      <c r="K2701" s="1" t="s">
        <v>20</v>
      </c>
      <c r="L2701">
        <v>1000000</v>
      </c>
      <c r="M2701">
        <v>2006</v>
      </c>
      <c r="N2701">
        <v>6.1</v>
      </c>
      <c r="O2701">
        <f>IMDB_Movies[[#This Row],[gross]]-IMDB_Movies[[#This Row],[budget]]</f>
        <v>-989982</v>
      </c>
    </row>
    <row r="2702" spans="1:15" hidden="1" x14ac:dyDescent="0.3">
      <c r="A2702" s="1" t="s">
        <v>7637</v>
      </c>
      <c r="B2702">
        <v>5</v>
      </c>
      <c r="C2702">
        <v>86</v>
      </c>
      <c r="D2702">
        <v>39552600</v>
      </c>
      <c r="E2702" s="1" t="s">
        <v>7638</v>
      </c>
      <c r="F2702" s="1" t="s">
        <v>7639</v>
      </c>
      <c r="G2702" s="1" t="s">
        <v>7640</v>
      </c>
      <c r="H2702">
        <v>3411</v>
      </c>
      <c r="I2702">
        <v>36</v>
      </c>
      <c r="J2702" s="1" t="s">
        <v>19</v>
      </c>
      <c r="K2702" s="1" t="s">
        <v>20</v>
      </c>
      <c r="L2702">
        <v>500000</v>
      </c>
      <c r="M2702">
        <v>1974</v>
      </c>
      <c r="N2702">
        <v>6.1</v>
      </c>
      <c r="O2702">
        <f>IMDB_Movies[[#This Row],[gross]]-IMDB_Movies[[#This Row],[budget]]</f>
        <v>39052600</v>
      </c>
    </row>
    <row r="2703" spans="1:15" hidden="1" x14ac:dyDescent="0.3">
      <c r="A2703" s="1" t="s">
        <v>7686</v>
      </c>
      <c r="B2703">
        <v>17</v>
      </c>
      <c r="C2703">
        <v>112</v>
      </c>
      <c r="D2703">
        <v>13134</v>
      </c>
      <c r="E2703" s="1" t="s">
        <v>1842</v>
      </c>
      <c r="F2703" s="1" t="s">
        <v>2028</v>
      </c>
      <c r="G2703" s="1" t="s">
        <v>7687</v>
      </c>
      <c r="H2703">
        <v>2004</v>
      </c>
      <c r="I2703">
        <v>32</v>
      </c>
      <c r="J2703" s="1" t="s">
        <v>19</v>
      </c>
      <c r="K2703" s="1" t="s">
        <v>20</v>
      </c>
      <c r="L2703">
        <v>500000</v>
      </c>
      <c r="M2703">
        <v>2002</v>
      </c>
      <c r="N2703">
        <v>6.1</v>
      </c>
      <c r="O2703">
        <f>IMDB_Movies[[#This Row],[gross]]-IMDB_Movies[[#This Row],[budget]]</f>
        <v>-486866</v>
      </c>
    </row>
    <row r="2704" spans="1:15" x14ac:dyDescent="0.3">
      <c r="A2704" s="1" t="s">
        <v>3580</v>
      </c>
      <c r="B2704">
        <v>148</v>
      </c>
      <c r="C2704">
        <v>101</v>
      </c>
      <c r="D2704">
        <v>80276912</v>
      </c>
      <c r="E2704" s="1" t="s">
        <v>878</v>
      </c>
      <c r="F2704" s="1" t="s">
        <v>2025</v>
      </c>
      <c r="G2704" s="1" t="s">
        <v>7736</v>
      </c>
      <c r="H2704">
        <v>140740</v>
      </c>
      <c r="I2704">
        <v>151</v>
      </c>
      <c r="J2704" s="1" t="s">
        <v>19</v>
      </c>
      <c r="K2704" s="1" t="s">
        <v>20</v>
      </c>
      <c r="L2704">
        <v>35000000</v>
      </c>
      <c r="M2704">
        <v>2008</v>
      </c>
      <c r="N2704">
        <v>6.1</v>
      </c>
      <c r="O2704">
        <f>IMDB_Movies[[#This Row],[gross]]-IMDB_Movies[[#This Row],[budget]]</f>
        <v>45276912</v>
      </c>
    </row>
    <row r="2705" spans="1:15" x14ac:dyDescent="0.3">
      <c r="A2705" s="1" t="s">
        <v>7742</v>
      </c>
      <c r="B2705">
        <v>279</v>
      </c>
      <c r="C2705">
        <v>89</v>
      </c>
      <c r="D2705">
        <v>12843</v>
      </c>
      <c r="E2705" s="1" t="s">
        <v>2575</v>
      </c>
      <c r="F2705" s="1" t="s">
        <v>7743</v>
      </c>
      <c r="G2705" s="1" t="s">
        <v>7744</v>
      </c>
      <c r="H2705">
        <v>27297</v>
      </c>
      <c r="I2705">
        <v>131</v>
      </c>
      <c r="J2705" s="1" t="s">
        <v>19</v>
      </c>
      <c r="K2705" s="1" t="s">
        <v>775</v>
      </c>
      <c r="L2705">
        <v>6000000</v>
      </c>
      <c r="M2705">
        <v>2012</v>
      </c>
      <c r="N2705">
        <v>6.1</v>
      </c>
      <c r="O2705">
        <f>IMDB_Movies[[#This Row],[gross]]-IMDB_Movies[[#This Row],[budget]]</f>
        <v>-5987157</v>
      </c>
    </row>
    <row r="2706" spans="1:15" hidden="1" x14ac:dyDescent="0.3">
      <c r="A2706" s="1" t="s">
        <v>6831</v>
      </c>
      <c r="B2706">
        <v>29</v>
      </c>
      <c r="C2706">
        <v>92</v>
      </c>
      <c r="D2706">
        <v>177840</v>
      </c>
      <c r="E2706" s="1" t="s">
        <v>2928</v>
      </c>
      <c r="F2706" s="1" t="s">
        <v>5615</v>
      </c>
      <c r="G2706" s="1" t="s">
        <v>7797</v>
      </c>
      <c r="H2706">
        <v>708</v>
      </c>
      <c r="I2706">
        <v>22</v>
      </c>
      <c r="J2706" s="1" t="s">
        <v>19</v>
      </c>
      <c r="K2706" s="1" t="s">
        <v>31</v>
      </c>
      <c r="L2706">
        <v>250000</v>
      </c>
      <c r="M2706">
        <v>1999</v>
      </c>
      <c r="N2706">
        <v>6.1</v>
      </c>
      <c r="O2706">
        <f>IMDB_Movies[[#This Row],[gross]]-IMDB_Movies[[#This Row],[budget]]</f>
        <v>-72160</v>
      </c>
    </row>
    <row r="2707" spans="1:15" hidden="1" x14ac:dyDescent="0.3">
      <c r="A2707" s="1" t="s">
        <v>5519</v>
      </c>
      <c r="B2707">
        <v>73</v>
      </c>
      <c r="C2707">
        <v>108</v>
      </c>
      <c r="D2707">
        <v>180483</v>
      </c>
      <c r="E2707" s="1" t="s">
        <v>7923</v>
      </c>
      <c r="F2707" s="1" t="s">
        <v>7924</v>
      </c>
      <c r="G2707" s="1" t="s">
        <v>7925</v>
      </c>
      <c r="H2707">
        <v>16792</v>
      </c>
      <c r="I2707">
        <v>183</v>
      </c>
      <c r="J2707" s="1" t="s">
        <v>19</v>
      </c>
      <c r="K2707" s="1" t="s">
        <v>20</v>
      </c>
      <c r="L2707">
        <v>10000</v>
      </c>
      <c r="M2707">
        <v>1972</v>
      </c>
      <c r="N2707">
        <v>6.1</v>
      </c>
      <c r="O2707">
        <f>IMDB_Movies[[#This Row],[gross]]-IMDB_Movies[[#This Row],[budget]]</f>
        <v>170483</v>
      </c>
    </row>
    <row r="2708" spans="1:15" x14ac:dyDescent="0.3">
      <c r="A2708" s="1" t="s">
        <v>170</v>
      </c>
      <c r="B2708">
        <v>366</v>
      </c>
      <c r="C2708">
        <v>150</v>
      </c>
      <c r="D2708">
        <v>402076689</v>
      </c>
      <c r="E2708" s="1" t="s">
        <v>42</v>
      </c>
      <c r="F2708" s="1" t="s">
        <v>171</v>
      </c>
      <c r="G2708" s="1" t="s">
        <v>172</v>
      </c>
      <c r="H2708">
        <v>323207</v>
      </c>
      <c r="I2708">
        <v>1439</v>
      </c>
      <c r="J2708" s="1" t="s">
        <v>19</v>
      </c>
      <c r="K2708" s="1" t="s">
        <v>20</v>
      </c>
      <c r="L2708">
        <v>200000000</v>
      </c>
      <c r="M2708">
        <v>2009</v>
      </c>
      <c r="N2708">
        <v>6</v>
      </c>
      <c r="O2708">
        <f>IMDB_Movies[[#This Row],[gross]]-IMDB_Movies[[#This Row],[budget]]</f>
        <v>202076689</v>
      </c>
    </row>
    <row r="2709" spans="1:15" x14ac:dyDescent="0.3">
      <c r="A2709" s="1" t="s">
        <v>591</v>
      </c>
      <c r="B2709">
        <v>163</v>
      </c>
      <c r="C2709">
        <v>124</v>
      </c>
      <c r="D2709">
        <v>68642452</v>
      </c>
      <c r="E2709" s="1" t="s">
        <v>592</v>
      </c>
      <c r="F2709" s="1" t="s">
        <v>375</v>
      </c>
      <c r="G2709" s="1" t="s">
        <v>593</v>
      </c>
      <c r="H2709">
        <v>77673</v>
      </c>
      <c r="I2709">
        <v>463</v>
      </c>
      <c r="J2709" s="1" t="s">
        <v>19</v>
      </c>
      <c r="K2709" s="1" t="s">
        <v>31</v>
      </c>
      <c r="L2709">
        <v>130000000</v>
      </c>
      <c r="M2709">
        <v>2005</v>
      </c>
      <c r="N2709">
        <v>6</v>
      </c>
      <c r="O2709">
        <f>IMDB_Movies[[#This Row],[gross]]-IMDB_Movies[[#This Row],[budget]]</f>
        <v>-61357548</v>
      </c>
    </row>
    <row r="2710" spans="1:15" x14ac:dyDescent="0.3">
      <c r="A2710" s="1" t="s">
        <v>476</v>
      </c>
      <c r="B2710">
        <v>175</v>
      </c>
      <c r="C2710">
        <v>110</v>
      </c>
      <c r="D2710">
        <v>260031035</v>
      </c>
      <c r="E2710" s="1" t="s">
        <v>299</v>
      </c>
      <c r="F2710" s="1" t="s">
        <v>711</v>
      </c>
      <c r="G2710" s="1" t="s">
        <v>712</v>
      </c>
      <c r="H2710">
        <v>141414</v>
      </c>
      <c r="I2710">
        <v>482</v>
      </c>
      <c r="J2710" s="1" t="s">
        <v>19</v>
      </c>
      <c r="K2710" s="1" t="s">
        <v>20</v>
      </c>
      <c r="L2710">
        <v>123000000</v>
      </c>
      <c r="M2710">
        <v>2000</v>
      </c>
      <c r="N2710">
        <v>6</v>
      </c>
      <c r="O2710">
        <f>IMDB_Movies[[#This Row],[gross]]-IMDB_Movies[[#This Row],[budget]]</f>
        <v>137031035</v>
      </c>
    </row>
    <row r="2711" spans="1:15" x14ac:dyDescent="0.3">
      <c r="A2711" s="1" t="s">
        <v>714</v>
      </c>
      <c r="B2711">
        <v>152</v>
      </c>
      <c r="C2711">
        <v>153</v>
      </c>
      <c r="D2711">
        <v>40911830</v>
      </c>
      <c r="E2711" s="1" t="s">
        <v>776</v>
      </c>
      <c r="F2711" s="1" t="s">
        <v>397</v>
      </c>
      <c r="G2711" s="1" t="s">
        <v>777</v>
      </c>
      <c r="H2711">
        <v>55994</v>
      </c>
      <c r="I2711">
        <v>454</v>
      </c>
      <c r="J2711" s="1" t="s">
        <v>19</v>
      </c>
      <c r="K2711" s="1" t="s">
        <v>20</v>
      </c>
      <c r="L2711">
        <v>115000000</v>
      </c>
      <c r="M2711">
        <v>2002</v>
      </c>
      <c r="N2711">
        <v>6</v>
      </c>
      <c r="O2711">
        <f>IMDB_Movies[[#This Row],[gross]]-IMDB_Movies[[#This Row],[budget]]</f>
        <v>-74088170</v>
      </c>
    </row>
    <row r="2712" spans="1:15" x14ac:dyDescent="0.3">
      <c r="A2712" s="1" t="s">
        <v>947</v>
      </c>
      <c r="B2712">
        <v>321</v>
      </c>
      <c r="C2712">
        <v>103</v>
      </c>
      <c r="D2712">
        <v>67631157</v>
      </c>
      <c r="E2712" s="1" t="s">
        <v>948</v>
      </c>
      <c r="F2712" s="1" t="s">
        <v>24</v>
      </c>
      <c r="G2712" s="1" t="s">
        <v>949</v>
      </c>
      <c r="H2712">
        <v>176598</v>
      </c>
      <c r="I2712">
        <v>374</v>
      </c>
      <c r="J2712" s="1" t="s">
        <v>19</v>
      </c>
      <c r="K2712" s="1" t="s">
        <v>20</v>
      </c>
      <c r="L2712">
        <v>100000000</v>
      </c>
      <c r="M2712">
        <v>2010</v>
      </c>
      <c r="N2712">
        <v>6</v>
      </c>
      <c r="O2712">
        <f>IMDB_Movies[[#This Row],[gross]]-IMDB_Movies[[#This Row],[budget]]</f>
        <v>-32368843</v>
      </c>
    </row>
    <row r="2713" spans="1:15" x14ac:dyDescent="0.3">
      <c r="A2713" s="1" t="s">
        <v>158</v>
      </c>
      <c r="B2713">
        <v>245</v>
      </c>
      <c r="C2713">
        <v>101</v>
      </c>
      <c r="D2713">
        <v>72660029</v>
      </c>
      <c r="E2713" s="1" t="s">
        <v>76</v>
      </c>
      <c r="F2713" s="1" t="s">
        <v>589</v>
      </c>
      <c r="G2713" s="1" t="s">
        <v>975</v>
      </c>
      <c r="H2713">
        <v>115687</v>
      </c>
      <c r="I2713">
        <v>269</v>
      </c>
      <c r="J2713" s="1" t="s">
        <v>19</v>
      </c>
      <c r="K2713" s="1" t="s">
        <v>20</v>
      </c>
      <c r="L2713">
        <v>100000000</v>
      </c>
      <c r="M2713">
        <v>2014</v>
      </c>
      <c r="N2713">
        <v>6</v>
      </c>
      <c r="O2713">
        <f>IMDB_Movies[[#This Row],[gross]]-IMDB_Movies[[#This Row],[budget]]</f>
        <v>-27339971</v>
      </c>
    </row>
    <row r="2714" spans="1:15" hidden="1" x14ac:dyDescent="0.3">
      <c r="A2714" s="1" t="s">
        <v>1067</v>
      </c>
      <c r="B2714">
        <v>106</v>
      </c>
      <c r="C2714">
        <v>137</v>
      </c>
      <c r="D2714">
        <v>22406362</v>
      </c>
      <c r="E2714" s="1" t="s">
        <v>1068</v>
      </c>
      <c r="F2714" s="1" t="s">
        <v>311</v>
      </c>
      <c r="G2714" s="1" t="s">
        <v>1069</v>
      </c>
      <c r="H2714">
        <v>16832</v>
      </c>
      <c r="I2714">
        <v>267</v>
      </c>
      <c r="J2714" s="1" t="s">
        <v>19</v>
      </c>
      <c r="K2714" s="1" t="s">
        <v>20</v>
      </c>
      <c r="L2714">
        <v>107000000</v>
      </c>
      <c r="M2714">
        <v>2004</v>
      </c>
      <c r="N2714">
        <v>6</v>
      </c>
      <c r="O2714">
        <f>IMDB_Movies[[#This Row],[gross]]-IMDB_Movies[[#This Row],[budget]]</f>
        <v>-84593638</v>
      </c>
    </row>
    <row r="2715" spans="1:15" x14ac:dyDescent="0.3">
      <c r="A2715" s="1" t="s">
        <v>240</v>
      </c>
      <c r="B2715">
        <v>158</v>
      </c>
      <c r="C2715">
        <v>104</v>
      </c>
      <c r="D2715">
        <v>62494975</v>
      </c>
      <c r="E2715" s="1" t="s">
        <v>202</v>
      </c>
      <c r="F2715" s="1" t="s">
        <v>1240</v>
      </c>
      <c r="G2715" s="1" t="s">
        <v>1241</v>
      </c>
      <c r="H2715">
        <v>179500</v>
      </c>
      <c r="I2715">
        <v>378</v>
      </c>
      <c r="J2715" s="1" t="s">
        <v>19</v>
      </c>
      <c r="K2715" s="1" t="s">
        <v>20</v>
      </c>
      <c r="L2715">
        <v>85000000</v>
      </c>
      <c r="M2715">
        <v>2006</v>
      </c>
      <c r="N2715">
        <v>6</v>
      </c>
      <c r="O2715">
        <f>IMDB_Movies[[#This Row],[gross]]-IMDB_Movies[[#This Row],[budget]]</f>
        <v>-22505025</v>
      </c>
    </row>
    <row r="2716" spans="1:15" x14ac:dyDescent="0.3">
      <c r="A2716" s="1" t="s">
        <v>1429</v>
      </c>
      <c r="B2716">
        <v>79</v>
      </c>
      <c r="C2716">
        <v>177</v>
      </c>
      <c r="D2716">
        <v>17593391</v>
      </c>
      <c r="E2716" s="1" t="s">
        <v>330</v>
      </c>
      <c r="F2716" s="1" t="s">
        <v>1050</v>
      </c>
      <c r="G2716" s="1" t="s">
        <v>1430</v>
      </c>
      <c r="H2716">
        <v>56403</v>
      </c>
      <c r="I2716">
        <v>376</v>
      </c>
      <c r="J2716" s="1" t="s">
        <v>19</v>
      </c>
      <c r="K2716" s="1" t="s">
        <v>20</v>
      </c>
      <c r="L2716">
        <v>80000000</v>
      </c>
      <c r="M2716">
        <v>1997</v>
      </c>
      <c r="N2716">
        <v>6</v>
      </c>
      <c r="O2716">
        <f>IMDB_Movies[[#This Row],[gross]]-IMDB_Movies[[#This Row],[budget]]</f>
        <v>-62406609</v>
      </c>
    </row>
    <row r="2717" spans="1:15" x14ac:dyDescent="0.3">
      <c r="A2717" s="1" t="s">
        <v>591</v>
      </c>
      <c r="B2717">
        <v>202</v>
      </c>
      <c r="C2717">
        <v>106</v>
      </c>
      <c r="D2717">
        <v>27356090</v>
      </c>
      <c r="E2717" s="1" t="s">
        <v>23</v>
      </c>
      <c r="F2717" s="1" t="s">
        <v>205</v>
      </c>
      <c r="G2717" s="1" t="s">
        <v>1434</v>
      </c>
      <c r="H2717">
        <v>58752</v>
      </c>
      <c r="I2717">
        <v>117</v>
      </c>
      <c r="J2717" s="1" t="s">
        <v>19</v>
      </c>
      <c r="K2717" s="1" t="s">
        <v>20</v>
      </c>
      <c r="L2717">
        <v>90000000</v>
      </c>
      <c r="M2717">
        <v>2015</v>
      </c>
      <c r="N2717">
        <v>6</v>
      </c>
      <c r="O2717">
        <f>IMDB_Movies[[#This Row],[gross]]-IMDB_Movies[[#This Row],[budget]]</f>
        <v>-62643910</v>
      </c>
    </row>
    <row r="2718" spans="1:15" x14ac:dyDescent="0.3">
      <c r="A2718" s="1" t="s">
        <v>1027</v>
      </c>
      <c r="B2718">
        <v>101</v>
      </c>
      <c r="C2718">
        <v>94</v>
      </c>
      <c r="D2718">
        <v>15131330</v>
      </c>
      <c r="E2718" s="1" t="s">
        <v>357</v>
      </c>
      <c r="F2718" s="1" t="s">
        <v>1439</v>
      </c>
      <c r="G2718" s="1" t="s">
        <v>1440</v>
      </c>
      <c r="H2718">
        <v>25843</v>
      </c>
      <c r="I2718">
        <v>64</v>
      </c>
      <c r="J2718" s="1" t="s">
        <v>19</v>
      </c>
      <c r="K2718" s="1" t="s">
        <v>775</v>
      </c>
      <c r="L2718">
        <v>86000000</v>
      </c>
      <c r="M2718">
        <v>2006</v>
      </c>
      <c r="N2718">
        <v>6</v>
      </c>
      <c r="O2718">
        <f>IMDB_Movies[[#This Row],[gross]]-IMDB_Movies[[#This Row],[budget]]</f>
        <v>-70868670</v>
      </c>
    </row>
    <row r="2719" spans="1:15" x14ac:dyDescent="0.3">
      <c r="A2719" s="1" t="s">
        <v>1128</v>
      </c>
      <c r="B2719">
        <v>179</v>
      </c>
      <c r="C2719">
        <v>102</v>
      </c>
      <c r="D2719">
        <v>162001186</v>
      </c>
      <c r="E2719" s="1" t="s">
        <v>873</v>
      </c>
      <c r="F2719" s="1" t="s">
        <v>167</v>
      </c>
      <c r="G2719" s="1" t="s">
        <v>1508</v>
      </c>
      <c r="H2719">
        <v>181443</v>
      </c>
      <c r="I2719">
        <v>311</v>
      </c>
      <c r="J2719" s="1" t="s">
        <v>19</v>
      </c>
      <c r="K2719" s="1" t="s">
        <v>20</v>
      </c>
      <c r="L2719">
        <v>80000000</v>
      </c>
      <c r="M2719">
        <v>2010</v>
      </c>
      <c r="N2719">
        <v>6</v>
      </c>
      <c r="O2719">
        <f>IMDB_Movies[[#This Row],[gross]]-IMDB_Movies[[#This Row],[budget]]</f>
        <v>82001186</v>
      </c>
    </row>
    <row r="2720" spans="1:15" x14ac:dyDescent="0.3">
      <c r="A2720" s="1" t="s">
        <v>1033</v>
      </c>
      <c r="B2720">
        <v>143</v>
      </c>
      <c r="C2720">
        <v>90</v>
      </c>
      <c r="D2720">
        <v>160762022</v>
      </c>
      <c r="E2720" s="1" t="s">
        <v>274</v>
      </c>
      <c r="F2720" s="1" t="s">
        <v>914</v>
      </c>
      <c r="G2720" s="1" t="s">
        <v>1517</v>
      </c>
      <c r="H2720">
        <v>132415</v>
      </c>
      <c r="I2720">
        <v>288</v>
      </c>
      <c r="J2720" s="1" t="s">
        <v>19</v>
      </c>
      <c r="K2720" s="1" t="s">
        <v>20</v>
      </c>
      <c r="L2720">
        <v>75000000</v>
      </c>
      <c r="M2720">
        <v>2004</v>
      </c>
      <c r="N2720">
        <v>6</v>
      </c>
      <c r="O2720">
        <f>IMDB_Movies[[#This Row],[gross]]-IMDB_Movies[[#This Row],[budget]]</f>
        <v>85762022</v>
      </c>
    </row>
    <row r="2721" spans="1:15" x14ac:dyDescent="0.3">
      <c r="A2721" s="1" t="s">
        <v>1201</v>
      </c>
      <c r="B2721">
        <v>67</v>
      </c>
      <c r="C2721">
        <v>99</v>
      </c>
      <c r="D2721">
        <v>14567883</v>
      </c>
      <c r="E2721" s="1" t="s">
        <v>1562</v>
      </c>
      <c r="F2721" s="1" t="s">
        <v>885</v>
      </c>
      <c r="G2721" s="1" t="s">
        <v>1563</v>
      </c>
      <c r="H2721">
        <v>44248</v>
      </c>
      <c r="I2721">
        <v>373</v>
      </c>
      <c r="J2721" s="1" t="s">
        <v>19</v>
      </c>
      <c r="K2721" s="1" t="s">
        <v>31</v>
      </c>
      <c r="L2721">
        <v>75000000</v>
      </c>
      <c r="M2721">
        <v>1998</v>
      </c>
      <c r="N2721">
        <v>6</v>
      </c>
      <c r="O2721">
        <f>IMDB_Movies[[#This Row],[gross]]-IMDB_Movies[[#This Row],[budget]]</f>
        <v>-60432117</v>
      </c>
    </row>
    <row r="2722" spans="1:15" x14ac:dyDescent="0.3">
      <c r="A2722" s="1" t="s">
        <v>1541</v>
      </c>
      <c r="B2722">
        <v>108</v>
      </c>
      <c r="C2722">
        <v>134</v>
      </c>
      <c r="D2722">
        <v>36976367</v>
      </c>
      <c r="E2722" s="1" t="s">
        <v>1141</v>
      </c>
      <c r="F2722" s="1" t="s">
        <v>1577</v>
      </c>
      <c r="G2722" s="1" t="s">
        <v>1578</v>
      </c>
      <c r="H2722">
        <v>81611</v>
      </c>
      <c r="I2722">
        <v>274</v>
      </c>
      <c r="J2722" s="1" t="s">
        <v>19</v>
      </c>
      <c r="K2722" s="1" t="s">
        <v>20</v>
      </c>
      <c r="L2722">
        <v>75000000</v>
      </c>
      <c r="M2722">
        <v>1998</v>
      </c>
      <c r="N2722">
        <v>6</v>
      </c>
      <c r="O2722">
        <f>IMDB_Movies[[#This Row],[gross]]-IMDB_Movies[[#This Row],[budget]]</f>
        <v>-38023633</v>
      </c>
    </row>
    <row r="2723" spans="1:15" x14ac:dyDescent="0.3">
      <c r="A2723" s="1" t="s">
        <v>1629</v>
      </c>
      <c r="B2723">
        <v>147</v>
      </c>
      <c r="C2723">
        <v>92</v>
      </c>
      <c r="D2723">
        <v>162495848</v>
      </c>
      <c r="E2723" s="1" t="s">
        <v>166</v>
      </c>
      <c r="F2723" s="1" t="s">
        <v>1630</v>
      </c>
      <c r="G2723" s="1" t="s">
        <v>1631</v>
      </c>
      <c r="H2723">
        <v>34359</v>
      </c>
      <c r="I2723">
        <v>133</v>
      </c>
      <c r="J2723" s="1" t="s">
        <v>19</v>
      </c>
      <c r="K2723" s="1" t="s">
        <v>20</v>
      </c>
      <c r="L2723">
        <v>74000000</v>
      </c>
      <c r="M2723">
        <v>2015</v>
      </c>
      <c r="N2723">
        <v>6</v>
      </c>
      <c r="O2723">
        <f>IMDB_Movies[[#This Row],[gross]]-IMDB_Movies[[#This Row],[budget]]</f>
        <v>88495848</v>
      </c>
    </row>
    <row r="2724" spans="1:15" x14ac:dyDescent="0.3">
      <c r="A2724" s="1" t="s">
        <v>158</v>
      </c>
      <c r="B2724">
        <v>245</v>
      </c>
      <c r="C2724">
        <v>101</v>
      </c>
      <c r="D2724">
        <v>72660029</v>
      </c>
      <c r="E2724" s="1" t="s">
        <v>76</v>
      </c>
      <c r="F2724" s="1" t="s">
        <v>589</v>
      </c>
      <c r="G2724" s="1" t="s">
        <v>975</v>
      </c>
      <c r="H2724">
        <v>115687</v>
      </c>
      <c r="I2724">
        <v>269</v>
      </c>
      <c r="J2724" s="1" t="s">
        <v>19</v>
      </c>
      <c r="K2724" s="1" t="s">
        <v>20</v>
      </c>
      <c r="L2724">
        <v>100000000</v>
      </c>
      <c r="M2724">
        <v>2014</v>
      </c>
      <c r="N2724">
        <v>6</v>
      </c>
      <c r="O2724">
        <f>IMDB_Movies[[#This Row],[gross]]-IMDB_Movies[[#This Row],[budget]]</f>
        <v>-27339971</v>
      </c>
    </row>
    <row r="2725" spans="1:15" x14ac:dyDescent="0.3">
      <c r="A2725" s="1" t="s">
        <v>1638</v>
      </c>
      <c r="B2725">
        <v>144</v>
      </c>
      <c r="C2725">
        <v>117</v>
      </c>
      <c r="D2725">
        <v>116643346</v>
      </c>
      <c r="E2725" s="1" t="s">
        <v>1640</v>
      </c>
      <c r="F2725" s="1" t="s">
        <v>496</v>
      </c>
      <c r="G2725" s="1" t="s">
        <v>1641</v>
      </c>
      <c r="H2725">
        <v>119807</v>
      </c>
      <c r="I2725">
        <v>340</v>
      </c>
      <c r="J2725" s="1" t="s">
        <v>19</v>
      </c>
      <c r="K2725" s="1" t="s">
        <v>20</v>
      </c>
      <c r="L2725">
        <v>80000000</v>
      </c>
      <c r="M2725">
        <v>2003</v>
      </c>
      <c r="N2725">
        <v>6</v>
      </c>
      <c r="O2725">
        <f>IMDB_Movies[[#This Row],[gross]]-IMDB_Movies[[#This Row],[budget]]</f>
        <v>36643346</v>
      </c>
    </row>
    <row r="2726" spans="1:15" x14ac:dyDescent="0.3">
      <c r="A2726" s="1" t="s">
        <v>1752</v>
      </c>
      <c r="B2726">
        <v>125</v>
      </c>
      <c r="C2726">
        <v>121</v>
      </c>
      <c r="D2726">
        <v>29655590</v>
      </c>
      <c r="E2726" s="1" t="s">
        <v>538</v>
      </c>
      <c r="F2726" s="1" t="s">
        <v>446</v>
      </c>
      <c r="G2726" s="1" t="s">
        <v>1753</v>
      </c>
      <c r="H2726">
        <v>53970</v>
      </c>
      <c r="I2726">
        <v>435</v>
      </c>
      <c r="J2726" s="1" t="s">
        <v>19</v>
      </c>
      <c r="K2726" s="1" t="s">
        <v>20</v>
      </c>
      <c r="L2726">
        <v>65000000</v>
      </c>
      <c r="M2726">
        <v>1999</v>
      </c>
      <c r="N2726">
        <v>6</v>
      </c>
      <c r="O2726">
        <f>IMDB_Movies[[#This Row],[gross]]-IMDB_Movies[[#This Row],[budget]]</f>
        <v>-35344410</v>
      </c>
    </row>
    <row r="2727" spans="1:15" x14ac:dyDescent="0.3">
      <c r="A2727" s="1" t="s">
        <v>714</v>
      </c>
      <c r="B2727">
        <v>72</v>
      </c>
      <c r="C2727">
        <v>108</v>
      </c>
      <c r="D2727">
        <v>70450000</v>
      </c>
      <c r="E2727" s="1" t="s">
        <v>202</v>
      </c>
      <c r="F2727" s="1" t="s">
        <v>273</v>
      </c>
      <c r="G2727" s="1" t="s">
        <v>1803</v>
      </c>
      <c r="H2727">
        <v>77390</v>
      </c>
      <c r="I2727">
        <v>189</v>
      </c>
      <c r="J2727" s="1" t="s">
        <v>19</v>
      </c>
      <c r="K2727" s="1" t="s">
        <v>20</v>
      </c>
      <c r="L2727">
        <v>50000000</v>
      </c>
      <c r="M2727">
        <v>1996</v>
      </c>
      <c r="N2727">
        <v>6</v>
      </c>
      <c r="O2727">
        <f>IMDB_Movies[[#This Row],[gross]]-IMDB_Movies[[#This Row],[budget]]</f>
        <v>20450000</v>
      </c>
    </row>
    <row r="2728" spans="1:15" x14ac:dyDescent="0.3">
      <c r="A2728" s="1" t="s">
        <v>428</v>
      </c>
      <c r="B2728">
        <v>242</v>
      </c>
      <c r="C2728">
        <v>129</v>
      </c>
      <c r="D2728">
        <v>70236496</v>
      </c>
      <c r="E2728" s="1" t="s">
        <v>1410</v>
      </c>
      <c r="F2728" s="1" t="s">
        <v>397</v>
      </c>
      <c r="G2728" s="1" t="s">
        <v>1808</v>
      </c>
      <c r="H2728">
        <v>67395</v>
      </c>
      <c r="I2728">
        <v>564</v>
      </c>
      <c r="J2728" s="1" t="s">
        <v>19</v>
      </c>
      <c r="K2728" s="1" t="s">
        <v>20</v>
      </c>
      <c r="L2728">
        <v>63000000</v>
      </c>
      <c r="M2728">
        <v>2006</v>
      </c>
      <c r="N2728">
        <v>6</v>
      </c>
      <c r="O2728">
        <f>IMDB_Movies[[#This Row],[gross]]-IMDB_Movies[[#This Row],[budget]]</f>
        <v>7236496</v>
      </c>
    </row>
    <row r="2729" spans="1:15" x14ac:dyDescent="0.3">
      <c r="A2729" s="1" t="s">
        <v>1989</v>
      </c>
      <c r="B2729">
        <v>198</v>
      </c>
      <c r="C2729">
        <v>101</v>
      </c>
      <c r="D2729">
        <v>40076438</v>
      </c>
      <c r="E2729" s="1" t="s">
        <v>614</v>
      </c>
      <c r="F2729" s="1" t="s">
        <v>914</v>
      </c>
      <c r="G2729" s="1" t="s">
        <v>2058</v>
      </c>
      <c r="H2729">
        <v>73368</v>
      </c>
      <c r="I2729">
        <v>248</v>
      </c>
      <c r="J2729" s="1" t="s">
        <v>19</v>
      </c>
      <c r="K2729" s="1" t="s">
        <v>20</v>
      </c>
      <c r="L2729">
        <v>60000000</v>
      </c>
      <c r="M2729">
        <v>2008</v>
      </c>
      <c r="N2729">
        <v>6</v>
      </c>
      <c r="O2729">
        <f>IMDB_Movies[[#This Row],[gross]]-IMDB_Movies[[#This Row],[budget]]</f>
        <v>-19923562</v>
      </c>
    </row>
    <row r="2730" spans="1:15" x14ac:dyDescent="0.3">
      <c r="A2730" s="1" t="s">
        <v>2096</v>
      </c>
      <c r="B2730">
        <v>212</v>
      </c>
      <c r="C2730">
        <v>130</v>
      </c>
      <c r="D2730">
        <v>31165421</v>
      </c>
      <c r="E2730" s="1" t="s">
        <v>2098</v>
      </c>
      <c r="F2730" s="1" t="s">
        <v>103</v>
      </c>
      <c r="G2730" s="1" t="s">
        <v>2099</v>
      </c>
      <c r="H2730">
        <v>107028</v>
      </c>
      <c r="I2730">
        <v>457</v>
      </c>
      <c r="J2730" s="1" t="s">
        <v>19</v>
      </c>
      <c r="K2730" s="1" t="s">
        <v>20</v>
      </c>
      <c r="L2730">
        <v>60000000</v>
      </c>
      <c r="M2730">
        <v>2013</v>
      </c>
      <c r="N2730">
        <v>6</v>
      </c>
      <c r="O2730">
        <f>IMDB_Movies[[#This Row],[gross]]-IMDB_Movies[[#This Row],[budget]]</f>
        <v>-28834579</v>
      </c>
    </row>
    <row r="2731" spans="1:15" x14ac:dyDescent="0.3">
      <c r="A2731" s="1" t="s">
        <v>1669</v>
      </c>
      <c r="B2731">
        <v>186</v>
      </c>
      <c r="C2731">
        <v>114</v>
      </c>
      <c r="D2731">
        <v>31199215</v>
      </c>
      <c r="E2731" s="1" t="s">
        <v>2142</v>
      </c>
      <c r="F2731" s="1" t="s">
        <v>2143</v>
      </c>
      <c r="G2731" s="1" t="s">
        <v>2144</v>
      </c>
      <c r="H2731">
        <v>27664</v>
      </c>
      <c r="I2731">
        <v>120</v>
      </c>
      <c r="J2731" s="1" t="s">
        <v>19</v>
      </c>
      <c r="K2731" s="1" t="s">
        <v>20</v>
      </c>
      <c r="L2731">
        <v>58000000</v>
      </c>
      <c r="M2731">
        <v>2008</v>
      </c>
      <c r="N2731">
        <v>6</v>
      </c>
      <c r="O2731">
        <f>IMDB_Movies[[#This Row],[gross]]-IMDB_Movies[[#This Row],[budget]]</f>
        <v>-26800785</v>
      </c>
    </row>
    <row r="2732" spans="1:15" x14ac:dyDescent="0.3">
      <c r="A2732" s="1" t="s">
        <v>978</v>
      </c>
      <c r="B2732">
        <v>26</v>
      </c>
      <c r="C2732">
        <v>100</v>
      </c>
      <c r="D2732">
        <v>100328194</v>
      </c>
      <c r="E2732" s="1" t="s">
        <v>299</v>
      </c>
      <c r="F2732" s="1" t="s">
        <v>406</v>
      </c>
      <c r="G2732" s="1" t="s">
        <v>2193</v>
      </c>
      <c r="H2732">
        <v>85903</v>
      </c>
      <c r="I2732">
        <v>92</v>
      </c>
      <c r="J2732" s="1" t="s">
        <v>19</v>
      </c>
      <c r="K2732" s="1" t="s">
        <v>20</v>
      </c>
      <c r="L2732">
        <v>50000000</v>
      </c>
      <c r="M2732">
        <v>1995</v>
      </c>
      <c r="N2732">
        <v>6</v>
      </c>
      <c r="O2732">
        <f>IMDB_Movies[[#This Row],[gross]]-IMDB_Movies[[#This Row],[budget]]</f>
        <v>50328194</v>
      </c>
    </row>
    <row r="2733" spans="1:15" x14ac:dyDescent="0.3">
      <c r="A2733" s="1" t="s">
        <v>1541</v>
      </c>
      <c r="B2733">
        <v>55</v>
      </c>
      <c r="C2733">
        <v>128</v>
      </c>
      <c r="D2733">
        <v>83000000</v>
      </c>
      <c r="E2733" s="1" t="s">
        <v>1965</v>
      </c>
      <c r="F2733" s="1" t="s">
        <v>732</v>
      </c>
      <c r="G2733" s="1" t="s">
        <v>2207</v>
      </c>
      <c r="H2733">
        <v>36587</v>
      </c>
      <c r="I2733">
        <v>95</v>
      </c>
      <c r="J2733" s="1" t="s">
        <v>19</v>
      </c>
      <c r="K2733" s="1" t="s">
        <v>20</v>
      </c>
      <c r="L2733">
        <v>55000000</v>
      </c>
      <c r="M2733">
        <v>1994</v>
      </c>
      <c r="N2733">
        <v>6</v>
      </c>
      <c r="O2733">
        <f>IMDB_Movies[[#This Row],[gross]]-IMDB_Movies[[#This Row],[budget]]</f>
        <v>28000000</v>
      </c>
    </row>
    <row r="2734" spans="1:15" x14ac:dyDescent="0.3">
      <c r="A2734" s="1" t="s">
        <v>1062</v>
      </c>
      <c r="B2734">
        <v>189</v>
      </c>
      <c r="C2734">
        <v>94</v>
      </c>
      <c r="D2734">
        <v>68218041</v>
      </c>
      <c r="E2734" s="1" t="s">
        <v>299</v>
      </c>
      <c r="F2734" s="1" t="s">
        <v>2220</v>
      </c>
      <c r="G2734" s="1" t="s">
        <v>2221</v>
      </c>
      <c r="H2734">
        <v>67191</v>
      </c>
      <c r="I2734">
        <v>108</v>
      </c>
      <c r="J2734" s="1" t="s">
        <v>19</v>
      </c>
      <c r="K2734" s="1" t="s">
        <v>20</v>
      </c>
      <c r="L2734">
        <v>55000000</v>
      </c>
      <c r="M2734">
        <v>2011</v>
      </c>
      <c r="N2734">
        <v>6</v>
      </c>
      <c r="O2734">
        <f>IMDB_Movies[[#This Row],[gross]]-IMDB_Movies[[#This Row],[budget]]</f>
        <v>13218041</v>
      </c>
    </row>
    <row r="2735" spans="1:15" x14ac:dyDescent="0.3">
      <c r="A2735" s="1" t="s">
        <v>2243</v>
      </c>
      <c r="B2735">
        <v>135</v>
      </c>
      <c r="C2735">
        <v>94</v>
      </c>
      <c r="D2735">
        <v>34238611</v>
      </c>
      <c r="E2735" s="1" t="s">
        <v>269</v>
      </c>
      <c r="F2735" s="1" t="s">
        <v>885</v>
      </c>
      <c r="G2735" s="1" t="s">
        <v>2244</v>
      </c>
      <c r="H2735">
        <v>35830</v>
      </c>
      <c r="I2735">
        <v>321</v>
      </c>
      <c r="J2735" s="1" t="s">
        <v>19</v>
      </c>
      <c r="K2735" s="1" t="s">
        <v>20</v>
      </c>
      <c r="L2735">
        <v>55000000</v>
      </c>
      <c r="M2735">
        <v>2003</v>
      </c>
      <c r="N2735">
        <v>6</v>
      </c>
      <c r="O2735">
        <f>IMDB_Movies[[#This Row],[gross]]-IMDB_Movies[[#This Row],[budget]]</f>
        <v>-20761389</v>
      </c>
    </row>
    <row r="2736" spans="1:15" x14ac:dyDescent="0.3">
      <c r="A2736" s="1" t="s">
        <v>92</v>
      </c>
      <c r="B2736">
        <v>321</v>
      </c>
      <c r="C2736">
        <v>125</v>
      </c>
      <c r="D2736">
        <v>127997349</v>
      </c>
      <c r="E2736" s="1" t="s">
        <v>2386</v>
      </c>
      <c r="F2736" s="1" t="s">
        <v>24</v>
      </c>
      <c r="G2736" s="1" t="s">
        <v>2387</v>
      </c>
      <c r="H2736">
        <v>101178</v>
      </c>
      <c r="I2736">
        <v>779</v>
      </c>
      <c r="J2736" s="1" t="s">
        <v>19</v>
      </c>
      <c r="K2736" s="1" t="s">
        <v>20</v>
      </c>
      <c r="L2736">
        <v>50000000</v>
      </c>
      <c r="M2736">
        <v>2014</v>
      </c>
      <c r="N2736">
        <v>6</v>
      </c>
      <c r="O2736">
        <f>IMDB_Movies[[#This Row],[gross]]-IMDB_Movies[[#This Row],[budget]]</f>
        <v>77997349</v>
      </c>
    </row>
    <row r="2737" spans="1:15" x14ac:dyDescent="0.3">
      <c r="A2737" s="1" t="s">
        <v>1625</v>
      </c>
      <c r="B2737">
        <v>93</v>
      </c>
      <c r="C2737">
        <v>119</v>
      </c>
      <c r="D2737">
        <v>37486138</v>
      </c>
      <c r="E2737" s="1" t="s">
        <v>754</v>
      </c>
      <c r="F2737" s="1" t="s">
        <v>1085</v>
      </c>
      <c r="G2737" s="1" t="s">
        <v>2484</v>
      </c>
      <c r="H2737">
        <v>30890</v>
      </c>
      <c r="I2737">
        <v>106</v>
      </c>
      <c r="J2737" s="1" t="s">
        <v>19</v>
      </c>
      <c r="K2737" s="1" t="s">
        <v>20</v>
      </c>
      <c r="L2737">
        <v>50000000</v>
      </c>
      <c r="M2737">
        <v>2004</v>
      </c>
      <c r="N2737">
        <v>6</v>
      </c>
      <c r="O2737">
        <f>IMDB_Movies[[#This Row],[gross]]-IMDB_Movies[[#This Row],[budget]]</f>
        <v>-12513862</v>
      </c>
    </row>
    <row r="2738" spans="1:15" x14ac:dyDescent="0.3">
      <c r="A2738" s="1" t="s">
        <v>2529</v>
      </c>
      <c r="B2738">
        <v>174</v>
      </c>
      <c r="C2738">
        <v>84</v>
      </c>
      <c r="D2738">
        <v>21283440</v>
      </c>
      <c r="E2738" s="1" t="s">
        <v>1002</v>
      </c>
      <c r="F2738" s="1" t="s">
        <v>127</v>
      </c>
      <c r="G2738" s="1" t="s">
        <v>2531</v>
      </c>
      <c r="H2738">
        <v>46239</v>
      </c>
      <c r="I2738">
        <v>137</v>
      </c>
      <c r="J2738" s="1" t="s">
        <v>19</v>
      </c>
      <c r="K2738" s="1" t="s">
        <v>20</v>
      </c>
      <c r="L2738">
        <v>55000000</v>
      </c>
      <c r="M2738">
        <v>2011</v>
      </c>
      <c r="N2738">
        <v>6</v>
      </c>
      <c r="O2738">
        <f>IMDB_Movies[[#This Row],[gross]]-IMDB_Movies[[#This Row],[budget]]</f>
        <v>-33716560</v>
      </c>
    </row>
    <row r="2739" spans="1:15" x14ac:dyDescent="0.3">
      <c r="A2739" s="1" t="s">
        <v>910</v>
      </c>
      <c r="B2739">
        <v>186</v>
      </c>
      <c r="C2739">
        <v>127</v>
      </c>
      <c r="D2739">
        <v>10137232</v>
      </c>
      <c r="E2739" s="1" t="s">
        <v>2541</v>
      </c>
      <c r="F2739" s="1" t="s">
        <v>2542</v>
      </c>
      <c r="G2739" s="1" t="s">
        <v>2543</v>
      </c>
      <c r="H2739">
        <v>58015</v>
      </c>
      <c r="I2739">
        <v>374</v>
      </c>
      <c r="J2739" s="1" t="s">
        <v>19</v>
      </c>
      <c r="K2739" s="1" t="s">
        <v>775</v>
      </c>
      <c r="L2739">
        <v>50000000</v>
      </c>
      <c r="M2739">
        <v>2005</v>
      </c>
      <c r="N2739">
        <v>6</v>
      </c>
      <c r="O2739">
        <f>IMDB_Movies[[#This Row],[gross]]-IMDB_Movies[[#This Row],[budget]]</f>
        <v>-39862768</v>
      </c>
    </row>
    <row r="2740" spans="1:15" x14ac:dyDescent="0.3">
      <c r="A2740" s="1" t="s">
        <v>2030</v>
      </c>
      <c r="B2740">
        <v>125</v>
      </c>
      <c r="C2740">
        <v>93</v>
      </c>
      <c r="D2740">
        <v>37879996</v>
      </c>
      <c r="E2740" s="1" t="s">
        <v>1773</v>
      </c>
      <c r="F2740" s="1" t="s">
        <v>291</v>
      </c>
      <c r="G2740" s="1" t="s">
        <v>2586</v>
      </c>
      <c r="H2740">
        <v>81888</v>
      </c>
      <c r="I2740">
        <v>254</v>
      </c>
      <c r="J2740" s="1" t="s">
        <v>19</v>
      </c>
      <c r="K2740" s="1" t="s">
        <v>20</v>
      </c>
      <c r="L2740">
        <v>48000000</v>
      </c>
      <c r="M2740">
        <v>2000</v>
      </c>
      <c r="N2740">
        <v>6</v>
      </c>
      <c r="O2740">
        <f>IMDB_Movies[[#This Row],[gross]]-IMDB_Movies[[#This Row],[budget]]</f>
        <v>-10120004</v>
      </c>
    </row>
    <row r="2741" spans="1:15" x14ac:dyDescent="0.3">
      <c r="A2741" s="1" t="s">
        <v>2593</v>
      </c>
      <c r="B2741">
        <v>222</v>
      </c>
      <c r="C2741">
        <v>115</v>
      </c>
      <c r="D2741">
        <v>89253340</v>
      </c>
      <c r="E2741" s="1" t="s">
        <v>34</v>
      </c>
      <c r="F2741" s="1" t="s">
        <v>139</v>
      </c>
      <c r="G2741" s="1" t="s">
        <v>2594</v>
      </c>
      <c r="H2741">
        <v>133436</v>
      </c>
      <c r="I2741">
        <v>323</v>
      </c>
      <c r="J2741" s="1" t="s">
        <v>19</v>
      </c>
      <c r="K2741" s="1" t="s">
        <v>775</v>
      </c>
      <c r="L2741">
        <v>48000000</v>
      </c>
      <c r="M2741">
        <v>2014</v>
      </c>
      <c r="N2741">
        <v>6</v>
      </c>
      <c r="O2741">
        <f>IMDB_Movies[[#This Row],[gross]]-IMDB_Movies[[#This Row],[budget]]</f>
        <v>41253340</v>
      </c>
    </row>
    <row r="2742" spans="1:15" x14ac:dyDescent="0.3">
      <c r="A2742" s="1" t="s">
        <v>1094</v>
      </c>
      <c r="B2742">
        <v>72</v>
      </c>
      <c r="C2742">
        <v>96</v>
      </c>
      <c r="D2742">
        <v>60154431</v>
      </c>
      <c r="E2742" s="1" t="s">
        <v>2597</v>
      </c>
      <c r="F2742" s="1" t="s">
        <v>504</v>
      </c>
      <c r="G2742" s="1" t="s">
        <v>2598</v>
      </c>
      <c r="H2742">
        <v>122347</v>
      </c>
      <c r="I2742">
        <v>345</v>
      </c>
      <c r="J2742" s="1" t="s">
        <v>19</v>
      </c>
      <c r="K2742" s="1" t="s">
        <v>20</v>
      </c>
      <c r="L2742">
        <v>47000000</v>
      </c>
      <c r="M2742">
        <v>1996</v>
      </c>
      <c r="N2742">
        <v>6</v>
      </c>
      <c r="O2742">
        <f>IMDB_Movies[[#This Row],[gross]]-IMDB_Movies[[#This Row],[budget]]</f>
        <v>13154431</v>
      </c>
    </row>
    <row r="2743" spans="1:15" hidden="1" x14ac:dyDescent="0.3">
      <c r="A2743" s="1" t="s">
        <v>2030</v>
      </c>
      <c r="B2743">
        <v>43</v>
      </c>
      <c r="C2743">
        <v>117</v>
      </c>
      <c r="D2743">
        <v>20101861</v>
      </c>
      <c r="E2743" s="1" t="s">
        <v>1264</v>
      </c>
      <c r="F2743" s="1" t="s">
        <v>2714</v>
      </c>
      <c r="G2743" s="1" t="s">
        <v>2715</v>
      </c>
      <c r="H2743">
        <v>24757</v>
      </c>
      <c r="I2743">
        <v>81</v>
      </c>
      <c r="J2743" s="1" t="s">
        <v>19</v>
      </c>
      <c r="K2743" s="1" t="s">
        <v>20</v>
      </c>
      <c r="L2743">
        <v>45000000</v>
      </c>
      <c r="M2743">
        <v>1996</v>
      </c>
      <c r="N2743">
        <v>6</v>
      </c>
      <c r="O2743">
        <f>IMDB_Movies[[#This Row],[gross]]-IMDB_Movies[[#This Row],[budget]]</f>
        <v>-24898139</v>
      </c>
    </row>
    <row r="2744" spans="1:15" x14ac:dyDescent="0.3">
      <c r="A2744" s="1" t="s">
        <v>310</v>
      </c>
      <c r="B2744">
        <v>106</v>
      </c>
      <c r="C2744">
        <v>106</v>
      </c>
      <c r="D2744">
        <v>11146409</v>
      </c>
      <c r="E2744" s="1" t="s">
        <v>1689</v>
      </c>
      <c r="F2744" s="1" t="s">
        <v>373</v>
      </c>
      <c r="G2744" s="1" t="s">
        <v>2735</v>
      </c>
      <c r="H2744">
        <v>26551</v>
      </c>
      <c r="I2744">
        <v>273</v>
      </c>
      <c r="J2744" s="1" t="s">
        <v>19</v>
      </c>
      <c r="K2744" s="1" t="s">
        <v>20</v>
      </c>
      <c r="L2744">
        <v>45000000</v>
      </c>
      <c r="M2744">
        <v>1998</v>
      </c>
      <c r="N2744">
        <v>6</v>
      </c>
      <c r="O2744">
        <f>IMDB_Movies[[#This Row],[gross]]-IMDB_Movies[[#This Row],[budget]]</f>
        <v>-33853591</v>
      </c>
    </row>
    <row r="2745" spans="1:15" hidden="1" x14ac:dyDescent="0.3">
      <c r="A2745" s="1" t="s">
        <v>2388</v>
      </c>
      <c r="B2745">
        <v>158</v>
      </c>
      <c r="C2745">
        <v>160</v>
      </c>
      <c r="D2745">
        <v>7916887</v>
      </c>
      <c r="E2745" s="1" t="s">
        <v>2737</v>
      </c>
      <c r="F2745" s="1" t="s">
        <v>37</v>
      </c>
      <c r="G2745" s="1" t="s">
        <v>2738</v>
      </c>
      <c r="H2745">
        <v>15697</v>
      </c>
      <c r="I2745">
        <v>182</v>
      </c>
      <c r="J2745" s="1" t="s">
        <v>19</v>
      </c>
      <c r="K2745" s="1" t="s">
        <v>20</v>
      </c>
      <c r="L2745">
        <v>45000000</v>
      </c>
      <c r="M2745">
        <v>2008</v>
      </c>
      <c r="N2745">
        <v>6</v>
      </c>
      <c r="O2745">
        <f>IMDB_Movies[[#This Row],[gross]]-IMDB_Movies[[#This Row],[budget]]</f>
        <v>-37083113</v>
      </c>
    </row>
    <row r="2746" spans="1:15" x14ac:dyDescent="0.3">
      <c r="A2746" s="1" t="s">
        <v>2777</v>
      </c>
      <c r="B2746">
        <v>159</v>
      </c>
      <c r="C2746">
        <v>110</v>
      </c>
      <c r="D2746">
        <v>5773519</v>
      </c>
      <c r="E2746" s="1" t="s">
        <v>1564</v>
      </c>
      <c r="F2746" s="1" t="s">
        <v>61</v>
      </c>
      <c r="G2746" s="1" t="s">
        <v>2778</v>
      </c>
      <c r="H2746">
        <v>28618</v>
      </c>
      <c r="I2746">
        <v>91</v>
      </c>
      <c r="J2746" s="1" t="s">
        <v>19</v>
      </c>
      <c r="K2746" s="1" t="s">
        <v>20</v>
      </c>
      <c r="L2746">
        <v>40000000</v>
      </c>
      <c r="M2746">
        <v>2015</v>
      </c>
      <c r="N2746">
        <v>6</v>
      </c>
      <c r="O2746">
        <f>IMDB_Movies[[#This Row],[gross]]-IMDB_Movies[[#This Row],[budget]]</f>
        <v>-34226481</v>
      </c>
    </row>
    <row r="2747" spans="1:15" x14ac:dyDescent="0.3">
      <c r="A2747" s="1" t="s">
        <v>1614</v>
      </c>
      <c r="B2747">
        <v>116</v>
      </c>
      <c r="C2747">
        <v>103</v>
      </c>
      <c r="D2747">
        <v>37035515</v>
      </c>
      <c r="E2747" s="1" t="s">
        <v>1291</v>
      </c>
      <c r="F2747" s="1" t="s">
        <v>167</v>
      </c>
      <c r="G2747" s="1" t="s">
        <v>2783</v>
      </c>
      <c r="H2747">
        <v>34597</v>
      </c>
      <c r="I2747">
        <v>194</v>
      </c>
      <c r="J2747" s="1" t="s">
        <v>19</v>
      </c>
      <c r="K2747" s="1" t="s">
        <v>20</v>
      </c>
      <c r="L2747">
        <v>43000000</v>
      </c>
      <c r="M2747">
        <v>2000</v>
      </c>
      <c r="N2747">
        <v>6</v>
      </c>
      <c r="O2747">
        <f>IMDB_Movies[[#This Row],[gross]]-IMDB_Movies[[#This Row],[budget]]</f>
        <v>-5964485</v>
      </c>
    </row>
    <row r="2748" spans="1:15" x14ac:dyDescent="0.3">
      <c r="A2748" s="1" t="s">
        <v>2889</v>
      </c>
      <c r="B2748">
        <v>173</v>
      </c>
      <c r="C2748">
        <v>107</v>
      </c>
      <c r="D2748">
        <v>90353764</v>
      </c>
      <c r="E2748" s="1" t="s">
        <v>558</v>
      </c>
      <c r="F2748" s="1" t="s">
        <v>673</v>
      </c>
      <c r="G2748" s="1" t="s">
        <v>2890</v>
      </c>
      <c r="H2748">
        <v>85629</v>
      </c>
      <c r="I2748">
        <v>144</v>
      </c>
      <c r="J2748" s="1" t="s">
        <v>19</v>
      </c>
      <c r="K2748" s="1" t="s">
        <v>20</v>
      </c>
      <c r="L2748">
        <v>40000000</v>
      </c>
      <c r="M2748">
        <v>2015</v>
      </c>
      <c r="N2748">
        <v>6</v>
      </c>
      <c r="O2748">
        <f>IMDB_Movies[[#This Row],[gross]]-IMDB_Movies[[#This Row],[budget]]</f>
        <v>50353764</v>
      </c>
    </row>
    <row r="2749" spans="1:15" x14ac:dyDescent="0.3">
      <c r="A2749" s="1" t="s">
        <v>2918</v>
      </c>
      <c r="B2749">
        <v>191</v>
      </c>
      <c r="C2749">
        <v>109</v>
      </c>
      <c r="D2749">
        <v>83906114</v>
      </c>
      <c r="E2749" s="1" t="s">
        <v>878</v>
      </c>
      <c r="F2749" s="1" t="s">
        <v>615</v>
      </c>
      <c r="G2749" s="1" t="s">
        <v>2919</v>
      </c>
      <c r="H2749">
        <v>104481</v>
      </c>
      <c r="I2749">
        <v>189</v>
      </c>
      <c r="J2749" s="1" t="s">
        <v>19</v>
      </c>
      <c r="K2749" s="1" t="s">
        <v>20</v>
      </c>
      <c r="L2749">
        <v>40000000</v>
      </c>
      <c r="M2749">
        <v>2014</v>
      </c>
      <c r="N2749">
        <v>6</v>
      </c>
      <c r="O2749">
        <f>IMDB_Movies[[#This Row],[gross]]-IMDB_Movies[[#This Row],[budget]]</f>
        <v>43906114</v>
      </c>
    </row>
    <row r="2750" spans="1:15" hidden="1" x14ac:dyDescent="0.3">
      <c r="A2750" s="1" t="s">
        <v>699</v>
      </c>
      <c r="B2750">
        <v>25</v>
      </c>
      <c r="C2750">
        <v>106</v>
      </c>
      <c r="D2750">
        <v>45500797</v>
      </c>
      <c r="E2750" s="1" t="s">
        <v>1191</v>
      </c>
      <c r="F2750" s="1" t="s">
        <v>2968</v>
      </c>
      <c r="G2750" s="1" t="s">
        <v>2969</v>
      </c>
      <c r="H2750">
        <v>17443</v>
      </c>
      <c r="I2750">
        <v>56</v>
      </c>
      <c r="J2750" s="1" t="s">
        <v>19</v>
      </c>
      <c r="K2750" s="1" t="s">
        <v>20</v>
      </c>
      <c r="L2750">
        <v>40000000</v>
      </c>
      <c r="M2750">
        <v>1992</v>
      </c>
      <c r="N2750">
        <v>6</v>
      </c>
      <c r="O2750">
        <f>IMDB_Movies[[#This Row],[gross]]-IMDB_Movies[[#This Row],[budget]]</f>
        <v>5500797</v>
      </c>
    </row>
    <row r="2751" spans="1:15" hidden="1" x14ac:dyDescent="0.3">
      <c r="A2751" s="1" t="s">
        <v>2684</v>
      </c>
      <c r="B2751">
        <v>70</v>
      </c>
      <c r="C2751">
        <v>93</v>
      </c>
      <c r="D2751">
        <v>32055248</v>
      </c>
      <c r="E2751" s="1" t="s">
        <v>3001</v>
      </c>
      <c r="F2751" s="1" t="s">
        <v>1472</v>
      </c>
      <c r="G2751" s="1" t="s">
        <v>3002</v>
      </c>
      <c r="H2751">
        <v>18723</v>
      </c>
      <c r="I2751">
        <v>146</v>
      </c>
      <c r="J2751" s="1" t="s">
        <v>19</v>
      </c>
      <c r="K2751" s="1" t="s">
        <v>20</v>
      </c>
      <c r="L2751">
        <v>25000000</v>
      </c>
      <c r="M2751">
        <v>1994</v>
      </c>
      <c r="N2751">
        <v>6</v>
      </c>
      <c r="O2751">
        <f>IMDB_Movies[[#This Row],[gross]]-IMDB_Movies[[#This Row],[budget]]</f>
        <v>7055248</v>
      </c>
    </row>
    <row r="2752" spans="1:15" x14ac:dyDescent="0.3">
      <c r="A2752" s="1" t="s">
        <v>2777</v>
      </c>
      <c r="B2752">
        <v>159</v>
      </c>
      <c r="C2752">
        <v>110</v>
      </c>
      <c r="D2752">
        <v>5773519</v>
      </c>
      <c r="E2752" s="1" t="s">
        <v>1564</v>
      </c>
      <c r="F2752" s="1" t="s">
        <v>61</v>
      </c>
      <c r="G2752" s="1" t="s">
        <v>2778</v>
      </c>
      <c r="H2752">
        <v>28618</v>
      </c>
      <c r="I2752">
        <v>91</v>
      </c>
      <c r="J2752" s="1" t="s">
        <v>19</v>
      </c>
      <c r="K2752" s="1" t="s">
        <v>20</v>
      </c>
      <c r="L2752">
        <v>40000000</v>
      </c>
      <c r="M2752">
        <v>2015</v>
      </c>
      <c r="N2752">
        <v>6</v>
      </c>
      <c r="O2752">
        <f>IMDB_Movies[[#This Row],[gross]]-IMDB_Movies[[#This Row],[budget]]</f>
        <v>-34226481</v>
      </c>
    </row>
    <row r="2753" spans="1:15" hidden="1" x14ac:dyDescent="0.3">
      <c r="A2753" s="1" t="s">
        <v>1048</v>
      </c>
      <c r="B2753">
        <v>30</v>
      </c>
      <c r="C2753">
        <v>112</v>
      </c>
      <c r="D2753">
        <v>77231</v>
      </c>
      <c r="E2753" s="1" t="s">
        <v>1023</v>
      </c>
      <c r="F2753" s="1" t="s">
        <v>1807</v>
      </c>
      <c r="G2753" s="1" t="s">
        <v>3116</v>
      </c>
      <c r="H2753">
        <v>3322</v>
      </c>
      <c r="I2753">
        <v>32</v>
      </c>
      <c r="J2753" s="1" t="s">
        <v>3117</v>
      </c>
      <c r="K2753" s="1" t="s">
        <v>775</v>
      </c>
      <c r="L2753">
        <v>25000000</v>
      </c>
      <c r="M2753">
        <v>2005</v>
      </c>
      <c r="N2753">
        <v>6</v>
      </c>
      <c r="O2753">
        <f>IMDB_Movies[[#This Row],[gross]]-IMDB_Movies[[#This Row],[budget]]</f>
        <v>-24922769</v>
      </c>
    </row>
    <row r="2754" spans="1:15" x14ac:dyDescent="0.3">
      <c r="A2754" s="1" t="s">
        <v>3203</v>
      </c>
      <c r="B2754">
        <v>139</v>
      </c>
      <c r="C2754">
        <v>96</v>
      </c>
      <c r="D2754">
        <v>48006503</v>
      </c>
      <c r="E2754" s="1" t="s">
        <v>443</v>
      </c>
      <c r="F2754" s="1" t="s">
        <v>363</v>
      </c>
      <c r="G2754" s="1" t="s">
        <v>3204</v>
      </c>
      <c r="H2754">
        <v>28109</v>
      </c>
      <c r="I2754">
        <v>110</v>
      </c>
      <c r="J2754" s="1" t="s">
        <v>19</v>
      </c>
      <c r="K2754" s="1" t="s">
        <v>20</v>
      </c>
      <c r="L2754">
        <v>37000000</v>
      </c>
      <c r="M2754">
        <v>2008</v>
      </c>
      <c r="N2754">
        <v>6</v>
      </c>
      <c r="O2754">
        <f>IMDB_Movies[[#This Row],[gross]]-IMDB_Movies[[#This Row],[budget]]</f>
        <v>11006503</v>
      </c>
    </row>
    <row r="2755" spans="1:15" x14ac:dyDescent="0.3">
      <c r="A2755" s="1" t="s">
        <v>1728</v>
      </c>
      <c r="B2755">
        <v>267</v>
      </c>
      <c r="C2755">
        <v>114</v>
      </c>
      <c r="D2755">
        <v>33037754</v>
      </c>
      <c r="E2755" s="1" t="s">
        <v>2813</v>
      </c>
      <c r="F2755" s="1" t="s">
        <v>430</v>
      </c>
      <c r="G2755" s="1" t="s">
        <v>3240</v>
      </c>
      <c r="H2755">
        <v>75864</v>
      </c>
      <c r="I2755">
        <v>197</v>
      </c>
      <c r="J2755" s="1" t="s">
        <v>19</v>
      </c>
      <c r="K2755" s="1" t="s">
        <v>20</v>
      </c>
      <c r="L2755">
        <v>37000000</v>
      </c>
      <c r="M2755">
        <v>2011</v>
      </c>
      <c r="N2755">
        <v>6</v>
      </c>
      <c r="O2755">
        <f>IMDB_Movies[[#This Row],[gross]]-IMDB_Movies[[#This Row],[budget]]</f>
        <v>-3962246</v>
      </c>
    </row>
    <row r="2756" spans="1:15" x14ac:dyDescent="0.3">
      <c r="A2756" s="1" t="s">
        <v>2927</v>
      </c>
      <c r="B2756">
        <v>177</v>
      </c>
      <c r="C2756">
        <v>92</v>
      </c>
      <c r="D2756">
        <v>55291815</v>
      </c>
      <c r="E2756" s="1" t="s">
        <v>873</v>
      </c>
      <c r="F2756" s="1" t="s">
        <v>284</v>
      </c>
      <c r="G2756" s="1" t="s">
        <v>3297</v>
      </c>
      <c r="H2756">
        <v>28041</v>
      </c>
      <c r="I2756">
        <v>111</v>
      </c>
      <c r="J2756" s="1" t="s">
        <v>19</v>
      </c>
      <c r="K2756" s="1" t="s">
        <v>20</v>
      </c>
      <c r="L2756">
        <v>35000000</v>
      </c>
      <c r="M2756">
        <v>2016</v>
      </c>
      <c r="N2756">
        <v>6</v>
      </c>
      <c r="O2756">
        <f>IMDB_Movies[[#This Row],[gross]]-IMDB_Movies[[#This Row],[budget]]</f>
        <v>20291815</v>
      </c>
    </row>
    <row r="2757" spans="1:15" hidden="1" x14ac:dyDescent="0.3">
      <c r="A2757" s="1" t="s">
        <v>1343</v>
      </c>
      <c r="B2757">
        <v>44</v>
      </c>
      <c r="C2757">
        <v>94</v>
      </c>
      <c r="D2757">
        <v>13264986</v>
      </c>
      <c r="E2757" s="1" t="s">
        <v>3400</v>
      </c>
      <c r="F2757" s="1" t="s">
        <v>2530</v>
      </c>
      <c r="G2757" s="1" t="s">
        <v>3401</v>
      </c>
      <c r="H2757">
        <v>12077</v>
      </c>
      <c r="I2757">
        <v>162</v>
      </c>
      <c r="J2757" s="1" t="s">
        <v>19</v>
      </c>
      <c r="K2757" s="1" t="s">
        <v>20</v>
      </c>
      <c r="L2757">
        <v>35000000</v>
      </c>
      <c r="M2757">
        <v>2001</v>
      </c>
      <c r="N2757">
        <v>6</v>
      </c>
      <c r="O2757">
        <f>IMDB_Movies[[#This Row],[gross]]-IMDB_Movies[[#This Row],[budget]]</f>
        <v>-21735014</v>
      </c>
    </row>
    <row r="2758" spans="1:15" x14ac:dyDescent="0.3">
      <c r="A2758" s="1" t="s">
        <v>3415</v>
      </c>
      <c r="B2758">
        <v>151</v>
      </c>
      <c r="C2758">
        <v>103</v>
      </c>
      <c r="D2758">
        <v>7948159</v>
      </c>
      <c r="E2758" s="1" t="s">
        <v>269</v>
      </c>
      <c r="F2758" s="1" t="s">
        <v>2539</v>
      </c>
      <c r="G2758" s="1" t="s">
        <v>3416</v>
      </c>
      <c r="H2758">
        <v>48999</v>
      </c>
      <c r="I2758">
        <v>280</v>
      </c>
      <c r="J2758" s="1" t="s">
        <v>19</v>
      </c>
      <c r="K2758" s="1" t="s">
        <v>20</v>
      </c>
      <c r="L2758">
        <v>35000000</v>
      </c>
      <c r="M2758">
        <v>2008</v>
      </c>
      <c r="N2758">
        <v>6</v>
      </c>
      <c r="O2758">
        <f>IMDB_Movies[[#This Row],[gross]]-IMDB_Movies[[#This Row],[budget]]</f>
        <v>-27051841</v>
      </c>
    </row>
    <row r="2759" spans="1:15" hidden="1" x14ac:dyDescent="0.3">
      <c r="A2759" s="1" t="s">
        <v>222</v>
      </c>
      <c r="B2759">
        <v>56</v>
      </c>
      <c r="C2759">
        <v>124</v>
      </c>
      <c r="D2759">
        <v>8406264</v>
      </c>
      <c r="E2759" s="1" t="s">
        <v>754</v>
      </c>
      <c r="F2759" s="1" t="s">
        <v>326</v>
      </c>
      <c r="G2759" s="1" t="s">
        <v>3484</v>
      </c>
      <c r="H2759">
        <v>24826</v>
      </c>
      <c r="I2759">
        <v>175</v>
      </c>
      <c r="J2759" s="1" t="s">
        <v>19</v>
      </c>
      <c r="K2759" s="1" t="s">
        <v>20</v>
      </c>
      <c r="L2759">
        <v>38000000</v>
      </c>
      <c r="M2759">
        <v>1999</v>
      </c>
      <c r="N2759">
        <v>6</v>
      </c>
      <c r="O2759">
        <f>IMDB_Movies[[#This Row],[gross]]-IMDB_Movies[[#This Row],[budget]]</f>
        <v>-29593736</v>
      </c>
    </row>
    <row r="2760" spans="1:15" x14ac:dyDescent="0.3">
      <c r="A2760" s="1" t="s">
        <v>3487</v>
      </c>
      <c r="B2760">
        <v>254</v>
      </c>
      <c r="C2760">
        <v>113</v>
      </c>
      <c r="D2760">
        <v>10955425</v>
      </c>
      <c r="E2760" s="1" t="s">
        <v>1407</v>
      </c>
      <c r="F2760" s="1" t="s">
        <v>3488</v>
      </c>
      <c r="G2760" s="1" t="s">
        <v>3489</v>
      </c>
      <c r="H2760">
        <v>62770</v>
      </c>
      <c r="I2760">
        <v>396</v>
      </c>
      <c r="J2760" s="1" t="s">
        <v>19</v>
      </c>
      <c r="K2760" s="1" t="s">
        <v>31</v>
      </c>
      <c r="L2760">
        <v>30000000</v>
      </c>
      <c r="M2760">
        <v>2008</v>
      </c>
      <c r="N2760">
        <v>6</v>
      </c>
      <c r="O2760">
        <f>IMDB_Movies[[#This Row],[gross]]-IMDB_Movies[[#This Row],[budget]]</f>
        <v>-19044575</v>
      </c>
    </row>
    <row r="2761" spans="1:15" x14ac:dyDescent="0.3">
      <c r="A2761" s="1" t="s">
        <v>3626</v>
      </c>
      <c r="B2761">
        <v>145</v>
      </c>
      <c r="C2761">
        <v>99</v>
      </c>
      <c r="D2761">
        <v>60269340</v>
      </c>
      <c r="E2761" s="1" t="s">
        <v>878</v>
      </c>
      <c r="F2761" s="1" t="s">
        <v>2272</v>
      </c>
      <c r="G2761" s="1" t="s">
        <v>3627</v>
      </c>
      <c r="H2761">
        <v>34079</v>
      </c>
      <c r="I2761">
        <v>97</v>
      </c>
      <c r="J2761" s="1" t="s">
        <v>19</v>
      </c>
      <c r="K2761" s="1" t="s">
        <v>20</v>
      </c>
      <c r="L2761">
        <v>30000000</v>
      </c>
      <c r="M2761">
        <v>2008</v>
      </c>
      <c r="N2761">
        <v>6</v>
      </c>
      <c r="O2761">
        <f>IMDB_Movies[[#This Row],[gross]]-IMDB_Movies[[#This Row],[budget]]</f>
        <v>30269340</v>
      </c>
    </row>
    <row r="2762" spans="1:15" hidden="1" x14ac:dyDescent="0.3">
      <c r="A2762" s="1" t="s">
        <v>3806</v>
      </c>
      <c r="B2762">
        <v>63</v>
      </c>
      <c r="C2762">
        <v>121</v>
      </c>
      <c r="D2762">
        <v>127437</v>
      </c>
      <c r="E2762" s="1" t="s">
        <v>602</v>
      </c>
      <c r="F2762" s="1" t="s">
        <v>174</v>
      </c>
      <c r="G2762" s="1" t="s">
        <v>3807</v>
      </c>
      <c r="H2762">
        <v>4670</v>
      </c>
      <c r="I2762">
        <v>27</v>
      </c>
      <c r="J2762" s="1" t="s">
        <v>1013</v>
      </c>
      <c r="K2762" s="1" t="s">
        <v>498</v>
      </c>
      <c r="L2762">
        <v>18000000</v>
      </c>
      <c r="M2762">
        <v>2011</v>
      </c>
      <c r="N2762">
        <v>6</v>
      </c>
      <c r="O2762">
        <f>IMDB_Movies[[#This Row],[gross]]-IMDB_Movies[[#This Row],[budget]]</f>
        <v>-17872563</v>
      </c>
    </row>
    <row r="2763" spans="1:15" hidden="1" x14ac:dyDescent="0.3">
      <c r="A2763" s="1" t="s">
        <v>3923</v>
      </c>
      <c r="B2763">
        <v>93</v>
      </c>
      <c r="C2763">
        <v>116</v>
      </c>
      <c r="D2763">
        <v>69586544</v>
      </c>
      <c r="E2763" s="1" t="s">
        <v>1673</v>
      </c>
      <c r="F2763" s="1" t="s">
        <v>3441</v>
      </c>
      <c r="G2763" s="1" t="s">
        <v>3924</v>
      </c>
      <c r="H2763">
        <v>15352</v>
      </c>
      <c r="I2763">
        <v>199</v>
      </c>
      <c r="J2763" s="1" t="s">
        <v>19</v>
      </c>
      <c r="K2763" s="1" t="s">
        <v>20</v>
      </c>
      <c r="L2763">
        <v>27000000</v>
      </c>
      <c r="M2763">
        <v>2002</v>
      </c>
      <c r="N2763">
        <v>6</v>
      </c>
      <c r="O2763">
        <f>IMDB_Movies[[#This Row],[gross]]-IMDB_Movies[[#This Row],[budget]]</f>
        <v>42586544</v>
      </c>
    </row>
    <row r="2764" spans="1:15" hidden="1" x14ac:dyDescent="0.3">
      <c r="A2764" s="1" t="s">
        <v>3945</v>
      </c>
      <c r="B2764">
        <v>63</v>
      </c>
      <c r="C2764">
        <v>123</v>
      </c>
      <c r="D2764">
        <v>10297897</v>
      </c>
      <c r="E2764" s="1" t="s">
        <v>3947</v>
      </c>
      <c r="F2764" s="1" t="s">
        <v>375</v>
      </c>
      <c r="G2764" s="1" t="s">
        <v>3948</v>
      </c>
      <c r="H2764">
        <v>8309</v>
      </c>
      <c r="I2764">
        <v>39</v>
      </c>
      <c r="J2764" s="1" t="s">
        <v>19</v>
      </c>
      <c r="K2764" s="1" t="s">
        <v>20</v>
      </c>
      <c r="L2764">
        <v>27000000</v>
      </c>
      <c r="M2764">
        <v>1998</v>
      </c>
      <c r="N2764">
        <v>6</v>
      </c>
      <c r="O2764">
        <f>IMDB_Movies[[#This Row],[gross]]-IMDB_Movies[[#This Row],[budget]]</f>
        <v>-16702103</v>
      </c>
    </row>
    <row r="2765" spans="1:15" x14ac:dyDescent="0.3">
      <c r="A2765" s="1" t="s">
        <v>1362</v>
      </c>
      <c r="B2765">
        <v>46</v>
      </c>
      <c r="C2765">
        <v>111</v>
      </c>
      <c r="D2765">
        <v>91457688</v>
      </c>
      <c r="E2765" s="1" t="s">
        <v>917</v>
      </c>
      <c r="F2765" s="1" t="s">
        <v>1419</v>
      </c>
      <c r="G2765" s="1" t="s">
        <v>3971</v>
      </c>
      <c r="H2765">
        <v>107801</v>
      </c>
      <c r="I2765">
        <v>109</v>
      </c>
      <c r="J2765" s="1" t="s">
        <v>19</v>
      </c>
      <c r="K2765" s="1" t="s">
        <v>20</v>
      </c>
      <c r="L2765">
        <v>26000000</v>
      </c>
      <c r="M2765">
        <v>1990</v>
      </c>
      <c r="N2765">
        <v>6</v>
      </c>
      <c r="O2765">
        <f>IMDB_Movies[[#This Row],[gross]]-IMDB_Movies[[#This Row],[budget]]</f>
        <v>65457688</v>
      </c>
    </row>
    <row r="2766" spans="1:15" x14ac:dyDescent="0.3">
      <c r="A2766" s="1" t="s">
        <v>3995</v>
      </c>
      <c r="B2766">
        <v>93</v>
      </c>
      <c r="C2766">
        <v>118</v>
      </c>
      <c r="D2766">
        <v>16252765</v>
      </c>
      <c r="E2766" s="1" t="s">
        <v>1612</v>
      </c>
      <c r="F2766" s="1" t="s">
        <v>326</v>
      </c>
      <c r="G2766" s="1" t="s">
        <v>3996</v>
      </c>
      <c r="H2766">
        <v>44913</v>
      </c>
      <c r="I2766">
        <v>181</v>
      </c>
      <c r="J2766" s="1" t="s">
        <v>19</v>
      </c>
      <c r="K2766" s="1" t="s">
        <v>775</v>
      </c>
      <c r="L2766">
        <v>42000000</v>
      </c>
      <c r="M2766">
        <v>2001</v>
      </c>
      <c r="N2766">
        <v>6</v>
      </c>
      <c r="O2766">
        <f>IMDB_Movies[[#This Row],[gross]]-IMDB_Movies[[#This Row],[budget]]</f>
        <v>-25747235</v>
      </c>
    </row>
    <row r="2767" spans="1:15" hidden="1" x14ac:dyDescent="0.3">
      <c r="A2767" s="1" t="s">
        <v>2698</v>
      </c>
      <c r="B2767">
        <v>66</v>
      </c>
      <c r="C2767">
        <v>82</v>
      </c>
      <c r="D2767">
        <v>80920948</v>
      </c>
      <c r="E2767" s="1" t="s">
        <v>278</v>
      </c>
      <c r="F2767" s="1" t="s">
        <v>530</v>
      </c>
      <c r="G2767" s="1" t="s">
        <v>4037</v>
      </c>
      <c r="H2767">
        <v>23943</v>
      </c>
      <c r="I2767">
        <v>118</v>
      </c>
      <c r="J2767" s="1" t="s">
        <v>19</v>
      </c>
      <c r="K2767" s="1" t="s">
        <v>20</v>
      </c>
      <c r="L2767">
        <v>30000000</v>
      </c>
      <c r="M2767">
        <v>2001</v>
      </c>
      <c r="N2767">
        <v>6</v>
      </c>
      <c r="O2767">
        <f>IMDB_Movies[[#This Row],[gross]]-IMDB_Movies[[#This Row],[budget]]</f>
        <v>50920948</v>
      </c>
    </row>
    <row r="2768" spans="1:15" x14ac:dyDescent="0.3">
      <c r="A2768" s="1" t="s">
        <v>4040</v>
      </c>
      <c r="B2768">
        <v>68</v>
      </c>
      <c r="C2768">
        <v>88</v>
      </c>
      <c r="D2768">
        <v>78656813</v>
      </c>
      <c r="E2768" s="1" t="s">
        <v>1504</v>
      </c>
      <c r="F2768" s="1" t="s">
        <v>4042</v>
      </c>
      <c r="G2768" s="1" t="s">
        <v>4043</v>
      </c>
      <c r="H2768">
        <v>42765</v>
      </c>
      <c r="I2768">
        <v>93</v>
      </c>
      <c r="J2768" s="1" t="s">
        <v>19</v>
      </c>
      <c r="K2768" s="1" t="s">
        <v>20</v>
      </c>
      <c r="L2768">
        <v>25000000</v>
      </c>
      <c r="M2768">
        <v>1991</v>
      </c>
      <c r="N2768">
        <v>6</v>
      </c>
      <c r="O2768">
        <f>IMDB_Movies[[#This Row],[gross]]-IMDB_Movies[[#This Row],[budget]]</f>
        <v>53656813</v>
      </c>
    </row>
    <row r="2769" spans="1:15" x14ac:dyDescent="0.3">
      <c r="A2769" s="1" t="s">
        <v>1059</v>
      </c>
      <c r="B2769">
        <v>175</v>
      </c>
      <c r="C2769">
        <v>111</v>
      </c>
      <c r="D2769">
        <v>33631221</v>
      </c>
      <c r="E2769" s="1" t="s">
        <v>1101</v>
      </c>
      <c r="F2769" s="1" t="s">
        <v>3542</v>
      </c>
      <c r="G2769" s="1" t="s">
        <v>4141</v>
      </c>
      <c r="H2769">
        <v>48559</v>
      </c>
      <c r="I2769">
        <v>145</v>
      </c>
      <c r="J2769" s="1" t="s">
        <v>19</v>
      </c>
      <c r="K2769" s="1" t="s">
        <v>20</v>
      </c>
      <c r="L2769">
        <v>25000000</v>
      </c>
      <c r="M2769">
        <v>2014</v>
      </c>
      <c r="N2769">
        <v>6</v>
      </c>
      <c r="O2769">
        <f>IMDB_Movies[[#This Row],[gross]]-IMDB_Movies[[#This Row],[budget]]</f>
        <v>8631221</v>
      </c>
    </row>
    <row r="2770" spans="1:15" hidden="1" x14ac:dyDescent="0.3">
      <c r="A2770" s="1" t="s">
        <v>2726</v>
      </c>
      <c r="B2770">
        <v>30</v>
      </c>
      <c r="C2770">
        <v>98</v>
      </c>
      <c r="D2770">
        <v>7434726</v>
      </c>
      <c r="E2770" s="1" t="s">
        <v>4334</v>
      </c>
      <c r="F2770" s="1" t="s">
        <v>921</v>
      </c>
      <c r="G2770" s="1" t="s">
        <v>4335</v>
      </c>
      <c r="H2770">
        <v>14473</v>
      </c>
      <c r="I2770">
        <v>81</v>
      </c>
      <c r="J2770" s="1" t="s">
        <v>19</v>
      </c>
      <c r="K2770" s="1" t="s">
        <v>20</v>
      </c>
      <c r="L2770">
        <v>23000000</v>
      </c>
      <c r="M2770">
        <v>1991</v>
      </c>
      <c r="N2770">
        <v>6</v>
      </c>
      <c r="O2770">
        <f>IMDB_Movies[[#This Row],[gross]]-IMDB_Movies[[#This Row],[budget]]</f>
        <v>-15565274</v>
      </c>
    </row>
    <row r="2771" spans="1:15" x14ac:dyDescent="0.3">
      <c r="A2771" s="1" t="s">
        <v>2777</v>
      </c>
      <c r="B2771">
        <v>159</v>
      </c>
      <c r="C2771">
        <v>110</v>
      </c>
      <c r="D2771">
        <v>5773519</v>
      </c>
      <c r="E2771" s="1" t="s">
        <v>1564</v>
      </c>
      <c r="F2771" s="1" t="s">
        <v>61</v>
      </c>
      <c r="G2771" s="1" t="s">
        <v>2778</v>
      </c>
      <c r="H2771">
        <v>28621</v>
      </c>
      <c r="I2771">
        <v>91</v>
      </c>
      <c r="J2771" s="1" t="s">
        <v>19</v>
      </c>
      <c r="K2771" s="1" t="s">
        <v>20</v>
      </c>
      <c r="L2771">
        <v>40000000</v>
      </c>
      <c r="M2771">
        <v>2015</v>
      </c>
      <c r="N2771">
        <v>6</v>
      </c>
      <c r="O2771">
        <f>IMDB_Movies[[#This Row],[gross]]-IMDB_Movies[[#This Row],[budget]]</f>
        <v>-34226481</v>
      </c>
    </row>
    <row r="2772" spans="1:15" x14ac:dyDescent="0.3">
      <c r="A2772" s="1" t="s">
        <v>4653</v>
      </c>
      <c r="B2772">
        <v>151</v>
      </c>
      <c r="C2772">
        <v>117</v>
      </c>
      <c r="D2772">
        <v>13987482</v>
      </c>
      <c r="E2772" s="1" t="s">
        <v>878</v>
      </c>
      <c r="F2772" s="1" t="s">
        <v>135</v>
      </c>
      <c r="G2772" s="1" t="s">
        <v>4654</v>
      </c>
      <c r="H2772">
        <v>58957</v>
      </c>
      <c r="I2772">
        <v>91</v>
      </c>
      <c r="J2772" s="1" t="s">
        <v>19</v>
      </c>
      <c r="K2772" s="1" t="s">
        <v>20</v>
      </c>
      <c r="L2772">
        <v>20000000</v>
      </c>
      <c r="M2772">
        <v>2011</v>
      </c>
      <c r="N2772">
        <v>6</v>
      </c>
      <c r="O2772">
        <f>IMDB_Movies[[#This Row],[gross]]-IMDB_Movies[[#This Row],[budget]]</f>
        <v>-6012518</v>
      </c>
    </row>
    <row r="2773" spans="1:15" hidden="1" x14ac:dyDescent="0.3">
      <c r="A2773" s="1" t="s">
        <v>2377</v>
      </c>
      <c r="B2773">
        <v>20</v>
      </c>
      <c r="C2773">
        <v>106</v>
      </c>
      <c r="D2773">
        <v>10555348</v>
      </c>
      <c r="E2773" s="1" t="s">
        <v>558</v>
      </c>
      <c r="F2773" s="1" t="s">
        <v>914</v>
      </c>
      <c r="G2773" s="1" t="s">
        <v>4685</v>
      </c>
      <c r="H2773">
        <v>17349</v>
      </c>
      <c r="I2773">
        <v>42</v>
      </c>
      <c r="J2773" s="1" t="s">
        <v>19</v>
      </c>
      <c r="K2773" s="1" t="s">
        <v>20</v>
      </c>
      <c r="L2773">
        <v>20000000</v>
      </c>
      <c r="M2773">
        <v>1989</v>
      </c>
      <c r="N2773">
        <v>6</v>
      </c>
      <c r="O2773">
        <f>IMDB_Movies[[#This Row],[gross]]-IMDB_Movies[[#This Row],[budget]]</f>
        <v>-9444652</v>
      </c>
    </row>
    <row r="2774" spans="1:15" hidden="1" x14ac:dyDescent="0.3">
      <c r="A2774" s="1" t="s">
        <v>3090</v>
      </c>
      <c r="B2774">
        <v>8</v>
      </c>
      <c r="C2774">
        <v>118</v>
      </c>
      <c r="D2774">
        <v>146072</v>
      </c>
      <c r="E2774" s="1" t="s">
        <v>4767</v>
      </c>
      <c r="F2774" s="1" t="s">
        <v>4768</v>
      </c>
      <c r="G2774" s="1" t="s">
        <v>4769</v>
      </c>
      <c r="H2774">
        <v>7147</v>
      </c>
      <c r="I2774">
        <v>16</v>
      </c>
      <c r="J2774" s="1" t="s">
        <v>774</v>
      </c>
      <c r="K2774" s="1" t="s">
        <v>775</v>
      </c>
      <c r="L2774">
        <v>140000000</v>
      </c>
      <c r="M2774">
        <v>1998</v>
      </c>
      <c r="N2774">
        <v>6</v>
      </c>
      <c r="O2774">
        <f>IMDB_Movies[[#This Row],[gross]]-IMDB_Movies[[#This Row],[budget]]</f>
        <v>-139853928</v>
      </c>
    </row>
    <row r="2775" spans="1:15" x14ac:dyDescent="0.3">
      <c r="A2775" s="1" t="s">
        <v>4823</v>
      </c>
      <c r="B2775">
        <v>220</v>
      </c>
      <c r="C2775">
        <v>90</v>
      </c>
      <c r="D2775">
        <v>64255243</v>
      </c>
      <c r="E2775" s="1" t="s">
        <v>2813</v>
      </c>
      <c r="F2775" s="1" t="s">
        <v>300</v>
      </c>
      <c r="G2775" s="1" t="s">
        <v>4824</v>
      </c>
      <c r="H2775">
        <v>80903</v>
      </c>
      <c r="I2775">
        <v>518</v>
      </c>
      <c r="J2775" s="1" t="s">
        <v>19</v>
      </c>
      <c r="K2775" s="1" t="s">
        <v>20</v>
      </c>
      <c r="L2775">
        <v>19000000</v>
      </c>
      <c r="M2775">
        <v>2005</v>
      </c>
      <c r="N2775">
        <v>6</v>
      </c>
      <c r="O2775">
        <f>IMDB_Movies[[#This Row],[gross]]-IMDB_Movies[[#This Row],[budget]]</f>
        <v>45255243</v>
      </c>
    </row>
    <row r="2776" spans="1:15" hidden="1" x14ac:dyDescent="0.3">
      <c r="A2776" s="1" t="s">
        <v>4964</v>
      </c>
      <c r="B2776">
        <v>38</v>
      </c>
      <c r="C2776">
        <v>116</v>
      </c>
      <c r="D2776">
        <v>325491</v>
      </c>
      <c r="E2776" s="1" t="s">
        <v>1101</v>
      </c>
      <c r="F2776" s="1" t="s">
        <v>4965</v>
      </c>
      <c r="G2776" s="1" t="s">
        <v>4966</v>
      </c>
      <c r="H2776">
        <v>4387</v>
      </c>
      <c r="I2776">
        <v>67</v>
      </c>
      <c r="J2776" s="1" t="s">
        <v>19</v>
      </c>
      <c r="K2776" s="1" t="s">
        <v>20</v>
      </c>
      <c r="L2776">
        <v>17500000</v>
      </c>
      <c r="M2776">
        <v>2002</v>
      </c>
      <c r="N2776">
        <v>6</v>
      </c>
      <c r="O2776">
        <f>IMDB_Movies[[#This Row],[gross]]-IMDB_Movies[[#This Row],[budget]]</f>
        <v>-17174509</v>
      </c>
    </row>
    <row r="2777" spans="1:15" hidden="1" x14ac:dyDescent="0.3">
      <c r="A2777" s="1" t="s">
        <v>5102</v>
      </c>
      <c r="B2777">
        <v>65</v>
      </c>
      <c r="C2777">
        <v>112</v>
      </c>
      <c r="D2777">
        <v>4734235</v>
      </c>
      <c r="E2777" s="1" t="s">
        <v>2566</v>
      </c>
      <c r="F2777" s="1" t="s">
        <v>2574</v>
      </c>
      <c r="G2777" s="1" t="s">
        <v>5103</v>
      </c>
      <c r="H2777">
        <v>8217</v>
      </c>
      <c r="I2777">
        <v>123</v>
      </c>
      <c r="J2777" s="1" t="s">
        <v>19</v>
      </c>
      <c r="K2777" s="1" t="s">
        <v>20</v>
      </c>
      <c r="L2777">
        <v>15000000</v>
      </c>
      <c r="M2777">
        <v>2000</v>
      </c>
      <c r="N2777">
        <v>6</v>
      </c>
      <c r="O2777">
        <f>IMDB_Movies[[#This Row],[gross]]-IMDB_Movies[[#This Row],[budget]]</f>
        <v>-10265765</v>
      </c>
    </row>
    <row r="2778" spans="1:15" x14ac:dyDescent="0.3">
      <c r="A2778" s="1" t="s">
        <v>1362</v>
      </c>
      <c r="B2778">
        <v>27</v>
      </c>
      <c r="C2778">
        <v>107</v>
      </c>
      <c r="D2778">
        <v>111936400</v>
      </c>
      <c r="E2778" s="1" t="s">
        <v>558</v>
      </c>
      <c r="F2778" s="1" t="s">
        <v>859</v>
      </c>
      <c r="G2778" s="1" t="s">
        <v>5150</v>
      </c>
      <c r="H2778">
        <v>87538</v>
      </c>
      <c r="I2778">
        <v>79</v>
      </c>
      <c r="J2778" s="1" t="s">
        <v>19</v>
      </c>
      <c r="K2778" s="1" t="s">
        <v>20</v>
      </c>
      <c r="L2778">
        <v>15000000</v>
      </c>
      <c r="M2778">
        <v>1988</v>
      </c>
      <c r="N2778">
        <v>6</v>
      </c>
      <c r="O2778">
        <f>IMDB_Movies[[#This Row],[gross]]-IMDB_Movies[[#This Row],[budget]]</f>
        <v>96936400</v>
      </c>
    </row>
    <row r="2779" spans="1:15" hidden="1" x14ac:dyDescent="0.3">
      <c r="A2779" s="1" t="s">
        <v>4889</v>
      </c>
      <c r="B2779">
        <v>65</v>
      </c>
      <c r="C2779">
        <v>111</v>
      </c>
      <c r="D2779">
        <v>29106737</v>
      </c>
      <c r="E2779" s="1" t="s">
        <v>754</v>
      </c>
      <c r="F2779" s="1" t="s">
        <v>1328</v>
      </c>
      <c r="G2779" s="1" t="s">
        <v>5215</v>
      </c>
      <c r="H2779">
        <v>15582</v>
      </c>
      <c r="I2779">
        <v>132</v>
      </c>
      <c r="J2779" s="1" t="s">
        <v>19</v>
      </c>
      <c r="K2779" s="1" t="s">
        <v>20</v>
      </c>
      <c r="L2779">
        <v>15000000</v>
      </c>
      <c r="M2779">
        <v>1998</v>
      </c>
      <c r="N2779">
        <v>6</v>
      </c>
      <c r="O2779">
        <f>IMDB_Movies[[#This Row],[gross]]-IMDB_Movies[[#This Row],[budget]]</f>
        <v>14106737</v>
      </c>
    </row>
    <row r="2780" spans="1:15" hidden="1" x14ac:dyDescent="0.3">
      <c r="A2780" s="1" t="s">
        <v>5263</v>
      </c>
      <c r="B2780">
        <v>45</v>
      </c>
      <c r="C2780">
        <v>114</v>
      </c>
      <c r="D2780">
        <v>15100000</v>
      </c>
      <c r="E2780" s="1" t="s">
        <v>1144</v>
      </c>
      <c r="F2780" s="1" t="s">
        <v>1423</v>
      </c>
      <c r="G2780" s="1" t="s">
        <v>5264</v>
      </c>
      <c r="H2780">
        <v>22797</v>
      </c>
      <c r="I2780">
        <v>96</v>
      </c>
      <c r="J2780" s="1" t="s">
        <v>19</v>
      </c>
      <c r="K2780" s="1" t="s">
        <v>20</v>
      </c>
      <c r="L2780">
        <v>15000000</v>
      </c>
      <c r="M2780">
        <v>1984</v>
      </c>
      <c r="N2780">
        <v>6</v>
      </c>
      <c r="O2780">
        <f>IMDB_Movies[[#This Row],[gross]]-IMDB_Movies[[#This Row],[budget]]</f>
        <v>100000</v>
      </c>
    </row>
    <row r="2781" spans="1:15" hidden="1" x14ac:dyDescent="0.3">
      <c r="A2781" s="1" t="s">
        <v>5410</v>
      </c>
      <c r="B2781">
        <v>37</v>
      </c>
      <c r="C2781">
        <v>96</v>
      </c>
      <c r="D2781">
        <v>15062898</v>
      </c>
      <c r="E2781" s="1" t="s">
        <v>873</v>
      </c>
      <c r="F2781" s="1" t="s">
        <v>2189</v>
      </c>
      <c r="G2781" s="1" t="s">
        <v>5411</v>
      </c>
      <c r="H2781">
        <v>11729</v>
      </c>
      <c r="I2781">
        <v>106</v>
      </c>
      <c r="J2781" s="1" t="s">
        <v>19</v>
      </c>
      <c r="K2781" s="1" t="s">
        <v>20</v>
      </c>
      <c r="L2781">
        <v>14000000</v>
      </c>
      <c r="M2781">
        <v>1998</v>
      </c>
      <c r="N2781">
        <v>6</v>
      </c>
      <c r="O2781">
        <f>IMDB_Movies[[#This Row],[gross]]-IMDB_Movies[[#This Row],[budget]]</f>
        <v>1062898</v>
      </c>
    </row>
    <row r="2782" spans="1:15" hidden="1" x14ac:dyDescent="0.3">
      <c r="A2782" s="1" t="s">
        <v>5522</v>
      </c>
      <c r="B2782">
        <v>39</v>
      </c>
      <c r="C2782">
        <v>99</v>
      </c>
      <c r="D2782">
        <v>5871603</v>
      </c>
      <c r="E2782" s="1" t="s">
        <v>1965</v>
      </c>
      <c r="F2782" s="1" t="s">
        <v>544</v>
      </c>
      <c r="G2782" s="1" t="s">
        <v>5523</v>
      </c>
      <c r="H2782">
        <v>3116</v>
      </c>
      <c r="I2782">
        <v>39</v>
      </c>
      <c r="J2782" s="1" t="s">
        <v>19</v>
      </c>
      <c r="K2782" s="1" t="s">
        <v>20</v>
      </c>
      <c r="L2782">
        <v>13000000</v>
      </c>
      <c r="M2782">
        <v>1999</v>
      </c>
      <c r="N2782">
        <v>6</v>
      </c>
      <c r="O2782">
        <f>IMDB_Movies[[#This Row],[gross]]-IMDB_Movies[[#This Row],[budget]]</f>
        <v>-7128397</v>
      </c>
    </row>
    <row r="2783" spans="1:15" x14ac:dyDescent="0.3">
      <c r="A2783" s="1" t="s">
        <v>5640</v>
      </c>
      <c r="B2783">
        <v>198</v>
      </c>
      <c r="C2783">
        <v>89</v>
      </c>
      <c r="D2783">
        <v>31691811</v>
      </c>
      <c r="E2783" s="1" t="s">
        <v>2077</v>
      </c>
      <c r="F2783" s="1" t="s">
        <v>2920</v>
      </c>
      <c r="G2783" s="1" t="s">
        <v>5641</v>
      </c>
      <c r="H2783">
        <v>57446</v>
      </c>
      <c r="I2783">
        <v>369</v>
      </c>
      <c r="J2783" s="1" t="s">
        <v>19</v>
      </c>
      <c r="K2783" s="1" t="s">
        <v>20</v>
      </c>
      <c r="L2783">
        <v>12000000</v>
      </c>
      <c r="M2783">
        <v>2008</v>
      </c>
      <c r="N2783">
        <v>6</v>
      </c>
      <c r="O2783">
        <f>IMDB_Movies[[#This Row],[gross]]-IMDB_Movies[[#This Row],[budget]]</f>
        <v>19691811</v>
      </c>
    </row>
    <row r="2784" spans="1:15" hidden="1" x14ac:dyDescent="0.3">
      <c r="A2784" s="1" t="s">
        <v>1067</v>
      </c>
      <c r="B2784">
        <v>106</v>
      </c>
      <c r="C2784">
        <v>137</v>
      </c>
      <c r="D2784">
        <v>22406362</v>
      </c>
      <c r="E2784" s="1" t="s">
        <v>1068</v>
      </c>
      <c r="F2784" s="1" t="s">
        <v>311</v>
      </c>
      <c r="G2784" s="1" t="s">
        <v>1069</v>
      </c>
      <c r="H2784">
        <v>16832</v>
      </c>
      <c r="I2784">
        <v>267</v>
      </c>
      <c r="J2784" s="1" t="s">
        <v>19</v>
      </c>
      <c r="K2784" s="1" t="s">
        <v>20</v>
      </c>
      <c r="L2784">
        <v>107000000</v>
      </c>
      <c r="M2784">
        <v>2004</v>
      </c>
      <c r="N2784">
        <v>6</v>
      </c>
      <c r="O2784">
        <f>IMDB_Movies[[#This Row],[gross]]-IMDB_Movies[[#This Row],[budget]]</f>
        <v>-84593638</v>
      </c>
    </row>
    <row r="2785" spans="1:15" hidden="1" x14ac:dyDescent="0.3">
      <c r="A2785" s="1" t="s">
        <v>4285</v>
      </c>
      <c r="B2785">
        <v>25</v>
      </c>
      <c r="C2785">
        <v>107</v>
      </c>
      <c r="D2785">
        <v>141853</v>
      </c>
      <c r="E2785" s="1" t="s">
        <v>1291</v>
      </c>
      <c r="F2785" s="1" t="s">
        <v>3493</v>
      </c>
      <c r="G2785" s="1" t="s">
        <v>5730</v>
      </c>
      <c r="H2785">
        <v>1427</v>
      </c>
      <c r="I2785">
        <v>12</v>
      </c>
      <c r="J2785" s="1" t="s">
        <v>19</v>
      </c>
      <c r="K2785" s="1" t="s">
        <v>221</v>
      </c>
      <c r="L2785">
        <v>12000000</v>
      </c>
      <c r="M2785">
        <v>1997</v>
      </c>
      <c r="N2785">
        <v>6</v>
      </c>
      <c r="O2785">
        <f>IMDB_Movies[[#This Row],[gross]]-IMDB_Movies[[#This Row],[budget]]</f>
        <v>-11858147</v>
      </c>
    </row>
    <row r="2786" spans="1:15" x14ac:dyDescent="0.3">
      <c r="A2786" s="1" t="s">
        <v>5755</v>
      </c>
      <c r="B2786">
        <v>158</v>
      </c>
      <c r="C2786">
        <v>109</v>
      </c>
      <c r="D2786">
        <v>35537564</v>
      </c>
      <c r="E2786" s="1" t="s">
        <v>873</v>
      </c>
      <c r="F2786" s="1" t="s">
        <v>914</v>
      </c>
      <c r="G2786" s="1" t="s">
        <v>5756</v>
      </c>
      <c r="H2786">
        <v>49671</v>
      </c>
      <c r="I2786">
        <v>166</v>
      </c>
      <c r="J2786" s="1" t="s">
        <v>19</v>
      </c>
      <c r="K2786" s="1" t="s">
        <v>20</v>
      </c>
      <c r="L2786">
        <v>11500000</v>
      </c>
      <c r="M2786">
        <v>2016</v>
      </c>
      <c r="N2786">
        <v>6</v>
      </c>
      <c r="O2786">
        <f>IMDB_Movies[[#This Row],[gross]]-IMDB_Movies[[#This Row],[budget]]</f>
        <v>24037564</v>
      </c>
    </row>
    <row r="2787" spans="1:15" x14ac:dyDescent="0.3">
      <c r="A2787" s="1" t="s">
        <v>4984</v>
      </c>
      <c r="B2787">
        <v>156</v>
      </c>
      <c r="C2787">
        <v>92</v>
      </c>
      <c r="D2787">
        <v>27669413</v>
      </c>
      <c r="E2787" s="1" t="s">
        <v>2400</v>
      </c>
      <c r="F2787" s="1" t="s">
        <v>2721</v>
      </c>
      <c r="G2787" s="1" t="s">
        <v>5775</v>
      </c>
      <c r="H2787">
        <v>76207</v>
      </c>
      <c r="I2787">
        <v>194</v>
      </c>
      <c r="J2787" s="1" t="s">
        <v>19</v>
      </c>
      <c r="K2787" s="1" t="s">
        <v>163</v>
      </c>
      <c r="L2787">
        <v>11000000</v>
      </c>
      <c r="M2787">
        <v>2009</v>
      </c>
      <c r="N2787">
        <v>6</v>
      </c>
      <c r="O2787">
        <f>IMDB_Movies[[#This Row],[gross]]-IMDB_Movies[[#This Row],[budget]]</f>
        <v>16669413</v>
      </c>
    </row>
    <row r="2788" spans="1:15" hidden="1" x14ac:dyDescent="0.3">
      <c r="A2788" s="1" t="s">
        <v>1161</v>
      </c>
      <c r="B2788">
        <v>33</v>
      </c>
      <c r="C2788">
        <v>91</v>
      </c>
      <c r="D2788">
        <v>21370057</v>
      </c>
      <c r="E2788" s="1" t="s">
        <v>1101</v>
      </c>
      <c r="F2788" s="1" t="s">
        <v>5779</v>
      </c>
      <c r="G2788" s="1" t="s">
        <v>5780</v>
      </c>
      <c r="H2788">
        <v>9903</v>
      </c>
      <c r="I2788">
        <v>80</v>
      </c>
      <c r="J2788" s="1" t="s">
        <v>19</v>
      </c>
      <c r="K2788" s="1" t="s">
        <v>20</v>
      </c>
      <c r="L2788">
        <v>12000000</v>
      </c>
      <c r="M2788">
        <v>1992</v>
      </c>
      <c r="N2788">
        <v>6</v>
      </c>
      <c r="O2788">
        <f>IMDB_Movies[[#This Row],[gross]]-IMDB_Movies[[#This Row],[budget]]</f>
        <v>9370057</v>
      </c>
    </row>
    <row r="2789" spans="1:15" hidden="1" x14ac:dyDescent="0.3">
      <c r="A2789" s="1" t="s">
        <v>5818</v>
      </c>
      <c r="B2789">
        <v>20</v>
      </c>
      <c r="C2789">
        <v>193</v>
      </c>
      <c r="D2789">
        <v>3275443</v>
      </c>
      <c r="E2789" s="1" t="s">
        <v>1673</v>
      </c>
      <c r="F2789" s="1" t="s">
        <v>5819</v>
      </c>
      <c r="G2789" s="1" t="s">
        <v>5820</v>
      </c>
      <c r="H2789">
        <v>13998</v>
      </c>
      <c r="I2789">
        <v>264</v>
      </c>
      <c r="J2789" s="1" t="s">
        <v>2601</v>
      </c>
      <c r="K2789" s="1" t="s">
        <v>2602</v>
      </c>
      <c r="L2789">
        <v>700000000</v>
      </c>
      <c r="M2789">
        <v>2006</v>
      </c>
      <c r="N2789">
        <v>6</v>
      </c>
      <c r="O2789">
        <f>IMDB_Movies[[#This Row],[gross]]-IMDB_Movies[[#This Row],[budget]]</f>
        <v>-696724557</v>
      </c>
    </row>
    <row r="2790" spans="1:15" x14ac:dyDescent="0.3">
      <c r="A2790" s="1" t="s">
        <v>4585</v>
      </c>
      <c r="B2790">
        <v>159</v>
      </c>
      <c r="C2790">
        <v>97</v>
      </c>
      <c r="D2790">
        <v>35794166</v>
      </c>
      <c r="E2790" s="1" t="s">
        <v>1500</v>
      </c>
      <c r="F2790" s="1" t="s">
        <v>67</v>
      </c>
      <c r="G2790" s="1" t="s">
        <v>5870</v>
      </c>
      <c r="H2790">
        <v>35654</v>
      </c>
      <c r="I2790">
        <v>155</v>
      </c>
      <c r="J2790" s="1" t="s">
        <v>19</v>
      </c>
      <c r="K2790" s="1" t="s">
        <v>20</v>
      </c>
      <c r="L2790">
        <v>10000000</v>
      </c>
      <c r="M2790">
        <v>2016</v>
      </c>
      <c r="N2790">
        <v>6</v>
      </c>
      <c r="O2790">
        <f>IMDB_Movies[[#This Row],[gross]]-IMDB_Movies[[#This Row],[budget]]</f>
        <v>25794166</v>
      </c>
    </row>
    <row r="2791" spans="1:15" hidden="1" x14ac:dyDescent="0.3">
      <c r="A2791" s="1" t="s">
        <v>5283</v>
      </c>
      <c r="B2791">
        <v>91</v>
      </c>
      <c r="C2791">
        <v>110</v>
      </c>
      <c r="D2791">
        <v>15156200</v>
      </c>
      <c r="E2791" s="1" t="s">
        <v>614</v>
      </c>
      <c r="F2791" s="1" t="s">
        <v>5922</v>
      </c>
      <c r="G2791" s="1" t="s">
        <v>5923</v>
      </c>
      <c r="H2791">
        <v>15358</v>
      </c>
      <c r="I2791">
        <v>131</v>
      </c>
      <c r="J2791" s="1" t="s">
        <v>19</v>
      </c>
      <c r="K2791" s="1" t="s">
        <v>20</v>
      </c>
      <c r="L2791">
        <v>30000000</v>
      </c>
      <c r="M2791">
        <v>1999</v>
      </c>
      <c r="N2791">
        <v>6</v>
      </c>
      <c r="O2791">
        <f>IMDB_Movies[[#This Row],[gross]]-IMDB_Movies[[#This Row],[budget]]</f>
        <v>-14843800</v>
      </c>
    </row>
    <row r="2792" spans="1:15" x14ac:dyDescent="0.3">
      <c r="A2792" s="1" t="s">
        <v>947</v>
      </c>
      <c r="B2792">
        <v>321</v>
      </c>
      <c r="C2792">
        <v>103</v>
      </c>
      <c r="D2792">
        <v>67631157</v>
      </c>
      <c r="E2792" s="1" t="s">
        <v>948</v>
      </c>
      <c r="F2792" s="1" t="s">
        <v>24</v>
      </c>
      <c r="G2792" s="1" t="s">
        <v>949</v>
      </c>
      <c r="H2792">
        <v>176606</v>
      </c>
      <c r="I2792">
        <v>374</v>
      </c>
      <c r="J2792" s="1" t="s">
        <v>19</v>
      </c>
      <c r="K2792" s="1" t="s">
        <v>20</v>
      </c>
      <c r="L2792">
        <v>100000000</v>
      </c>
      <c r="M2792">
        <v>2010</v>
      </c>
      <c r="N2792">
        <v>6</v>
      </c>
      <c r="O2792">
        <f>IMDB_Movies[[#This Row],[gross]]-IMDB_Movies[[#This Row],[budget]]</f>
        <v>-32368843</v>
      </c>
    </row>
    <row r="2793" spans="1:15" hidden="1" x14ac:dyDescent="0.3">
      <c r="A2793" s="1" t="s">
        <v>6083</v>
      </c>
      <c r="B2793">
        <v>41</v>
      </c>
      <c r="C2793">
        <v>90</v>
      </c>
      <c r="D2793">
        <v>1602466</v>
      </c>
      <c r="E2793" s="1" t="s">
        <v>6084</v>
      </c>
      <c r="F2793" s="1" t="s">
        <v>6085</v>
      </c>
      <c r="G2793" s="1" t="s">
        <v>6086</v>
      </c>
      <c r="H2793">
        <v>9673</v>
      </c>
      <c r="I2793">
        <v>106</v>
      </c>
      <c r="J2793" s="1" t="s">
        <v>19</v>
      </c>
      <c r="K2793" s="1" t="s">
        <v>2602</v>
      </c>
      <c r="L2793">
        <v>600000000</v>
      </c>
      <c r="M2793">
        <v>2010</v>
      </c>
      <c r="N2793">
        <v>6</v>
      </c>
      <c r="O2793">
        <f>IMDB_Movies[[#This Row],[gross]]-IMDB_Movies[[#This Row],[budget]]</f>
        <v>-598397534</v>
      </c>
    </row>
    <row r="2794" spans="1:15" hidden="1" x14ac:dyDescent="0.3">
      <c r="A2794" s="1" t="s">
        <v>5263</v>
      </c>
      <c r="B2794">
        <v>45</v>
      </c>
      <c r="C2794">
        <v>79</v>
      </c>
      <c r="D2794">
        <v>2275557</v>
      </c>
      <c r="E2794" s="1" t="s">
        <v>247</v>
      </c>
      <c r="F2794" s="1" t="s">
        <v>336</v>
      </c>
      <c r="G2794" s="1" t="s">
        <v>6221</v>
      </c>
      <c r="H2794">
        <v>12561</v>
      </c>
      <c r="I2794">
        <v>102</v>
      </c>
      <c r="J2794" s="1" t="s">
        <v>19</v>
      </c>
      <c r="K2794" s="1" t="s">
        <v>20</v>
      </c>
      <c r="L2794">
        <v>8000000</v>
      </c>
      <c r="M2794">
        <v>1991</v>
      </c>
      <c r="N2794">
        <v>6</v>
      </c>
      <c r="O2794">
        <f>IMDB_Movies[[#This Row],[gross]]-IMDB_Movies[[#This Row],[budget]]</f>
        <v>-5724443</v>
      </c>
    </row>
    <row r="2795" spans="1:15" x14ac:dyDescent="0.3">
      <c r="A2795" s="1" t="s">
        <v>6246</v>
      </c>
      <c r="B2795">
        <v>79</v>
      </c>
      <c r="C2795">
        <v>95</v>
      </c>
      <c r="D2795">
        <v>108662</v>
      </c>
      <c r="E2795" s="1" t="s">
        <v>3074</v>
      </c>
      <c r="F2795" s="1" t="s">
        <v>2714</v>
      </c>
      <c r="G2795" s="1" t="s">
        <v>6247</v>
      </c>
      <c r="H2795">
        <v>26849</v>
      </c>
      <c r="I2795">
        <v>107</v>
      </c>
      <c r="J2795" s="1" t="s">
        <v>19</v>
      </c>
      <c r="K2795" s="1" t="s">
        <v>20</v>
      </c>
      <c r="L2795">
        <v>8000000</v>
      </c>
      <c r="M2795">
        <v>2008</v>
      </c>
      <c r="N2795">
        <v>6</v>
      </c>
      <c r="O2795">
        <f>IMDB_Movies[[#This Row],[gross]]-IMDB_Movies[[#This Row],[budget]]</f>
        <v>-7891338</v>
      </c>
    </row>
    <row r="2796" spans="1:15" hidden="1" x14ac:dyDescent="0.3">
      <c r="A2796" s="1" t="s">
        <v>6271</v>
      </c>
      <c r="B2796">
        <v>9</v>
      </c>
      <c r="C2796">
        <v>109</v>
      </c>
      <c r="D2796">
        <v>5100000</v>
      </c>
      <c r="E2796" s="1" t="s">
        <v>754</v>
      </c>
      <c r="F2796" s="1" t="s">
        <v>1113</v>
      </c>
      <c r="G2796" s="1" t="s">
        <v>6272</v>
      </c>
      <c r="H2796">
        <v>6595</v>
      </c>
      <c r="I2796">
        <v>61</v>
      </c>
      <c r="J2796" s="1" t="s">
        <v>19</v>
      </c>
      <c r="K2796" s="1" t="s">
        <v>31</v>
      </c>
      <c r="L2796">
        <v>7500000</v>
      </c>
      <c r="M2796">
        <v>1984</v>
      </c>
      <c r="N2796">
        <v>6</v>
      </c>
      <c r="O2796">
        <f>IMDB_Movies[[#This Row],[gross]]-IMDB_Movies[[#This Row],[budget]]</f>
        <v>-2400000</v>
      </c>
    </row>
    <row r="2797" spans="1:15" hidden="1" x14ac:dyDescent="0.3">
      <c r="A2797" s="1" t="s">
        <v>3781</v>
      </c>
      <c r="B2797">
        <v>9</v>
      </c>
      <c r="C2797">
        <v>102</v>
      </c>
      <c r="D2797">
        <v>4239767</v>
      </c>
      <c r="E2797" s="1" t="s">
        <v>2142</v>
      </c>
      <c r="F2797" s="1" t="s">
        <v>6274</v>
      </c>
      <c r="G2797" s="1" t="s">
        <v>6275</v>
      </c>
      <c r="H2797">
        <v>3709</v>
      </c>
      <c r="I2797">
        <v>83</v>
      </c>
      <c r="J2797" s="1" t="s">
        <v>19</v>
      </c>
      <c r="K2797" s="1" t="s">
        <v>163</v>
      </c>
      <c r="L2797">
        <v>7500000</v>
      </c>
      <c r="M2797">
        <v>2002</v>
      </c>
      <c r="N2797">
        <v>6</v>
      </c>
      <c r="O2797">
        <f>IMDB_Movies[[#This Row],[gross]]-IMDB_Movies[[#This Row],[budget]]</f>
        <v>-3260233</v>
      </c>
    </row>
    <row r="2798" spans="1:15" x14ac:dyDescent="0.3">
      <c r="A2798" s="1" t="s">
        <v>5199</v>
      </c>
      <c r="B2798">
        <v>202</v>
      </c>
      <c r="C2798">
        <v>105</v>
      </c>
      <c r="D2798">
        <v>12583510</v>
      </c>
      <c r="E2798" s="1" t="s">
        <v>2921</v>
      </c>
      <c r="F2798" s="1" t="s">
        <v>5626</v>
      </c>
      <c r="G2798" s="1" t="s">
        <v>6330</v>
      </c>
      <c r="H2798">
        <v>60709</v>
      </c>
      <c r="I2798">
        <v>922</v>
      </c>
      <c r="J2798" s="1" t="s">
        <v>19</v>
      </c>
      <c r="K2798" s="1" t="s">
        <v>20</v>
      </c>
      <c r="L2798">
        <v>7000000</v>
      </c>
      <c r="M2798">
        <v>2003</v>
      </c>
      <c r="N2798">
        <v>6</v>
      </c>
      <c r="O2798">
        <f>IMDB_Movies[[#This Row],[gross]]-IMDB_Movies[[#This Row],[budget]]</f>
        <v>5583510</v>
      </c>
    </row>
    <row r="2799" spans="1:15" hidden="1" x14ac:dyDescent="0.3">
      <c r="A2799" s="1" t="s">
        <v>6380</v>
      </c>
      <c r="B2799">
        <v>27</v>
      </c>
      <c r="C2799">
        <v>118</v>
      </c>
      <c r="D2799">
        <v>46451</v>
      </c>
      <c r="E2799" s="1" t="s">
        <v>2743</v>
      </c>
      <c r="F2799" s="1" t="s">
        <v>57</v>
      </c>
      <c r="G2799" s="1" t="s">
        <v>6381</v>
      </c>
      <c r="H2799">
        <v>7663</v>
      </c>
      <c r="I2799">
        <v>38</v>
      </c>
      <c r="J2799" s="1" t="s">
        <v>19</v>
      </c>
      <c r="K2799" s="1" t="s">
        <v>20</v>
      </c>
      <c r="L2799">
        <v>7000000</v>
      </c>
      <c r="M2799">
        <v>2010</v>
      </c>
      <c r="N2799">
        <v>6</v>
      </c>
      <c r="O2799">
        <f>IMDB_Movies[[#This Row],[gross]]-IMDB_Movies[[#This Row],[budget]]</f>
        <v>-6953549</v>
      </c>
    </row>
    <row r="2800" spans="1:15" hidden="1" x14ac:dyDescent="0.3">
      <c r="A2800" s="1" t="s">
        <v>6888</v>
      </c>
      <c r="B2800">
        <v>31</v>
      </c>
      <c r="C2800">
        <v>104</v>
      </c>
      <c r="D2800">
        <v>143653</v>
      </c>
      <c r="E2800" s="1" t="s">
        <v>818</v>
      </c>
      <c r="F2800" s="1" t="s">
        <v>5824</v>
      </c>
      <c r="G2800" s="1" t="s">
        <v>6889</v>
      </c>
      <c r="H2800">
        <v>1177</v>
      </c>
      <c r="I2800">
        <v>10</v>
      </c>
      <c r="J2800" s="1" t="s">
        <v>19</v>
      </c>
      <c r="K2800" s="1" t="s">
        <v>31</v>
      </c>
      <c r="L2800">
        <v>4000000</v>
      </c>
      <c r="M2800">
        <v>2014</v>
      </c>
      <c r="N2800">
        <v>6</v>
      </c>
      <c r="O2800">
        <f>IMDB_Movies[[#This Row],[gross]]-IMDB_Movies[[#This Row],[budget]]</f>
        <v>-3856347</v>
      </c>
    </row>
    <row r="2801" spans="1:15" hidden="1" x14ac:dyDescent="0.3">
      <c r="A2801" s="1" t="s">
        <v>6913</v>
      </c>
      <c r="B2801">
        <v>95</v>
      </c>
      <c r="C2801">
        <v>85</v>
      </c>
      <c r="D2801">
        <v>14000000</v>
      </c>
      <c r="E2801" s="1" t="s">
        <v>3563</v>
      </c>
      <c r="F2801" s="1" t="s">
        <v>3542</v>
      </c>
      <c r="G2801" s="1" t="s">
        <v>6914</v>
      </c>
      <c r="H2801">
        <v>15956</v>
      </c>
      <c r="I2801">
        <v>118</v>
      </c>
      <c r="J2801" s="1" t="s">
        <v>19</v>
      </c>
      <c r="K2801" s="1" t="s">
        <v>20</v>
      </c>
      <c r="L2801">
        <v>3500000</v>
      </c>
      <c r="M2801">
        <v>1987</v>
      </c>
      <c r="N2801">
        <v>6</v>
      </c>
      <c r="O2801">
        <f>IMDB_Movies[[#This Row],[gross]]-IMDB_Movies[[#This Row],[budget]]</f>
        <v>10500000</v>
      </c>
    </row>
    <row r="2802" spans="1:15" hidden="1" x14ac:dyDescent="0.3">
      <c r="A2802" s="1" t="s">
        <v>4340</v>
      </c>
      <c r="B2802">
        <v>33</v>
      </c>
      <c r="C2802">
        <v>109</v>
      </c>
      <c r="D2802">
        <v>4109095</v>
      </c>
      <c r="E2802" s="1" t="s">
        <v>7015</v>
      </c>
      <c r="F2802" s="1" t="s">
        <v>1725</v>
      </c>
      <c r="G2802" s="1" t="s">
        <v>7016</v>
      </c>
      <c r="H2802">
        <v>8239</v>
      </c>
      <c r="I2802">
        <v>92</v>
      </c>
      <c r="J2802" s="1" t="s">
        <v>19</v>
      </c>
      <c r="K2802" s="1" t="s">
        <v>20</v>
      </c>
      <c r="L2802">
        <v>3000000</v>
      </c>
      <c r="M2802">
        <v>1996</v>
      </c>
      <c r="N2802">
        <v>6</v>
      </c>
      <c r="O2802">
        <f>IMDB_Movies[[#This Row],[gross]]-IMDB_Movies[[#This Row],[budget]]</f>
        <v>1109095</v>
      </c>
    </row>
    <row r="2803" spans="1:15" x14ac:dyDescent="0.3">
      <c r="A2803" s="1" t="s">
        <v>1059</v>
      </c>
      <c r="B2803">
        <v>175</v>
      </c>
      <c r="C2803">
        <v>111</v>
      </c>
      <c r="D2803">
        <v>33631221</v>
      </c>
      <c r="E2803" s="1" t="s">
        <v>1101</v>
      </c>
      <c r="F2803" s="1" t="s">
        <v>3542</v>
      </c>
      <c r="G2803" s="1" t="s">
        <v>4141</v>
      </c>
      <c r="H2803">
        <v>48562</v>
      </c>
      <c r="I2803">
        <v>145</v>
      </c>
      <c r="J2803" s="1" t="s">
        <v>19</v>
      </c>
      <c r="K2803" s="1" t="s">
        <v>20</v>
      </c>
      <c r="L2803">
        <v>25000000</v>
      </c>
      <c r="M2803">
        <v>2014</v>
      </c>
      <c r="N2803">
        <v>6</v>
      </c>
      <c r="O2803">
        <f>IMDB_Movies[[#This Row],[gross]]-IMDB_Movies[[#This Row],[budget]]</f>
        <v>8631221</v>
      </c>
    </row>
    <row r="2804" spans="1:15" hidden="1" x14ac:dyDescent="0.3">
      <c r="A2804" s="1" t="s">
        <v>7087</v>
      </c>
      <c r="B2804">
        <v>20</v>
      </c>
      <c r="C2804">
        <v>86</v>
      </c>
      <c r="D2804">
        <v>475000</v>
      </c>
      <c r="E2804" s="1" t="s">
        <v>1899</v>
      </c>
      <c r="F2804" s="1" t="s">
        <v>356</v>
      </c>
      <c r="G2804" s="1" t="s">
        <v>7088</v>
      </c>
      <c r="H2804">
        <v>6930</v>
      </c>
      <c r="I2804">
        <v>53</v>
      </c>
      <c r="J2804" s="1" t="s">
        <v>19</v>
      </c>
      <c r="K2804" s="1" t="s">
        <v>20</v>
      </c>
      <c r="L2804">
        <v>2800000</v>
      </c>
      <c r="M2804">
        <v>2006</v>
      </c>
      <c r="N2804">
        <v>6</v>
      </c>
      <c r="O2804">
        <f>IMDB_Movies[[#This Row],[gross]]-IMDB_Movies[[#This Row],[budget]]</f>
        <v>-2325000</v>
      </c>
    </row>
    <row r="2805" spans="1:15" hidden="1" x14ac:dyDescent="0.3">
      <c r="A2805" s="1" t="s">
        <v>7414</v>
      </c>
      <c r="B2805">
        <v>10</v>
      </c>
      <c r="C2805">
        <v>113</v>
      </c>
      <c r="D2805">
        <v>2859955</v>
      </c>
      <c r="E2805" s="1" t="s">
        <v>1842</v>
      </c>
      <c r="F2805" s="1" t="s">
        <v>359</v>
      </c>
      <c r="G2805" s="1" t="s">
        <v>7415</v>
      </c>
      <c r="H2805">
        <v>2417</v>
      </c>
      <c r="I2805">
        <v>32</v>
      </c>
      <c r="J2805" s="1" t="s">
        <v>19</v>
      </c>
      <c r="K2805" s="1" t="s">
        <v>20</v>
      </c>
      <c r="L2805">
        <v>1200000</v>
      </c>
      <c r="M2805">
        <v>2013</v>
      </c>
      <c r="N2805">
        <v>6</v>
      </c>
      <c r="O2805">
        <f>IMDB_Movies[[#This Row],[gross]]-IMDB_Movies[[#This Row],[budget]]</f>
        <v>1659955</v>
      </c>
    </row>
    <row r="2806" spans="1:15" hidden="1" x14ac:dyDescent="0.3">
      <c r="A2806" s="1" t="s">
        <v>7421</v>
      </c>
      <c r="B2806">
        <v>38</v>
      </c>
      <c r="C2806">
        <v>108</v>
      </c>
      <c r="D2806">
        <v>594904</v>
      </c>
      <c r="E2806" s="1" t="s">
        <v>1291</v>
      </c>
      <c r="F2806" s="1" t="s">
        <v>3172</v>
      </c>
      <c r="G2806" s="1" t="s">
        <v>7422</v>
      </c>
      <c r="H2806">
        <v>2582</v>
      </c>
      <c r="I2806">
        <v>89</v>
      </c>
      <c r="J2806" s="1" t="s">
        <v>19</v>
      </c>
      <c r="K2806" s="1" t="s">
        <v>20</v>
      </c>
      <c r="L2806">
        <v>1200000</v>
      </c>
      <c r="M2806">
        <v>2012</v>
      </c>
      <c r="N2806">
        <v>6</v>
      </c>
      <c r="O2806">
        <f>IMDB_Movies[[#This Row],[gross]]-IMDB_Movies[[#This Row],[budget]]</f>
        <v>-605096</v>
      </c>
    </row>
    <row r="2807" spans="1:15" hidden="1" x14ac:dyDescent="0.3">
      <c r="A2807" s="1" t="s">
        <v>7468</v>
      </c>
      <c r="B2807">
        <v>107</v>
      </c>
      <c r="C2807">
        <v>99</v>
      </c>
      <c r="D2807">
        <v>10037390</v>
      </c>
      <c r="E2807" s="1" t="s">
        <v>2620</v>
      </c>
      <c r="F2807" s="1" t="s">
        <v>7469</v>
      </c>
      <c r="G2807" s="1" t="s">
        <v>7470</v>
      </c>
      <c r="H2807">
        <v>5442</v>
      </c>
      <c r="I2807">
        <v>140</v>
      </c>
      <c r="J2807" s="1" t="s">
        <v>379</v>
      </c>
      <c r="K2807" s="1" t="s">
        <v>380</v>
      </c>
      <c r="L2807">
        <v>1000000000</v>
      </c>
      <c r="M2807">
        <v>1999</v>
      </c>
      <c r="N2807">
        <v>6</v>
      </c>
      <c r="O2807">
        <f>IMDB_Movies[[#This Row],[gross]]-IMDB_Movies[[#This Row],[budget]]</f>
        <v>-989962610</v>
      </c>
    </row>
    <row r="2808" spans="1:15" hidden="1" x14ac:dyDescent="0.3">
      <c r="A2808" s="1" t="s">
        <v>3376</v>
      </c>
      <c r="B2808">
        <v>29</v>
      </c>
      <c r="C2808">
        <v>82</v>
      </c>
      <c r="D2808">
        <v>12996</v>
      </c>
      <c r="E2808" s="1" t="s">
        <v>538</v>
      </c>
      <c r="F2808" s="1" t="s">
        <v>143</v>
      </c>
      <c r="G2808" s="1" t="s">
        <v>7540</v>
      </c>
      <c r="H2808">
        <v>1938</v>
      </c>
      <c r="I2808">
        <v>54</v>
      </c>
      <c r="J2808" s="1" t="s">
        <v>19</v>
      </c>
      <c r="K2808" s="1" t="s">
        <v>20</v>
      </c>
      <c r="L2808">
        <v>1000000</v>
      </c>
      <c r="M2808">
        <v>2000</v>
      </c>
      <c r="N2808">
        <v>6</v>
      </c>
      <c r="O2808">
        <f>IMDB_Movies[[#This Row],[gross]]-IMDB_Movies[[#This Row],[budget]]</f>
        <v>-987004</v>
      </c>
    </row>
    <row r="2809" spans="1:15" hidden="1" x14ac:dyDescent="0.3">
      <c r="A2809" s="1" t="s">
        <v>7574</v>
      </c>
      <c r="B2809">
        <v>115</v>
      </c>
      <c r="C2809">
        <v>88</v>
      </c>
      <c r="D2809">
        <v>1243961</v>
      </c>
      <c r="E2809" s="1" t="s">
        <v>873</v>
      </c>
      <c r="F2809" s="1" t="s">
        <v>4569</v>
      </c>
      <c r="G2809" s="1" t="s">
        <v>7575</v>
      </c>
      <c r="H2809">
        <v>13421</v>
      </c>
      <c r="I2809">
        <v>34</v>
      </c>
      <c r="J2809" s="1" t="s">
        <v>19</v>
      </c>
      <c r="K2809" s="1" t="s">
        <v>20</v>
      </c>
      <c r="L2809">
        <v>850000</v>
      </c>
      <c r="M2809">
        <v>2012</v>
      </c>
      <c r="N2809">
        <v>6</v>
      </c>
      <c r="O2809">
        <f>IMDB_Movies[[#This Row],[gross]]-IMDB_Movies[[#This Row],[budget]]</f>
        <v>393961</v>
      </c>
    </row>
    <row r="2810" spans="1:15" hidden="1" x14ac:dyDescent="0.3">
      <c r="A2810" s="1" t="s">
        <v>7653</v>
      </c>
      <c r="B2810">
        <v>3</v>
      </c>
      <c r="C2810">
        <v>101</v>
      </c>
      <c r="D2810">
        <v>1111615</v>
      </c>
      <c r="E2810" s="1" t="s">
        <v>5669</v>
      </c>
      <c r="F2810" s="1" t="s">
        <v>7215</v>
      </c>
      <c r="G2810" s="1" t="s">
        <v>7663</v>
      </c>
      <c r="H2810">
        <v>651</v>
      </c>
      <c r="I2810">
        <v>34</v>
      </c>
      <c r="J2810" s="1" t="s">
        <v>19</v>
      </c>
      <c r="K2810" s="1" t="s">
        <v>20</v>
      </c>
      <c r="L2810">
        <v>500000</v>
      </c>
      <c r="M2810">
        <v>2003</v>
      </c>
      <c r="N2810">
        <v>6</v>
      </c>
      <c r="O2810">
        <f>IMDB_Movies[[#This Row],[gross]]-IMDB_Movies[[#This Row],[budget]]</f>
        <v>611615</v>
      </c>
    </row>
    <row r="2811" spans="1:15" hidden="1" x14ac:dyDescent="0.3">
      <c r="A2811" s="1" t="s">
        <v>7668</v>
      </c>
      <c r="B2811">
        <v>25</v>
      </c>
      <c r="C2811">
        <v>98</v>
      </c>
      <c r="D2811">
        <v>295468</v>
      </c>
      <c r="E2811" s="1" t="s">
        <v>878</v>
      </c>
      <c r="F2811" s="1" t="s">
        <v>88</v>
      </c>
      <c r="G2811" s="1" t="s">
        <v>7669</v>
      </c>
      <c r="H2811">
        <v>709</v>
      </c>
      <c r="I2811">
        <v>34</v>
      </c>
      <c r="J2811" s="1" t="s">
        <v>19</v>
      </c>
      <c r="K2811" s="1" t="s">
        <v>20</v>
      </c>
      <c r="L2811">
        <v>500000</v>
      </c>
      <c r="M2811">
        <v>2001</v>
      </c>
      <c r="N2811">
        <v>6</v>
      </c>
      <c r="O2811">
        <f>IMDB_Movies[[#This Row],[gross]]-IMDB_Movies[[#This Row],[budget]]</f>
        <v>-204532</v>
      </c>
    </row>
    <row r="2812" spans="1:15" x14ac:dyDescent="0.3">
      <c r="A2812" s="1" t="s">
        <v>136</v>
      </c>
      <c r="B2812">
        <v>377</v>
      </c>
      <c r="C2812">
        <v>131</v>
      </c>
      <c r="D2812">
        <v>65173160</v>
      </c>
      <c r="E2812" s="1" t="s">
        <v>138</v>
      </c>
      <c r="F2812" s="1" t="s">
        <v>139</v>
      </c>
      <c r="G2812" s="1" t="s">
        <v>140</v>
      </c>
      <c r="H2812">
        <v>202382</v>
      </c>
      <c r="I2812">
        <v>751</v>
      </c>
      <c r="J2812" s="1" t="s">
        <v>19</v>
      </c>
      <c r="K2812" s="1" t="s">
        <v>20</v>
      </c>
      <c r="L2812">
        <v>209000000</v>
      </c>
      <c r="M2812">
        <v>2012</v>
      </c>
      <c r="N2812">
        <v>5.9</v>
      </c>
      <c r="O2812">
        <f>IMDB_Movies[[#This Row],[gross]]-IMDB_Movies[[#This Row],[budget]]</f>
        <v>-143826840</v>
      </c>
    </row>
    <row r="2813" spans="1:15" x14ac:dyDescent="0.3">
      <c r="A2813" s="1" t="s">
        <v>456</v>
      </c>
      <c r="B2813">
        <v>185</v>
      </c>
      <c r="C2813">
        <v>105</v>
      </c>
      <c r="D2813">
        <v>177243721</v>
      </c>
      <c r="E2813" s="1" t="s">
        <v>443</v>
      </c>
      <c r="F2813" s="1" t="s">
        <v>458</v>
      </c>
      <c r="G2813" s="1" t="s">
        <v>459</v>
      </c>
      <c r="H2813">
        <v>130272</v>
      </c>
      <c r="I2813">
        <v>209</v>
      </c>
      <c r="J2813" s="1" t="s">
        <v>19</v>
      </c>
      <c r="K2813" s="1" t="s">
        <v>20</v>
      </c>
      <c r="L2813">
        <v>150000000</v>
      </c>
      <c r="M2813">
        <v>2009</v>
      </c>
      <c r="N2813">
        <v>5.9</v>
      </c>
      <c r="O2813">
        <f>IMDB_Movies[[#This Row],[gross]]-IMDB_Movies[[#This Row],[budget]]</f>
        <v>27243721</v>
      </c>
    </row>
    <row r="2814" spans="1:15" x14ac:dyDescent="0.3">
      <c r="A2814" s="1" t="s">
        <v>473</v>
      </c>
      <c r="B2814">
        <v>156</v>
      </c>
      <c r="C2814">
        <v>100</v>
      </c>
      <c r="D2814">
        <v>63992328</v>
      </c>
      <c r="E2814" s="1" t="s">
        <v>609</v>
      </c>
      <c r="F2814" s="1" t="s">
        <v>458</v>
      </c>
      <c r="G2814" s="1" t="s">
        <v>610</v>
      </c>
      <c r="H2814">
        <v>32399</v>
      </c>
      <c r="I2814">
        <v>79</v>
      </c>
      <c r="J2814" s="1" t="s">
        <v>19</v>
      </c>
      <c r="K2814" s="1" t="s">
        <v>221</v>
      </c>
      <c r="L2814">
        <v>135000000</v>
      </c>
      <c r="M2814">
        <v>2011</v>
      </c>
      <c r="N2814">
        <v>5.9</v>
      </c>
      <c r="O2814">
        <f>IMDB_Movies[[#This Row],[gross]]-IMDB_Movies[[#This Row],[budget]]</f>
        <v>-71007672</v>
      </c>
    </row>
    <row r="2815" spans="1:15" x14ac:dyDescent="0.3">
      <c r="A2815" s="1" t="s">
        <v>491</v>
      </c>
      <c r="B2815">
        <v>348</v>
      </c>
      <c r="C2815">
        <v>101</v>
      </c>
      <c r="D2815">
        <v>190871240</v>
      </c>
      <c r="E2815" s="1" t="s">
        <v>296</v>
      </c>
      <c r="F2815" s="1" t="s">
        <v>781</v>
      </c>
      <c r="G2815" s="1" t="s">
        <v>782</v>
      </c>
      <c r="H2815">
        <v>167085</v>
      </c>
      <c r="I2815">
        <v>491</v>
      </c>
      <c r="J2815" s="1" t="s">
        <v>19</v>
      </c>
      <c r="K2815" s="1" t="s">
        <v>20</v>
      </c>
      <c r="L2815">
        <v>125000000</v>
      </c>
      <c r="M2815">
        <v>2014</v>
      </c>
      <c r="N2815">
        <v>5.9</v>
      </c>
      <c r="O2815">
        <f>IMDB_Movies[[#This Row],[gross]]-IMDB_Movies[[#This Row],[budget]]</f>
        <v>65871240</v>
      </c>
    </row>
    <row r="2816" spans="1:15" x14ac:dyDescent="0.3">
      <c r="A2816" s="1" t="s">
        <v>524</v>
      </c>
      <c r="B2816">
        <v>101</v>
      </c>
      <c r="C2816">
        <v>84</v>
      </c>
      <c r="D2816">
        <v>140015224</v>
      </c>
      <c r="E2816" s="1" t="s">
        <v>443</v>
      </c>
      <c r="F2816" s="1" t="s">
        <v>864</v>
      </c>
      <c r="G2816" s="1" t="s">
        <v>865</v>
      </c>
      <c r="H2816">
        <v>94172</v>
      </c>
      <c r="I2816">
        <v>179</v>
      </c>
      <c r="J2816" s="1" t="s">
        <v>19</v>
      </c>
      <c r="K2816" s="1" t="s">
        <v>433</v>
      </c>
      <c r="L2816">
        <v>133000000</v>
      </c>
      <c r="M2816">
        <v>1999</v>
      </c>
      <c r="N2816">
        <v>5.9</v>
      </c>
      <c r="O2816">
        <f>IMDB_Movies[[#This Row],[gross]]-IMDB_Movies[[#This Row],[budget]]</f>
        <v>7015224</v>
      </c>
    </row>
    <row r="2817" spans="1:15" x14ac:dyDescent="0.3">
      <c r="A2817" s="1" t="s">
        <v>499</v>
      </c>
      <c r="B2817">
        <v>198</v>
      </c>
      <c r="C2817">
        <v>92</v>
      </c>
      <c r="D2817">
        <v>181166115</v>
      </c>
      <c r="E2817" s="1" t="s">
        <v>138</v>
      </c>
      <c r="F2817" s="1" t="s">
        <v>1056</v>
      </c>
      <c r="G2817" s="1" t="s">
        <v>1057</v>
      </c>
      <c r="H2817">
        <v>219501</v>
      </c>
      <c r="I2817">
        <v>1236</v>
      </c>
      <c r="J2817" s="1" t="s">
        <v>19</v>
      </c>
      <c r="K2817" s="1" t="s">
        <v>20</v>
      </c>
      <c r="L2817">
        <v>93000000</v>
      </c>
      <c r="M2817">
        <v>2001</v>
      </c>
      <c r="N2817">
        <v>5.9</v>
      </c>
      <c r="O2817">
        <f>IMDB_Movies[[#This Row],[gross]]-IMDB_Movies[[#This Row],[budget]]</f>
        <v>88166115</v>
      </c>
    </row>
    <row r="2818" spans="1:15" x14ac:dyDescent="0.3">
      <c r="A2818" s="1" t="s">
        <v>674</v>
      </c>
      <c r="B2818">
        <v>217</v>
      </c>
      <c r="C2818">
        <v>118</v>
      </c>
      <c r="D2818">
        <v>88761720</v>
      </c>
      <c r="E2818" s="1" t="s">
        <v>121</v>
      </c>
      <c r="F2818" s="1" t="s">
        <v>654</v>
      </c>
      <c r="G2818" s="1" t="s">
        <v>1077</v>
      </c>
      <c r="H2818">
        <v>141179</v>
      </c>
      <c r="I2818">
        <v>419</v>
      </c>
      <c r="J2818" s="1" t="s">
        <v>19</v>
      </c>
      <c r="K2818" s="1" t="s">
        <v>31</v>
      </c>
      <c r="L2818">
        <v>95000000</v>
      </c>
      <c r="M2818">
        <v>2010</v>
      </c>
      <c r="N2818">
        <v>5.9</v>
      </c>
      <c r="O2818">
        <f>IMDB_Movies[[#This Row],[gross]]-IMDB_Movies[[#This Row],[budget]]</f>
        <v>-6238280</v>
      </c>
    </row>
    <row r="2819" spans="1:15" x14ac:dyDescent="0.3">
      <c r="A2819" s="1" t="s">
        <v>1152</v>
      </c>
      <c r="B2819">
        <v>183</v>
      </c>
      <c r="C2819">
        <v>106</v>
      </c>
      <c r="D2819">
        <v>68558662</v>
      </c>
      <c r="E2819" s="1" t="s">
        <v>121</v>
      </c>
      <c r="F2819" s="1" t="s">
        <v>654</v>
      </c>
      <c r="G2819" s="1" t="s">
        <v>1153</v>
      </c>
      <c r="H2819">
        <v>86627</v>
      </c>
      <c r="I2819">
        <v>204</v>
      </c>
      <c r="J2819" s="1" t="s">
        <v>19</v>
      </c>
      <c r="K2819" s="1" t="s">
        <v>20</v>
      </c>
      <c r="L2819">
        <v>90000000</v>
      </c>
      <c r="M2819">
        <v>2013</v>
      </c>
      <c r="N2819">
        <v>5.9</v>
      </c>
      <c r="O2819">
        <f>IMDB_Movies[[#This Row],[gross]]-IMDB_Movies[[#This Row],[budget]]</f>
        <v>-21441338</v>
      </c>
    </row>
    <row r="2820" spans="1:15" x14ac:dyDescent="0.3">
      <c r="A2820" s="1" t="s">
        <v>802</v>
      </c>
      <c r="B2820">
        <v>170</v>
      </c>
      <c r="C2820">
        <v>123</v>
      </c>
      <c r="D2820">
        <v>34543701</v>
      </c>
      <c r="E2820" s="1" t="s">
        <v>861</v>
      </c>
      <c r="F2820" s="1" t="s">
        <v>884</v>
      </c>
      <c r="G2820" s="1" t="s">
        <v>1290</v>
      </c>
      <c r="H2820">
        <v>100001</v>
      </c>
      <c r="I2820">
        <v>289</v>
      </c>
      <c r="J2820" s="1" t="s">
        <v>19</v>
      </c>
      <c r="K2820" s="1" t="s">
        <v>20</v>
      </c>
      <c r="L2820">
        <v>82000000</v>
      </c>
      <c r="M2820">
        <v>2000</v>
      </c>
      <c r="N2820">
        <v>5.9</v>
      </c>
      <c r="O2820">
        <f>IMDB_Movies[[#This Row],[gross]]-IMDB_Movies[[#This Row],[budget]]</f>
        <v>-47456299</v>
      </c>
    </row>
    <row r="2821" spans="1:15" x14ac:dyDescent="0.3">
      <c r="A2821" s="1" t="s">
        <v>516</v>
      </c>
      <c r="B2821">
        <v>124</v>
      </c>
      <c r="C2821">
        <v>96</v>
      </c>
      <c r="D2821">
        <v>56684819</v>
      </c>
      <c r="E2821" s="1" t="s">
        <v>42</v>
      </c>
      <c r="F2821" s="1" t="s">
        <v>115</v>
      </c>
      <c r="G2821" s="1" t="s">
        <v>1386</v>
      </c>
      <c r="H2821">
        <v>103787</v>
      </c>
      <c r="I2821">
        <v>615</v>
      </c>
      <c r="J2821" s="1" t="s">
        <v>19</v>
      </c>
      <c r="K2821" s="1" t="s">
        <v>20</v>
      </c>
      <c r="L2821">
        <v>80000000</v>
      </c>
      <c r="M2821">
        <v>2002</v>
      </c>
      <c r="N2821">
        <v>5.9</v>
      </c>
      <c r="O2821">
        <f>IMDB_Movies[[#This Row],[gross]]-IMDB_Movies[[#This Row],[budget]]</f>
        <v>-23315181</v>
      </c>
    </row>
    <row r="2822" spans="1:15" x14ac:dyDescent="0.3">
      <c r="A2822" s="1" t="s">
        <v>189</v>
      </c>
      <c r="B2822">
        <v>137</v>
      </c>
      <c r="C2822">
        <v>129</v>
      </c>
      <c r="D2822">
        <v>45356386</v>
      </c>
      <c r="E2822" s="1" t="s">
        <v>80</v>
      </c>
      <c r="F2822" s="1" t="s">
        <v>1391</v>
      </c>
      <c r="G2822" s="1" t="s">
        <v>1392</v>
      </c>
      <c r="H2822">
        <v>71574</v>
      </c>
      <c r="I2822">
        <v>244</v>
      </c>
      <c r="J2822" s="1" t="s">
        <v>1393</v>
      </c>
      <c r="K2822" s="1" t="s">
        <v>20</v>
      </c>
      <c r="L2822">
        <v>75000000</v>
      </c>
      <c r="M2822">
        <v>2005</v>
      </c>
      <c r="N2822">
        <v>5.9</v>
      </c>
      <c r="O2822">
        <f>IMDB_Movies[[#This Row],[gross]]-IMDB_Movies[[#This Row],[budget]]</f>
        <v>-29643614</v>
      </c>
    </row>
    <row r="2823" spans="1:15" x14ac:dyDescent="0.3">
      <c r="A2823" s="1" t="s">
        <v>1401</v>
      </c>
      <c r="B2823">
        <v>233</v>
      </c>
      <c r="C2823">
        <v>118</v>
      </c>
      <c r="D2823">
        <v>37899638</v>
      </c>
      <c r="E2823" s="1" t="s">
        <v>1402</v>
      </c>
      <c r="F2823" s="1" t="s">
        <v>630</v>
      </c>
      <c r="G2823" s="1" t="s">
        <v>1403</v>
      </c>
      <c r="H2823">
        <v>98472</v>
      </c>
      <c r="I2823">
        <v>492</v>
      </c>
      <c r="J2823" s="1" t="s">
        <v>19</v>
      </c>
      <c r="K2823" s="1" t="s">
        <v>20</v>
      </c>
      <c r="L2823">
        <v>88000000</v>
      </c>
      <c r="M2823">
        <v>2005</v>
      </c>
      <c r="N2823">
        <v>5.9</v>
      </c>
      <c r="O2823">
        <f>IMDB_Movies[[#This Row],[gross]]-IMDB_Movies[[#This Row],[budget]]</f>
        <v>-50100362</v>
      </c>
    </row>
    <row r="2824" spans="1:15" x14ac:dyDescent="0.3">
      <c r="A2824" s="1" t="s">
        <v>1463</v>
      </c>
      <c r="B2824">
        <v>150</v>
      </c>
      <c r="C2824">
        <v>107</v>
      </c>
      <c r="D2824">
        <v>127083765</v>
      </c>
      <c r="E2824" s="1" t="s">
        <v>202</v>
      </c>
      <c r="F2824" s="1" t="s">
        <v>201</v>
      </c>
      <c r="G2824" s="1" t="s">
        <v>1464</v>
      </c>
      <c r="H2824">
        <v>191912</v>
      </c>
      <c r="I2824">
        <v>370</v>
      </c>
      <c r="J2824" s="1" t="s">
        <v>19</v>
      </c>
      <c r="K2824" s="1" t="s">
        <v>20</v>
      </c>
      <c r="L2824">
        <v>76000000</v>
      </c>
      <c r="M2824">
        <v>2003</v>
      </c>
      <c r="N2824">
        <v>5.9</v>
      </c>
      <c r="O2824">
        <f>IMDB_Movies[[#This Row],[gross]]-IMDB_Movies[[#This Row],[budget]]</f>
        <v>51083765</v>
      </c>
    </row>
    <row r="2825" spans="1:15" x14ac:dyDescent="0.3">
      <c r="A2825" s="1" t="s">
        <v>1467</v>
      </c>
      <c r="B2825">
        <v>232</v>
      </c>
      <c r="C2825">
        <v>99</v>
      </c>
      <c r="D2825">
        <v>15071514</v>
      </c>
      <c r="E2825" s="1" t="s">
        <v>1468</v>
      </c>
      <c r="F2825" s="1" t="s">
        <v>1354</v>
      </c>
      <c r="G2825" s="1" t="s">
        <v>1469</v>
      </c>
      <c r="H2825">
        <v>65037</v>
      </c>
      <c r="I2825">
        <v>273</v>
      </c>
      <c r="J2825" s="1" t="s">
        <v>19</v>
      </c>
      <c r="K2825" s="1" t="s">
        <v>20</v>
      </c>
      <c r="L2825">
        <v>80000000</v>
      </c>
      <c r="M2825">
        <v>2007</v>
      </c>
      <c r="N2825">
        <v>5.9</v>
      </c>
      <c r="O2825">
        <f>IMDB_Movies[[#This Row],[gross]]-IMDB_Movies[[#This Row],[budget]]</f>
        <v>-64928486</v>
      </c>
    </row>
    <row r="2826" spans="1:15" x14ac:dyDescent="0.3">
      <c r="A2826" s="1" t="s">
        <v>189</v>
      </c>
      <c r="B2826">
        <v>134</v>
      </c>
      <c r="C2826">
        <v>124</v>
      </c>
      <c r="D2826">
        <v>68473360</v>
      </c>
      <c r="E2826" s="1" t="s">
        <v>401</v>
      </c>
      <c r="F2826" s="1" t="s">
        <v>1512</v>
      </c>
      <c r="G2826" s="1" t="s">
        <v>1513</v>
      </c>
      <c r="H2826">
        <v>49536</v>
      </c>
      <c r="I2826">
        <v>379</v>
      </c>
      <c r="J2826" s="1" t="s">
        <v>19</v>
      </c>
      <c r="K2826" s="1" t="s">
        <v>20</v>
      </c>
      <c r="L2826">
        <v>75000000</v>
      </c>
      <c r="M2826">
        <v>2000</v>
      </c>
      <c r="N2826">
        <v>5.9</v>
      </c>
      <c r="O2826">
        <f>IMDB_Movies[[#This Row],[gross]]-IMDB_Movies[[#This Row],[budget]]</f>
        <v>-6526640</v>
      </c>
    </row>
    <row r="2827" spans="1:15" x14ac:dyDescent="0.3">
      <c r="A2827" s="1" t="s">
        <v>1544</v>
      </c>
      <c r="B2827">
        <v>53</v>
      </c>
      <c r="C2827">
        <v>134</v>
      </c>
      <c r="D2827">
        <v>37600435</v>
      </c>
      <c r="E2827" s="1" t="s">
        <v>1545</v>
      </c>
      <c r="F2827" s="1" t="s">
        <v>388</v>
      </c>
      <c r="G2827" s="1" t="s">
        <v>1546</v>
      </c>
      <c r="H2827">
        <v>55350</v>
      </c>
      <c r="I2827">
        <v>180</v>
      </c>
      <c r="J2827" s="1" t="s">
        <v>19</v>
      </c>
      <c r="K2827" s="1" t="s">
        <v>20</v>
      </c>
      <c r="L2827">
        <v>55000000</v>
      </c>
      <c r="M2827">
        <v>1995</v>
      </c>
      <c r="N2827">
        <v>5.9</v>
      </c>
      <c r="O2827">
        <f>IMDB_Movies[[#This Row],[gross]]-IMDB_Movies[[#This Row],[budget]]</f>
        <v>-17399565</v>
      </c>
    </row>
    <row r="2828" spans="1:15" x14ac:dyDescent="0.3">
      <c r="A2828" s="1" t="s">
        <v>1161</v>
      </c>
      <c r="B2828">
        <v>117</v>
      </c>
      <c r="C2828">
        <v>98</v>
      </c>
      <c r="D2828">
        <v>55585389</v>
      </c>
      <c r="E2828" s="1" t="s">
        <v>1148</v>
      </c>
      <c r="F2828" s="1" t="s">
        <v>397</v>
      </c>
      <c r="G2828" s="1" t="s">
        <v>1575</v>
      </c>
      <c r="H2828">
        <v>64121</v>
      </c>
      <c r="I2828">
        <v>241</v>
      </c>
      <c r="J2828" s="1" t="s">
        <v>19</v>
      </c>
      <c r="K2828" s="1" t="s">
        <v>20</v>
      </c>
      <c r="L2828">
        <v>69000000</v>
      </c>
      <c r="M2828">
        <v>1998</v>
      </c>
      <c r="N2828">
        <v>5.9</v>
      </c>
      <c r="O2828">
        <f>IMDB_Movies[[#This Row],[gross]]-IMDB_Movies[[#This Row],[budget]]</f>
        <v>-13414611</v>
      </c>
    </row>
    <row r="2829" spans="1:15" x14ac:dyDescent="0.3">
      <c r="A2829" s="1" t="s">
        <v>1322</v>
      </c>
      <c r="B2829">
        <v>360</v>
      </c>
      <c r="C2829">
        <v>136</v>
      </c>
      <c r="D2829">
        <v>38509342</v>
      </c>
      <c r="E2829" s="1" t="s">
        <v>1698</v>
      </c>
      <c r="F2829" s="1" t="s">
        <v>1699</v>
      </c>
      <c r="G2829" s="1" t="s">
        <v>1700</v>
      </c>
      <c r="H2829">
        <v>61995</v>
      </c>
      <c r="I2829">
        <v>356</v>
      </c>
      <c r="J2829" s="1" t="s">
        <v>19</v>
      </c>
      <c r="K2829" s="1" t="s">
        <v>20</v>
      </c>
      <c r="L2829">
        <v>75000000</v>
      </c>
      <c r="M2829">
        <v>2012</v>
      </c>
      <c r="N2829">
        <v>5.9</v>
      </c>
      <c r="O2829">
        <f>IMDB_Movies[[#This Row],[gross]]-IMDB_Movies[[#This Row],[budget]]</f>
        <v>-36490658</v>
      </c>
    </row>
    <row r="2830" spans="1:15" x14ac:dyDescent="0.3">
      <c r="A2830" s="1" t="s">
        <v>1713</v>
      </c>
      <c r="B2830">
        <v>237</v>
      </c>
      <c r="C2830">
        <v>111</v>
      </c>
      <c r="D2830">
        <v>45045037</v>
      </c>
      <c r="E2830" s="1" t="s">
        <v>878</v>
      </c>
      <c r="F2830" s="1" t="s">
        <v>1754</v>
      </c>
      <c r="G2830" s="1" t="s">
        <v>1755</v>
      </c>
      <c r="H2830">
        <v>103230</v>
      </c>
      <c r="I2830">
        <v>143</v>
      </c>
      <c r="J2830" s="1" t="s">
        <v>19</v>
      </c>
      <c r="K2830" s="1" t="s">
        <v>20</v>
      </c>
      <c r="L2830">
        <v>36000000</v>
      </c>
      <c r="M2830">
        <v>2011</v>
      </c>
      <c r="N2830">
        <v>5.9</v>
      </c>
      <c r="O2830">
        <f>IMDB_Movies[[#This Row],[gross]]-IMDB_Movies[[#This Row],[budget]]</f>
        <v>9045037</v>
      </c>
    </row>
    <row r="2831" spans="1:15" x14ac:dyDescent="0.3">
      <c r="A2831" s="1" t="s">
        <v>1117</v>
      </c>
      <c r="B2831">
        <v>393</v>
      </c>
      <c r="C2831">
        <v>105</v>
      </c>
      <c r="D2831">
        <v>37516013</v>
      </c>
      <c r="E2831" s="1" t="s">
        <v>1696</v>
      </c>
      <c r="F2831" s="1" t="s">
        <v>950</v>
      </c>
      <c r="G2831" s="1" t="s">
        <v>1760</v>
      </c>
      <c r="H2831">
        <v>128629</v>
      </c>
      <c r="I2831">
        <v>348</v>
      </c>
      <c r="J2831" s="1" t="s">
        <v>19</v>
      </c>
      <c r="K2831" s="1" t="s">
        <v>20</v>
      </c>
      <c r="L2831">
        <v>69000000</v>
      </c>
      <c r="M2831">
        <v>2012</v>
      </c>
      <c r="N2831">
        <v>5.9</v>
      </c>
      <c r="O2831">
        <f>IMDB_Movies[[#This Row],[gross]]-IMDB_Movies[[#This Row],[budget]]</f>
        <v>-31483987</v>
      </c>
    </row>
    <row r="2832" spans="1:15" x14ac:dyDescent="0.3">
      <c r="A2832" s="1" t="s">
        <v>1824</v>
      </c>
      <c r="B2832">
        <v>185</v>
      </c>
      <c r="C2832">
        <v>122</v>
      </c>
      <c r="D2832">
        <v>52397389</v>
      </c>
      <c r="E2832" s="1" t="s">
        <v>1826</v>
      </c>
      <c r="F2832" s="1" t="s">
        <v>190</v>
      </c>
      <c r="G2832" s="1" t="s">
        <v>1827</v>
      </c>
      <c r="H2832">
        <v>132954</v>
      </c>
      <c r="I2832">
        <v>514</v>
      </c>
      <c r="J2832" s="1" t="s">
        <v>19</v>
      </c>
      <c r="K2832" s="1" t="s">
        <v>20</v>
      </c>
      <c r="L2832">
        <v>65000000</v>
      </c>
      <c r="M2832">
        <v>2004</v>
      </c>
      <c r="N2832">
        <v>5.9</v>
      </c>
      <c r="O2832">
        <f>IMDB_Movies[[#This Row],[gross]]-IMDB_Movies[[#This Row],[budget]]</f>
        <v>-12602611</v>
      </c>
    </row>
    <row r="2833" spans="1:15" x14ac:dyDescent="0.3">
      <c r="A2833" s="1" t="s">
        <v>1893</v>
      </c>
      <c r="B2833">
        <v>113</v>
      </c>
      <c r="C2833">
        <v>125</v>
      </c>
      <c r="D2833">
        <v>15738632</v>
      </c>
      <c r="E2833" s="1" t="s">
        <v>247</v>
      </c>
      <c r="F2833" s="1" t="s">
        <v>1021</v>
      </c>
      <c r="G2833" s="1" t="s">
        <v>1894</v>
      </c>
      <c r="H2833">
        <v>38076</v>
      </c>
      <c r="I2833">
        <v>399</v>
      </c>
      <c r="J2833" s="1" t="s">
        <v>19</v>
      </c>
      <c r="K2833" s="1" t="s">
        <v>20</v>
      </c>
      <c r="L2833">
        <v>42000000</v>
      </c>
      <c r="M2833">
        <v>2001</v>
      </c>
      <c r="N2833">
        <v>5.9</v>
      </c>
      <c r="O2833">
        <f>IMDB_Movies[[#This Row],[gross]]-IMDB_Movies[[#This Row],[budget]]</f>
        <v>-26261368</v>
      </c>
    </row>
    <row r="2834" spans="1:15" x14ac:dyDescent="0.3">
      <c r="A2834" s="1" t="s">
        <v>910</v>
      </c>
      <c r="B2834">
        <v>60</v>
      </c>
      <c r="C2834">
        <v>107</v>
      </c>
      <c r="D2834">
        <v>82670733</v>
      </c>
      <c r="E2834" s="1" t="s">
        <v>1607</v>
      </c>
      <c r="F2834" s="1" t="s">
        <v>304</v>
      </c>
      <c r="G2834" s="1" t="s">
        <v>1937</v>
      </c>
      <c r="H2834">
        <v>60476</v>
      </c>
      <c r="I2834">
        <v>97</v>
      </c>
      <c r="J2834" s="1" t="s">
        <v>19</v>
      </c>
      <c r="K2834" s="1" t="s">
        <v>20</v>
      </c>
      <c r="L2834">
        <v>60000000</v>
      </c>
      <c r="M2834">
        <v>1990</v>
      </c>
      <c r="N2834">
        <v>5.9</v>
      </c>
      <c r="O2834">
        <f>IMDB_Movies[[#This Row],[gross]]-IMDB_Movies[[#This Row],[budget]]</f>
        <v>22670733</v>
      </c>
    </row>
    <row r="2835" spans="1:15" x14ac:dyDescent="0.3">
      <c r="A2835" s="1" t="s">
        <v>2006</v>
      </c>
      <c r="B2835">
        <v>225</v>
      </c>
      <c r="C2835">
        <v>99</v>
      </c>
      <c r="D2835">
        <v>62401264</v>
      </c>
      <c r="E2835" s="1" t="s">
        <v>269</v>
      </c>
      <c r="F2835" s="1" t="s">
        <v>363</v>
      </c>
      <c r="G2835" s="1" t="s">
        <v>2007</v>
      </c>
      <c r="H2835">
        <v>69484</v>
      </c>
      <c r="I2835">
        <v>323</v>
      </c>
      <c r="J2835" s="1" t="s">
        <v>19</v>
      </c>
      <c r="K2835" s="1" t="s">
        <v>31</v>
      </c>
      <c r="L2835">
        <v>60000000</v>
      </c>
      <c r="M2835">
        <v>2016</v>
      </c>
      <c r="N2835">
        <v>5.9</v>
      </c>
      <c r="O2835">
        <f>IMDB_Movies[[#This Row],[gross]]-IMDB_Movies[[#This Row],[budget]]</f>
        <v>2401264</v>
      </c>
    </row>
    <row r="2836" spans="1:15" x14ac:dyDescent="0.3">
      <c r="A2836" s="1" t="s">
        <v>2030</v>
      </c>
      <c r="B2836">
        <v>105</v>
      </c>
      <c r="C2836">
        <v>96</v>
      </c>
      <c r="D2836">
        <v>32122249</v>
      </c>
      <c r="E2836" s="1" t="s">
        <v>558</v>
      </c>
      <c r="F2836" s="1" t="s">
        <v>914</v>
      </c>
      <c r="G2836" s="1" t="s">
        <v>2057</v>
      </c>
      <c r="H2836">
        <v>69319</v>
      </c>
      <c r="I2836">
        <v>138</v>
      </c>
      <c r="J2836" s="1" t="s">
        <v>19</v>
      </c>
      <c r="K2836" s="1" t="s">
        <v>20</v>
      </c>
      <c r="L2836">
        <v>60000000</v>
      </c>
      <c r="M2836">
        <v>2002</v>
      </c>
      <c r="N2836">
        <v>5.9</v>
      </c>
      <c r="O2836">
        <f>IMDB_Movies[[#This Row],[gross]]-IMDB_Movies[[#This Row],[budget]]</f>
        <v>-27877751</v>
      </c>
    </row>
    <row r="2837" spans="1:15" x14ac:dyDescent="0.3">
      <c r="A2837" s="1" t="s">
        <v>1201</v>
      </c>
      <c r="B2837">
        <v>253</v>
      </c>
      <c r="C2837">
        <v>97</v>
      </c>
      <c r="D2837">
        <v>60128566</v>
      </c>
      <c r="E2837" s="1" t="s">
        <v>1689</v>
      </c>
      <c r="F2837" s="1" t="s">
        <v>1028</v>
      </c>
      <c r="G2837" s="1" t="s">
        <v>2149</v>
      </c>
      <c r="H2837">
        <v>131447</v>
      </c>
      <c r="I2837">
        <v>410</v>
      </c>
      <c r="J2837" s="1" t="s">
        <v>19</v>
      </c>
      <c r="K2837" s="1" t="s">
        <v>433</v>
      </c>
      <c r="L2837">
        <v>60000000</v>
      </c>
      <c r="M2837">
        <v>2010</v>
      </c>
      <c r="N2837">
        <v>5.9</v>
      </c>
      <c r="O2837">
        <f>IMDB_Movies[[#This Row],[gross]]-IMDB_Movies[[#This Row],[budget]]</f>
        <v>128566</v>
      </c>
    </row>
    <row r="2838" spans="1:15" x14ac:dyDescent="0.3">
      <c r="A2838" s="1" t="s">
        <v>2150</v>
      </c>
      <c r="B2838">
        <v>144</v>
      </c>
      <c r="C2838">
        <v>125</v>
      </c>
      <c r="D2838">
        <v>49875589</v>
      </c>
      <c r="E2838" s="1" t="s">
        <v>602</v>
      </c>
      <c r="F2838" s="1" t="s">
        <v>1060</v>
      </c>
      <c r="G2838" s="1" t="s">
        <v>2152</v>
      </c>
      <c r="H2838">
        <v>28807</v>
      </c>
      <c r="I2838">
        <v>273</v>
      </c>
      <c r="J2838" s="1" t="s">
        <v>19</v>
      </c>
      <c r="K2838" s="1" t="s">
        <v>20</v>
      </c>
      <c r="L2838">
        <v>58000000</v>
      </c>
      <c r="M2838">
        <v>2012</v>
      </c>
      <c r="N2838">
        <v>5.9</v>
      </c>
      <c r="O2838">
        <f>IMDB_Movies[[#This Row],[gross]]-IMDB_Movies[[#This Row],[budget]]</f>
        <v>-8124411</v>
      </c>
    </row>
    <row r="2839" spans="1:15" x14ac:dyDescent="0.3">
      <c r="A2839" s="1" t="s">
        <v>2164</v>
      </c>
      <c r="B2839">
        <v>96</v>
      </c>
      <c r="C2839">
        <v>131</v>
      </c>
      <c r="D2839">
        <v>25528495</v>
      </c>
      <c r="E2839" s="1" t="s">
        <v>2165</v>
      </c>
      <c r="F2839" s="1" t="s">
        <v>33</v>
      </c>
      <c r="G2839" s="1" t="s">
        <v>2166</v>
      </c>
      <c r="H2839">
        <v>28099</v>
      </c>
      <c r="I2839">
        <v>220</v>
      </c>
      <c r="J2839" s="1" t="s">
        <v>19</v>
      </c>
      <c r="K2839" s="1" t="s">
        <v>31</v>
      </c>
      <c r="L2839">
        <v>57000000</v>
      </c>
      <c r="M2839">
        <v>2001</v>
      </c>
      <c r="N2839">
        <v>5.9</v>
      </c>
      <c r="O2839">
        <f>IMDB_Movies[[#This Row],[gross]]-IMDB_Movies[[#This Row],[budget]]</f>
        <v>-31471505</v>
      </c>
    </row>
    <row r="2840" spans="1:15" hidden="1" x14ac:dyDescent="0.3">
      <c r="A2840" s="1" t="s">
        <v>2224</v>
      </c>
      <c r="B2840">
        <v>118</v>
      </c>
      <c r="C2840">
        <v>91</v>
      </c>
      <c r="D2840">
        <v>55747724</v>
      </c>
      <c r="E2840" s="1" t="s">
        <v>274</v>
      </c>
      <c r="F2840" s="1" t="s">
        <v>279</v>
      </c>
      <c r="G2840" s="1" t="s">
        <v>2226</v>
      </c>
      <c r="H2840">
        <v>18042</v>
      </c>
      <c r="I2840">
        <v>73</v>
      </c>
      <c r="J2840" s="1" t="s">
        <v>19</v>
      </c>
      <c r="K2840" s="1" t="s">
        <v>20</v>
      </c>
      <c r="L2840">
        <v>55000000</v>
      </c>
      <c r="M2840">
        <v>2013</v>
      </c>
      <c r="N2840">
        <v>5.9</v>
      </c>
      <c r="O2840">
        <f>IMDB_Movies[[#This Row],[gross]]-IMDB_Movies[[#This Row],[budget]]</f>
        <v>747724</v>
      </c>
    </row>
    <row r="2841" spans="1:15" x14ac:dyDescent="0.3">
      <c r="A2841" s="1" t="s">
        <v>1463</v>
      </c>
      <c r="B2841">
        <v>160</v>
      </c>
      <c r="C2841">
        <v>99</v>
      </c>
      <c r="D2841">
        <v>70327868</v>
      </c>
      <c r="E2841" s="1" t="s">
        <v>202</v>
      </c>
      <c r="F2841" s="1" t="s">
        <v>33</v>
      </c>
      <c r="G2841" s="1" t="s">
        <v>2303</v>
      </c>
      <c r="H2841">
        <v>58416</v>
      </c>
      <c r="I2841">
        <v>301</v>
      </c>
      <c r="J2841" s="1" t="s">
        <v>19</v>
      </c>
      <c r="K2841" s="1" t="s">
        <v>433</v>
      </c>
      <c r="L2841">
        <v>46000000</v>
      </c>
      <c r="M2841">
        <v>2000</v>
      </c>
      <c r="N2841">
        <v>5.9</v>
      </c>
      <c r="O2841">
        <f>IMDB_Movies[[#This Row],[gross]]-IMDB_Movies[[#This Row],[budget]]</f>
        <v>24327868</v>
      </c>
    </row>
    <row r="2842" spans="1:15" hidden="1" x14ac:dyDescent="0.3">
      <c r="A2842" s="1" t="s">
        <v>1377</v>
      </c>
      <c r="B2842">
        <v>78</v>
      </c>
      <c r="C2842">
        <v>172</v>
      </c>
      <c r="D2842">
        <v>22843047</v>
      </c>
      <c r="E2842" s="1" t="s">
        <v>2316</v>
      </c>
      <c r="F2842" s="1" t="s">
        <v>503</v>
      </c>
      <c r="G2842" s="1" t="s">
        <v>2317</v>
      </c>
      <c r="H2842">
        <v>6082</v>
      </c>
      <c r="I2842">
        <v>207</v>
      </c>
      <c r="J2842" s="1" t="s">
        <v>19</v>
      </c>
      <c r="K2842" s="1" t="s">
        <v>20</v>
      </c>
      <c r="L2842">
        <v>55000000</v>
      </c>
      <c r="M2842">
        <v>1998</v>
      </c>
      <c r="N2842">
        <v>5.9</v>
      </c>
      <c r="O2842">
        <f>IMDB_Movies[[#This Row],[gross]]-IMDB_Movies[[#This Row],[budget]]</f>
        <v>-32156953</v>
      </c>
    </row>
    <row r="2843" spans="1:15" hidden="1" x14ac:dyDescent="0.3">
      <c r="A2843" s="1" t="s">
        <v>2319</v>
      </c>
      <c r="B2843">
        <v>106</v>
      </c>
      <c r="C2843">
        <v>124</v>
      </c>
      <c r="D2843">
        <v>5755286</v>
      </c>
      <c r="E2843" s="1" t="s">
        <v>2320</v>
      </c>
      <c r="F2843" s="1" t="s">
        <v>56</v>
      </c>
      <c r="G2843" s="1" t="s">
        <v>2321</v>
      </c>
      <c r="H2843">
        <v>18310</v>
      </c>
      <c r="I2843">
        <v>63</v>
      </c>
      <c r="J2843" s="1" t="s">
        <v>19</v>
      </c>
      <c r="K2843" s="1" t="s">
        <v>20</v>
      </c>
      <c r="L2843">
        <v>55000000</v>
      </c>
      <c r="M2843">
        <v>2007</v>
      </c>
      <c r="N2843">
        <v>5.9</v>
      </c>
      <c r="O2843">
        <f>IMDB_Movies[[#This Row],[gross]]-IMDB_Movies[[#This Row],[budget]]</f>
        <v>-49244714</v>
      </c>
    </row>
    <row r="2844" spans="1:15" x14ac:dyDescent="0.3">
      <c r="A2844" s="1" t="s">
        <v>1305</v>
      </c>
      <c r="B2844">
        <v>93</v>
      </c>
      <c r="C2844">
        <v>124</v>
      </c>
      <c r="D2844">
        <v>41256277</v>
      </c>
      <c r="E2844" s="1" t="s">
        <v>34</v>
      </c>
      <c r="F2844" s="1" t="s">
        <v>480</v>
      </c>
      <c r="G2844" s="1" t="s">
        <v>2468</v>
      </c>
      <c r="H2844">
        <v>46451</v>
      </c>
      <c r="I2844">
        <v>156</v>
      </c>
      <c r="J2844" s="1" t="s">
        <v>19</v>
      </c>
      <c r="K2844" s="1" t="s">
        <v>20</v>
      </c>
      <c r="L2844">
        <v>50000000</v>
      </c>
      <c r="M2844">
        <v>1997</v>
      </c>
      <c r="N2844">
        <v>5.9</v>
      </c>
      <c r="O2844">
        <f>IMDB_Movies[[#This Row],[gross]]-IMDB_Movies[[#This Row],[budget]]</f>
        <v>-8743723</v>
      </c>
    </row>
    <row r="2845" spans="1:15" x14ac:dyDescent="0.3">
      <c r="A2845" s="1" t="s">
        <v>2472</v>
      </c>
      <c r="B2845">
        <v>143</v>
      </c>
      <c r="C2845">
        <v>108</v>
      </c>
      <c r="D2845">
        <v>40203020</v>
      </c>
      <c r="E2845" s="1" t="s">
        <v>754</v>
      </c>
      <c r="F2845" s="1" t="s">
        <v>255</v>
      </c>
      <c r="G2845" s="1" t="s">
        <v>2473</v>
      </c>
      <c r="H2845">
        <v>74315</v>
      </c>
      <c r="I2845">
        <v>259</v>
      </c>
      <c r="J2845" s="1" t="s">
        <v>19</v>
      </c>
      <c r="K2845" s="1" t="s">
        <v>31</v>
      </c>
      <c r="L2845">
        <v>40000000</v>
      </c>
      <c r="M2845">
        <v>2004</v>
      </c>
      <c r="N2845">
        <v>5.9</v>
      </c>
      <c r="O2845">
        <f>IMDB_Movies[[#This Row],[gross]]-IMDB_Movies[[#This Row],[budget]]</f>
        <v>203020</v>
      </c>
    </row>
    <row r="2846" spans="1:15" hidden="1" x14ac:dyDescent="0.3">
      <c r="A2846" s="1" t="s">
        <v>1886</v>
      </c>
      <c r="B2846">
        <v>99</v>
      </c>
      <c r="C2846">
        <v>95</v>
      </c>
      <c r="D2846">
        <v>27067160</v>
      </c>
      <c r="E2846" s="1" t="s">
        <v>754</v>
      </c>
      <c r="F2846" s="1" t="s">
        <v>541</v>
      </c>
      <c r="G2846" s="1" t="s">
        <v>2501</v>
      </c>
      <c r="H2846">
        <v>18404</v>
      </c>
      <c r="I2846">
        <v>150</v>
      </c>
      <c r="J2846" s="1" t="s">
        <v>19</v>
      </c>
      <c r="K2846" s="1" t="s">
        <v>20</v>
      </c>
      <c r="L2846">
        <v>50000000</v>
      </c>
      <c r="M2846">
        <v>1999</v>
      </c>
      <c r="N2846">
        <v>5.9</v>
      </c>
      <c r="O2846">
        <f>IMDB_Movies[[#This Row],[gross]]-IMDB_Movies[[#This Row],[budget]]</f>
        <v>-22932840</v>
      </c>
    </row>
    <row r="2847" spans="1:15" x14ac:dyDescent="0.3">
      <c r="A2847" s="1" t="s">
        <v>2502</v>
      </c>
      <c r="B2847">
        <v>298</v>
      </c>
      <c r="C2847">
        <v>125</v>
      </c>
      <c r="D2847">
        <v>26616999</v>
      </c>
      <c r="E2847" s="1" t="s">
        <v>874</v>
      </c>
      <c r="F2847" s="1" t="s">
        <v>2503</v>
      </c>
      <c r="G2847" s="1" t="s">
        <v>2504</v>
      </c>
      <c r="H2847">
        <v>92461</v>
      </c>
      <c r="I2847">
        <v>347</v>
      </c>
      <c r="J2847" s="1" t="s">
        <v>19</v>
      </c>
      <c r="K2847" s="1" t="s">
        <v>20</v>
      </c>
      <c r="L2847">
        <v>40000000</v>
      </c>
      <c r="M2847">
        <v>2013</v>
      </c>
      <c r="N2847">
        <v>5.9</v>
      </c>
      <c r="O2847">
        <f>IMDB_Movies[[#This Row],[gross]]-IMDB_Movies[[#This Row],[budget]]</f>
        <v>-13383001</v>
      </c>
    </row>
    <row r="2848" spans="1:15" x14ac:dyDescent="0.3">
      <c r="A2848" s="1" t="s">
        <v>2534</v>
      </c>
      <c r="B2848">
        <v>22</v>
      </c>
      <c r="C2848">
        <v>99</v>
      </c>
      <c r="D2848">
        <v>16671505</v>
      </c>
      <c r="E2848" s="1" t="s">
        <v>2535</v>
      </c>
      <c r="F2848" s="1" t="s">
        <v>186</v>
      </c>
      <c r="G2848" s="1" t="s">
        <v>2536</v>
      </c>
      <c r="H2848">
        <v>33186</v>
      </c>
      <c r="I2848">
        <v>78</v>
      </c>
      <c r="J2848" s="1" t="s">
        <v>19</v>
      </c>
      <c r="K2848" s="1" t="s">
        <v>20</v>
      </c>
      <c r="L2848">
        <v>50000000</v>
      </c>
      <c r="M2848">
        <v>1994</v>
      </c>
      <c r="N2848">
        <v>5.9</v>
      </c>
      <c r="O2848">
        <f>IMDB_Movies[[#This Row],[gross]]-IMDB_Movies[[#This Row],[budget]]</f>
        <v>-33328495</v>
      </c>
    </row>
    <row r="2849" spans="1:15" x14ac:dyDescent="0.3">
      <c r="A2849" s="1" t="s">
        <v>2560</v>
      </c>
      <c r="B2849">
        <v>98</v>
      </c>
      <c r="C2849">
        <v>85</v>
      </c>
      <c r="D2849">
        <v>43905746</v>
      </c>
      <c r="E2849" s="1" t="s">
        <v>1407</v>
      </c>
      <c r="F2849" s="1" t="s">
        <v>203</v>
      </c>
      <c r="G2849" s="1" t="s">
        <v>2561</v>
      </c>
      <c r="H2849">
        <v>77684</v>
      </c>
      <c r="I2849">
        <v>294</v>
      </c>
      <c r="J2849" s="1" t="s">
        <v>19</v>
      </c>
      <c r="K2849" s="1" t="s">
        <v>20</v>
      </c>
      <c r="L2849">
        <v>49000000</v>
      </c>
      <c r="M2849">
        <v>2001</v>
      </c>
      <c r="N2849">
        <v>5.9</v>
      </c>
      <c r="O2849">
        <f>IMDB_Movies[[#This Row],[gross]]-IMDB_Movies[[#This Row],[budget]]</f>
        <v>-5094254</v>
      </c>
    </row>
    <row r="2850" spans="1:15" hidden="1" x14ac:dyDescent="0.3">
      <c r="A2850" s="1" t="s">
        <v>1019</v>
      </c>
      <c r="B2850">
        <v>25</v>
      </c>
      <c r="C2850">
        <v>96</v>
      </c>
      <c r="D2850">
        <v>35617599</v>
      </c>
      <c r="E2850" s="1" t="s">
        <v>2690</v>
      </c>
      <c r="F2850" s="1" t="s">
        <v>460</v>
      </c>
      <c r="G2850" s="1" t="s">
        <v>2691</v>
      </c>
      <c r="H2850">
        <v>20688</v>
      </c>
      <c r="I2850">
        <v>47</v>
      </c>
      <c r="J2850" s="1" t="s">
        <v>19</v>
      </c>
      <c r="K2850" s="1" t="s">
        <v>20</v>
      </c>
      <c r="L2850">
        <v>45000000</v>
      </c>
      <c r="M2850">
        <v>1995</v>
      </c>
      <c r="N2850">
        <v>5.9</v>
      </c>
      <c r="O2850">
        <f>IMDB_Movies[[#This Row],[gross]]-IMDB_Movies[[#This Row],[budget]]</f>
        <v>-9382401</v>
      </c>
    </row>
    <row r="2851" spans="1:15" x14ac:dyDescent="0.3">
      <c r="A2851" s="1" t="s">
        <v>2698</v>
      </c>
      <c r="B2851">
        <v>105</v>
      </c>
      <c r="C2851">
        <v>88</v>
      </c>
      <c r="D2851">
        <v>28133159</v>
      </c>
      <c r="E2851" s="1" t="s">
        <v>166</v>
      </c>
      <c r="F2851" s="1" t="s">
        <v>397</v>
      </c>
      <c r="G2851" s="1" t="s">
        <v>2699</v>
      </c>
      <c r="H2851">
        <v>30055</v>
      </c>
      <c r="I2851">
        <v>70</v>
      </c>
      <c r="J2851" s="1" t="s">
        <v>19</v>
      </c>
      <c r="K2851" s="1" t="s">
        <v>20</v>
      </c>
      <c r="L2851">
        <v>50000000</v>
      </c>
      <c r="M2851">
        <v>2006</v>
      </c>
      <c r="N2851">
        <v>5.9</v>
      </c>
      <c r="O2851">
        <f>IMDB_Movies[[#This Row],[gross]]-IMDB_Movies[[#This Row],[budget]]</f>
        <v>-21866841</v>
      </c>
    </row>
    <row r="2852" spans="1:15" x14ac:dyDescent="0.3">
      <c r="A2852" s="1" t="s">
        <v>2798</v>
      </c>
      <c r="B2852">
        <v>108</v>
      </c>
      <c r="C2852">
        <v>90</v>
      </c>
      <c r="D2852">
        <v>87856565</v>
      </c>
      <c r="E2852" s="1" t="s">
        <v>878</v>
      </c>
      <c r="F2852" s="1" t="s">
        <v>392</v>
      </c>
      <c r="G2852" s="1" t="s">
        <v>2799</v>
      </c>
      <c r="H2852">
        <v>106909</v>
      </c>
      <c r="I2852">
        <v>268</v>
      </c>
      <c r="J2852" s="1" t="s">
        <v>19</v>
      </c>
      <c r="K2852" s="1" t="s">
        <v>20</v>
      </c>
      <c r="L2852">
        <v>42000000</v>
      </c>
      <c r="M2852">
        <v>2004</v>
      </c>
      <c r="N2852">
        <v>5.9</v>
      </c>
      <c r="O2852">
        <f>IMDB_Movies[[#This Row],[gross]]-IMDB_Movies[[#This Row],[budget]]</f>
        <v>45856565</v>
      </c>
    </row>
    <row r="2853" spans="1:15" x14ac:dyDescent="0.3">
      <c r="A2853" s="1" t="s">
        <v>720</v>
      </c>
      <c r="B2853">
        <v>119</v>
      </c>
      <c r="C2853">
        <v>102</v>
      </c>
      <c r="D2853">
        <v>90835030</v>
      </c>
      <c r="E2853" s="1" t="s">
        <v>1107</v>
      </c>
      <c r="F2853" s="1" t="s">
        <v>2111</v>
      </c>
      <c r="G2853" s="1" t="s">
        <v>2900</v>
      </c>
      <c r="H2853">
        <v>28621</v>
      </c>
      <c r="I2853">
        <v>58</v>
      </c>
      <c r="J2853" s="1" t="s">
        <v>19</v>
      </c>
      <c r="K2853" s="1" t="s">
        <v>20</v>
      </c>
      <c r="L2853">
        <v>40000000</v>
      </c>
      <c r="M2853">
        <v>2016</v>
      </c>
      <c r="N2853">
        <v>5.9</v>
      </c>
      <c r="O2853">
        <f>IMDB_Movies[[#This Row],[gross]]-IMDB_Movies[[#This Row],[budget]]</f>
        <v>50835030</v>
      </c>
    </row>
    <row r="2854" spans="1:15" x14ac:dyDescent="0.3">
      <c r="A2854" s="1" t="s">
        <v>1713</v>
      </c>
      <c r="B2854">
        <v>109</v>
      </c>
      <c r="C2854">
        <v>114</v>
      </c>
      <c r="D2854">
        <v>70836296</v>
      </c>
      <c r="E2854" s="1" t="s">
        <v>1276</v>
      </c>
      <c r="F2854" s="1" t="s">
        <v>927</v>
      </c>
      <c r="G2854" s="1" t="s">
        <v>2908</v>
      </c>
      <c r="H2854">
        <v>109445</v>
      </c>
      <c r="I2854">
        <v>426</v>
      </c>
      <c r="J2854" s="1" t="s">
        <v>19</v>
      </c>
      <c r="K2854" s="1" t="s">
        <v>20</v>
      </c>
      <c r="L2854">
        <v>40000000</v>
      </c>
      <c r="M2854">
        <v>2001</v>
      </c>
      <c r="N2854">
        <v>5.9</v>
      </c>
      <c r="O2854">
        <f>IMDB_Movies[[#This Row],[gross]]-IMDB_Movies[[#This Row],[budget]]</f>
        <v>30836296</v>
      </c>
    </row>
    <row r="2855" spans="1:15" hidden="1" x14ac:dyDescent="0.3">
      <c r="A2855" s="1" t="s">
        <v>2941</v>
      </c>
      <c r="B2855">
        <v>83</v>
      </c>
      <c r="C2855">
        <v>89</v>
      </c>
      <c r="D2855">
        <v>57011847</v>
      </c>
      <c r="E2855" s="1" t="s">
        <v>353</v>
      </c>
      <c r="F2855" s="1" t="s">
        <v>291</v>
      </c>
      <c r="G2855" s="1" t="s">
        <v>2942</v>
      </c>
      <c r="H2855">
        <v>20615</v>
      </c>
      <c r="I2855">
        <v>44</v>
      </c>
      <c r="J2855" s="1" t="s">
        <v>19</v>
      </c>
      <c r="K2855" s="1" t="s">
        <v>20</v>
      </c>
      <c r="L2855">
        <v>40000000</v>
      </c>
      <c r="M2855">
        <v>2013</v>
      </c>
      <c r="N2855">
        <v>5.9</v>
      </c>
      <c r="O2855">
        <f>IMDB_Movies[[#This Row],[gross]]-IMDB_Movies[[#This Row],[budget]]</f>
        <v>17011847</v>
      </c>
    </row>
    <row r="2856" spans="1:15" hidden="1" x14ac:dyDescent="0.3">
      <c r="A2856" s="1" t="s">
        <v>1362</v>
      </c>
      <c r="B2856">
        <v>16</v>
      </c>
      <c r="C2856">
        <v>116</v>
      </c>
      <c r="D2856">
        <v>49851591</v>
      </c>
      <c r="E2856" s="1" t="s">
        <v>2050</v>
      </c>
      <c r="F2856" s="1" t="s">
        <v>448</v>
      </c>
      <c r="G2856" s="1" t="s">
        <v>2950</v>
      </c>
      <c r="H2856">
        <v>7900</v>
      </c>
      <c r="I2856">
        <v>34</v>
      </c>
      <c r="J2856" s="1" t="s">
        <v>19</v>
      </c>
      <c r="K2856" s="1" t="s">
        <v>20</v>
      </c>
      <c r="L2856">
        <v>40000000</v>
      </c>
      <c r="M2856">
        <v>1986</v>
      </c>
      <c r="N2856">
        <v>5.9</v>
      </c>
      <c r="O2856">
        <f>IMDB_Movies[[#This Row],[gross]]-IMDB_Movies[[#This Row],[budget]]</f>
        <v>9851591</v>
      </c>
    </row>
    <row r="2857" spans="1:15" x14ac:dyDescent="0.3">
      <c r="A2857" s="1" t="s">
        <v>2460</v>
      </c>
      <c r="B2857">
        <v>277</v>
      </c>
      <c r="C2857">
        <v>92</v>
      </c>
      <c r="D2857">
        <v>42575718</v>
      </c>
      <c r="E2857" s="1" t="s">
        <v>2921</v>
      </c>
      <c r="F2857" s="1" t="s">
        <v>2991</v>
      </c>
      <c r="G2857" s="1" t="s">
        <v>2992</v>
      </c>
      <c r="H2857">
        <v>83788</v>
      </c>
      <c r="I2857">
        <v>227</v>
      </c>
      <c r="J2857" s="1" t="s">
        <v>19</v>
      </c>
      <c r="K2857" s="1" t="s">
        <v>20</v>
      </c>
      <c r="L2857">
        <v>40000000</v>
      </c>
      <c r="M2857">
        <v>2011</v>
      </c>
      <c r="N2857">
        <v>5.9</v>
      </c>
      <c r="O2857">
        <f>IMDB_Movies[[#This Row],[gross]]-IMDB_Movies[[#This Row],[budget]]</f>
        <v>2575718</v>
      </c>
    </row>
    <row r="2858" spans="1:15" hidden="1" x14ac:dyDescent="0.3">
      <c r="A2858" s="1" t="s">
        <v>3033</v>
      </c>
      <c r="B2858">
        <v>55</v>
      </c>
      <c r="C2858">
        <v>128</v>
      </c>
      <c r="D2858">
        <v>22326247</v>
      </c>
      <c r="E2858" s="1" t="s">
        <v>130</v>
      </c>
      <c r="F2858" s="1" t="s">
        <v>3034</v>
      </c>
      <c r="G2858" s="1" t="s">
        <v>3035</v>
      </c>
      <c r="H2858">
        <v>11232</v>
      </c>
      <c r="I2858">
        <v>106</v>
      </c>
      <c r="J2858" s="1" t="s">
        <v>19</v>
      </c>
      <c r="K2858" s="1" t="s">
        <v>20</v>
      </c>
      <c r="L2858">
        <v>60000000</v>
      </c>
      <c r="M2858">
        <v>1999</v>
      </c>
      <c r="N2858">
        <v>5.9</v>
      </c>
      <c r="O2858">
        <f>IMDB_Movies[[#This Row],[gross]]-IMDB_Movies[[#This Row],[budget]]</f>
        <v>-37673753</v>
      </c>
    </row>
    <row r="2859" spans="1:15" hidden="1" x14ac:dyDescent="0.3">
      <c r="A2859" s="1" t="s">
        <v>2495</v>
      </c>
      <c r="B2859">
        <v>40</v>
      </c>
      <c r="C2859">
        <v>101</v>
      </c>
      <c r="D2859">
        <v>14942422</v>
      </c>
      <c r="E2859" s="1" t="s">
        <v>202</v>
      </c>
      <c r="F2859" s="1" t="s">
        <v>397</v>
      </c>
      <c r="G2859" s="1" t="s">
        <v>3044</v>
      </c>
      <c r="H2859">
        <v>14226</v>
      </c>
      <c r="I2859">
        <v>60</v>
      </c>
      <c r="J2859" s="1" t="s">
        <v>19</v>
      </c>
      <c r="K2859" s="1" t="s">
        <v>20</v>
      </c>
      <c r="L2859">
        <v>40000000</v>
      </c>
      <c r="M2859">
        <v>1995</v>
      </c>
      <c r="N2859">
        <v>5.9</v>
      </c>
      <c r="O2859">
        <f>IMDB_Movies[[#This Row],[gross]]-IMDB_Movies[[#This Row],[budget]]</f>
        <v>-25057578</v>
      </c>
    </row>
    <row r="2860" spans="1:15" hidden="1" x14ac:dyDescent="0.3">
      <c r="A2860" s="1" t="s">
        <v>2508</v>
      </c>
      <c r="B2860">
        <v>40</v>
      </c>
      <c r="C2860">
        <v>99</v>
      </c>
      <c r="D2860">
        <v>14358033</v>
      </c>
      <c r="E2860" s="1" t="s">
        <v>3058</v>
      </c>
      <c r="F2860" s="1" t="s">
        <v>3059</v>
      </c>
      <c r="G2860" s="1" t="s">
        <v>3060</v>
      </c>
      <c r="H2860">
        <v>17365</v>
      </c>
      <c r="I2860">
        <v>66</v>
      </c>
      <c r="J2860" s="1" t="s">
        <v>19</v>
      </c>
      <c r="K2860" s="1" t="s">
        <v>20</v>
      </c>
      <c r="L2860">
        <v>40000000</v>
      </c>
      <c r="M2860">
        <v>1992</v>
      </c>
      <c r="N2860">
        <v>5.9</v>
      </c>
      <c r="O2860">
        <f>IMDB_Movies[[#This Row],[gross]]-IMDB_Movies[[#This Row],[budget]]</f>
        <v>-25641967</v>
      </c>
    </row>
    <row r="2861" spans="1:15" x14ac:dyDescent="0.3">
      <c r="A2861" s="1" t="s">
        <v>912</v>
      </c>
      <c r="B2861">
        <v>157</v>
      </c>
      <c r="C2861">
        <v>109</v>
      </c>
      <c r="D2861">
        <v>13838130</v>
      </c>
      <c r="E2861" s="1" t="s">
        <v>1006</v>
      </c>
      <c r="F2861" s="1" t="s">
        <v>395</v>
      </c>
      <c r="G2861" s="1" t="s">
        <v>3076</v>
      </c>
      <c r="H2861">
        <v>35990</v>
      </c>
      <c r="I2861">
        <v>157</v>
      </c>
      <c r="J2861" s="1" t="s">
        <v>19</v>
      </c>
      <c r="K2861" s="1" t="s">
        <v>20</v>
      </c>
      <c r="L2861">
        <v>40000000</v>
      </c>
      <c r="M2861">
        <v>2009</v>
      </c>
      <c r="N2861">
        <v>5.9</v>
      </c>
      <c r="O2861">
        <f>IMDB_Movies[[#This Row],[gross]]-IMDB_Movies[[#This Row],[budget]]</f>
        <v>-26161870</v>
      </c>
    </row>
    <row r="2862" spans="1:15" x14ac:dyDescent="0.3">
      <c r="A2862" s="1" t="s">
        <v>1974</v>
      </c>
      <c r="B2862">
        <v>70</v>
      </c>
      <c r="C2862">
        <v>91</v>
      </c>
      <c r="D2862">
        <v>18438149</v>
      </c>
      <c r="E2862" s="1" t="s">
        <v>1291</v>
      </c>
      <c r="F2862" s="1" t="s">
        <v>3094</v>
      </c>
      <c r="G2862" s="1" t="s">
        <v>3095</v>
      </c>
      <c r="H2862">
        <v>30842</v>
      </c>
      <c r="I2862">
        <v>93</v>
      </c>
      <c r="J2862" s="1" t="s">
        <v>19</v>
      </c>
      <c r="K2862" s="1" t="s">
        <v>20</v>
      </c>
      <c r="L2862">
        <v>40000000</v>
      </c>
      <c r="M2862">
        <v>2012</v>
      </c>
      <c r="N2862">
        <v>5.9</v>
      </c>
      <c r="O2862">
        <f>IMDB_Movies[[#This Row],[gross]]-IMDB_Movies[[#This Row],[budget]]</f>
        <v>-21561851</v>
      </c>
    </row>
    <row r="2863" spans="1:15" hidden="1" x14ac:dyDescent="0.3">
      <c r="A2863" s="1" t="s">
        <v>332</v>
      </c>
      <c r="B2863">
        <v>77</v>
      </c>
      <c r="C2863">
        <v>102</v>
      </c>
      <c r="D2863">
        <v>1068392</v>
      </c>
      <c r="E2863" s="1" t="s">
        <v>3256</v>
      </c>
      <c r="F2863" s="1" t="s">
        <v>646</v>
      </c>
      <c r="G2863" s="1" t="s">
        <v>3257</v>
      </c>
      <c r="H2863">
        <v>3865</v>
      </c>
      <c r="I2863">
        <v>53</v>
      </c>
      <c r="J2863" s="1" t="s">
        <v>19</v>
      </c>
      <c r="K2863" s="1" t="s">
        <v>1751</v>
      </c>
      <c r="L2863">
        <v>36000000</v>
      </c>
      <c r="M2863">
        <v>2011</v>
      </c>
      <c r="N2863">
        <v>5.9</v>
      </c>
      <c r="O2863">
        <f>IMDB_Movies[[#This Row],[gross]]-IMDB_Movies[[#This Row],[budget]]</f>
        <v>-34931608</v>
      </c>
    </row>
    <row r="2864" spans="1:15" x14ac:dyDescent="0.3">
      <c r="A2864" s="1" t="s">
        <v>3276</v>
      </c>
      <c r="B2864">
        <v>104</v>
      </c>
      <c r="C2864">
        <v>105</v>
      </c>
      <c r="D2864">
        <v>67962333</v>
      </c>
      <c r="E2864" s="1" t="s">
        <v>878</v>
      </c>
      <c r="F2864" s="1" t="s">
        <v>453</v>
      </c>
      <c r="G2864" s="1" t="s">
        <v>3277</v>
      </c>
      <c r="H2864">
        <v>33887</v>
      </c>
      <c r="I2864">
        <v>160</v>
      </c>
      <c r="J2864" s="1" t="s">
        <v>19</v>
      </c>
      <c r="K2864" s="1" t="s">
        <v>20</v>
      </c>
      <c r="L2864">
        <v>35000000</v>
      </c>
      <c r="M2864">
        <v>2005</v>
      </c>
      <c r="N2864">
        <v>5.9</v>
      </c>
      <c r="O2864">
        <f>IMDB_Movies[[#This Row],[gross]]-IMDB_Movies[[#This Row],[budget]]</f>
        <v>32962333</v>
      </c>
    </row>
    <row r="2865" spans="1:15" x14ac:dyDescent="0.3">
      <c r="A2865" s="1" t="s">
        <v>3311</v>
      </c>
      <c r="B2865">
        <v>120</v>
      </c>
      <c r="C2865">
        <v>98</v>
      </c>
      <c r="D2865">
        <v>43894863</v>
      </c>
      <c r="E2865" s="1" t="s">
        <v>878</v>
      </c>
      <c r="F2865" s="1" t="s">
        <v>1990</v>
      </c>
      <c r="G2865" s="1" t="s">
        <v>3312</v>
      </c>
      <c r="H2865">
        <v>25883</v>
      </c>
      <c r="I2865">
        <v>262</v>
      </c>
      <c r="J2865" s="1" t="s">
        <v>19</v>
      </c>
      <c r="K2865" s="1" t="s">
        <v>20</v>
      </c>
      <c r="L2865">
        <v>30000000</v>
      </c>
      <c r="M2865">
        <v>2005</v>
      </c>
      <c r="N2865">
        <v>5.9</v>
      </c>
      <c r="O2865">
        <f>IMDB_Movies[[#This Row],[gross]]-IMDB_Movies[[#This Row],[budget]]</f>
        <v>13894863</v>
      </c>
    </row>
    <row r="2866" spans="1:15" x14ac:dyDescent="0.3">
      <c r="A2866" s="1" t="s">
        <v>3326</v>
      </c>
      <c r="B2866">
        <v>128</v>
      </c>
      <c r="C2866">
        <v>112</v>
      </c>
      <c r="D2866">
        <v>39026186</v>
      </c>
      <c r="E2866" s="1" t="s">
        <v>754</v>
      </c>
      <c r="F2866" s="1" t="s">
        <v>3328</v>
      </c>
      <c r="G2866" s="1" t="s">
        <v>3329</v>
      </c>
      <c r="H2866">
        <v>48019</v>
      </c>
      <c r="I2866">
        <v>153</v>
      </c>
      <c r="J2866" s="1" t="s">
        <v>19</v>
      </c>
      <c r="K2866" s="1" t="s">
        <v>20</v>
      </c>
      <c r="L2866">
        <v>35000000</v>
      </c>
      <c r="M2866">
        <v>2011</v>
      </c>
      <c r="N2866">
        <v>5.9</v>
      </c>
      <c r="O2866">
        <f>IMDB_Movies[[#This Row],[gross]]-IMDB_Movies[[#This Row],[budget]]</f>
        <v>4026186</v>
      </c>
    </row>
    <row r="2867" spans="1:15" x14ac:dyDescent="0.3">
      <c r="A2867" s="1" t="s">
        <v>3363</v>
      </c>
      <c r="B2867">
        <v>270</v>
      </c>
      <c r="C2867">
        <v>108</v>
      </c>
      <c r="D2867">
        <v>20981633</v>
      </c>
      <c r="E2867" s="1" t="s">
        <v>1141</v>
      </c>
      <c r="F2867" s="1" t="s">
        <v>1764</v>
      </c>
      <c r="G2867" s="1" t="s">
        <v>3364</v>
      </c>
      <c r="H2867">
        <v>78256</v>
      </c>
      <c r="I2867">
        <v>492</v>
      </c>
      <c r="J2867" s="1" t="s">
        <v>19</v>
      </c>
      <c r="K2867" s="1" t="s">
        <v>20</v>
      </c>
      <c r="L2867">
        <v>30000000</v>
      </c>
      <c r="M2867">
        <v>2008</v>
      </c>
      <c r="N2867">
        <v>5.9</v>
      </c>
      <c r="O2867">
        <f>IMDB_Movies[[#This Row],[gross]]-IMDB_Movies[[#This Row],[budget]]</f>
        <v>-9018367</v>
      </c>
    </row>
    <row r="2868" spans="1:15" hidden="1" x14ac:dyDescent="0.3">
      <c r="A2868" s="1" t="s">
        <v>2696</v>
      </c>
      <c r="B2868">
        <v>90</v>
      </c>
      <c r="C2868">
        <v>90</v>
      </c>
      <c r="D2868">
        <v>17848322</v>
      </c>
      <c r="E2868" s="1" t="s">
        <v>878</v>
      </c>
      <c r="F2868" s="1" t="s">
        <v>1587</v>
      </c>
      <c r="G2868" s="1" t="s">
        <v>3529</v>
      </c>
      <c r="H2868">
        <v>18771</v>
      </c>
      <c r="I2868">
        <v>102</v>
      </c>
      <c r="J2868" s="1" t="s">
        <v>19</v>
      </c>
      <c r="K2868" s="1" t="s">
        <v>3530</v>
      </c>
      <c r="L2868">
        <v>28000000</v>
      </c>
      <c r="M2868">
        <v>2004</v>
      </c>
      <c r="N2868">
        <v>5.9</v>
      </c>
      <c r="O2868">
        <f>IMDB_Movies[[#This Row],[gross]]-IMDB_Movies[[#This Row],[budget]]</f>
        <v>-10151678</v>
      </c>
    </row>
    <row r="2869" spans="1:15" x14ac:dyDescent="0.3">
      <c r="A2869" s="1" t="s">
        <v>3539</v>
      </c>
      <c r="B2869">
        <v>260</v>
      </c>
      <c r="C2869">
        <v>100</v>
      </c>
      <c r="D2869">
        <v>22525921</v>
      </c>
      <c r="E2869" s="1" t="s">
        <v>873</v>
      </c>
      <c r="F2869" s="1" t="s">
        <v>167</v>
      </c>
      <c r="G2869" s="1" t="s">
        <v>3540</v>
      </c>
      <c r="H2869">
        <v>60596</v>
      </c>
      <c r="I2869">
        <v>158</v>
      </c>
      <c r="J2869" s="1" t="s">
        <v>19</v>
      </c>
      <c r="K2869" s="1" t="s">
        <v>20</v>
      </c>
      <c r="L2869">
        <v>30000000</v>
      </c>
      <c r="M2869">
        <v>2013</v>
      </c>
      <c r="N2869">
        <v>5.9</v>
      </c>
      <c r="O2869">
        <f>IMDB_Movies[[#This Row],[gross]]-IMDB_Movies[[#This Row],[budget]]</f>
        <v>-7474079</v>
      </c>
    </row>
    <row r="2870" spans="1:15" hidden="1" x14ac:dyDescent="0.3">
      <c r="A2870" s="1" t="s">
        <v>3628</v>
      </c>
      <c r="B2870">
        <v>65</v>
      </c>
      <c r="C2870">
        <v>114</v>
      </c>
      <c r="D2870">
        <v>60033780</v>
      </c>
      <c r="E2870" s="1" t="s">
        <v>130</v>
      </c>
      <c r="F2870" s="1" t="s">
        <v>1861</v>
      </c>
      <c r="G2870" s="1" t="s">
        <v>3629</v>
      </c>
      <c r="H2870">
        <v>18973</v>
      </c>
      <c r="I2870">
        <v>162</v>
      </c>
      <c r="J2870" s="1" t="s">
        <v>19</v>
      </c>
      <c r="K2870" s="1" t="s">
        <v>20</v>
      </c>
      <c r="L2870">
        <v>30000000</v>
      </c>
      <c r="M2870">
        <v>1998</v>
      </c>
      <c r="N2870">
        <v>5.9</v>
      </c>
      <c r="O2870">
        <f>IMDB_Movies[[#This Row],[gross]]-IMDB_Movies[[#This Row],[budget]]</f>
        <v>30033780</v>
      </c>
    </row>
    <row r="2871" spans="1:15" x14ac:dyDescent="0.3">
      <c r="A2871" s="1" t="s">
        <v>1397</v>
      </c>
      <c r="B2871">
        <v>94</v>
      </c>
      <c r="C2871">
        <v>95</v>
      </c>
      <c r="D2871">
        <v>58156435</v>
      </c>
      <c r="E2871" s="1" t="s">
        <v>1269</v>
      </c>
      <c r="F2871" s="1" t="s">
        <v>3631</v>
      </c>
      <c r="G2871" s="1" t="s">
        <v>3632</v>
      </c>
      <c r="H2871">
        <v>37479</v>
      </c>
      <c r="I2871">
        <v>152</v>
      </c>
      <c r="J2871" s="1" t="s">
        <v>19</v>
      </c>
      <c r="K2871" s="1" t="s">
        <v>20</v>
      </c>
      <c r="L2871">
        <v>19000000</v>
      </c>
      <c r="M2871">
        <v>2004</v>
      </c>
      <c r="N2871">
        <v>5.9</v>
      </c>
      <c r="O2871">
        <f>IMDB_Movies[[#This Row],[gross]]-IMDB_Movies[[#This Row],[budget]]</f>
        <v>39156435</v>
      </c>
    </row>
    <row r="2872" spans="1:15" x14ac:dyDescent="0.3">
      <c r="A2872" s="1" t="s">
        <v>3690</v>
      </c>
      <c r="B2872">
        <v>359</v>
      </c>
      <c r="C2872">
        <v>100</v>
      </c>
      <c r="D2872">
        <v>35266619</v>
      </c>
      <c r="E2872" s="1" t="s">
        <v>2378</v>
      </c>
      <c r="F2872" s="1" t="s">
        <v>284</v>
      </c>
      <c r="G2872" s="1" t="s">
        <v>3691</v>
      </c>
      <c r="H2872">
        <v>108242</v>
      </c>
      <c r="I2872">
        <v>371</v>
      </c>
      <c r="J2872" s="1" t="s">
        <v>19</v>
      </c>
      <c r="K2872" s="1" t="s">
        <v>20</v>
      </c>
      <c r="L2872">
        <v>30000000</v>
      </c>
      <c r="M2872">
        <v>2013</v>
      </c>
      <c r="N2872">
        <v>5.9</v>
      </c>
      <c r="O2872">
        <f>IMDB_Movies[[#This Row],[gross]]-IMDB_Movies[[#This Row],[budget]]</f>
        <v>5266619</v>
      </c>
    </row>
    <row r="2873" spans="1:15" x14ac:dyDescent="0.3">
      <c r="A2873" s="1" t="s">
        <v>3717</v>
      </c>
      <c r="B2873">
        <v>244</v>
      </c>
      <c r="C2873">
        <v>108</v>
      </c>
      <c r="D2873">
        <v>23070045</v>
      </c>
      <c r="E2873" s="1" t="s">
        <v>956</v>
      </c>
      <c r="F2873" s="1" t="s">
        <v>721</v>
      </c>
      <c r="G2873" s="1" t="s">
        <v>3719</v>
      </c>
      <c r="H2873">
        <v>47003</v>
      </c>
      <c r="I2873">
        <v>215</v>
      </c>
      <c r="J2873" s="1" t="s">
        <v>19</v>
      </c>
      <c r="K2873" s="1" t="s">
        <v>20</v>
      </c>
      <c r="L2873">
        <v>30000000</v>
      </c>
      <c r="M2873">
        <v>2011</v>
      </c>
      <c r="N2873">
        <v>5.9</v>
      </c>
      <c r="O2873">
        <f>IMDB_Movies[[#This Row],[gross]]-IMDB_Movies[[#This Row],[budget]]</f>
        <v>-6929955</v>
      </c>
    </row>
    <row r="2874" spans="1:15" x14ac:dyDescent="0.3">
      <c r="A2874" s="1" t="s">
        <v>1989</v>
      </c>
      <c r="B2874">
        <v>158</v>
      </c>
      <c r="C2874">
        <v>108</v>
      </c>
      <c r="D2874">
        <v>16930884</v>
      </c>
      <c r="E2874" s="1" t="s">
        <v>1111</v>
      </c>
      <c r="F2874" s="1" t="s">
        <v>1224</v>
      </c>
      <c r="G2874" s="1" t="s">
        <v>3742</v>
      </c>
      <c r="H2874">
        <v>65628</v>
      </c>
      <c r="I2874">
        <v>262</v>
      </c>
      <c r="J2874" s="1" t="s">
        <v>19</v>
      </c>
      <c r="K2874" s="1" t="s">
        <v>20</v>
      </c>
      <c r="L2874">
        <v>30000000</v>
      </c>
      <c r="M2874">
        <v>2007</v>
      </c>
      <c r="N2874">
        <v>5.9</v>
      </c>
      <c r="O2874">
        <f>IMDB_Movies[[#This Row],[gross]]-IMDB_Movies[[#This Row],[budget]]</f>
        <v>-13069116</v>
      </c>
    </row>
    <row r="2875" spans="1:15" hidden="1" x14ac:dyDescent="0.3">
      <c r="A2875" s="1" t="s">
        <v>3838</v>
      </c>
      <c r="B2875">
        <v>45</v>
      </c>
      <c r="C2875">
        <v>83</v>
      </c>
      <c r="D2875">
        <v>100491683</v>
      </c>
      <c r="E2875" s="1" t="s">
        <v>3839</v>
      </c>
      <c r="F2875" s="1" t="s">
        <v>1195</v>
      </c>
      <c r="G2875" s="1" t="s">
        <v>3840</v>
      </c>
      <c r="H2875">
        <v>14005</v>
      </c>
      <c r="I2875">
        <v>67</v>
      </c>
      <c r="J2875" s="1" t="s">
        <v>19</v>
      </c>
      <c r="K2875" s="1" t="s">
        <v>20</v>
      </c>
      <c r="L2875">
        <v>24000000</v>
      </c>
      <c r="M2875">
        <v>1998</v>
      </c>
      <c r="N2875">
        <v>5.9</v>
      </c>
      <c r="O2875">
        <f>IMDB_Movies[[#This Row],[gross]]-IMDB_Movies[[#This Row],[budget]]</f>
        <v>76491683</v>
      </c>
    </row>
    <row r="2876" spans="1:15" hidden="1" x14ac:dyDescent="0.3">
      <c r="A2876" s="1" t="s">
        <v>3950</v>
      </c>
      <c r="B2876">
        <v>101</v>
      </c>
      <c r="C2876">
        <v>99</v>
      </c>
      <c r="D2876">
        <v>8712564</v>
      </c>
      <c r="E2876" s="1" t="s">
        <v>1111</v>
      </c>
      <c r="F2876" s="1" t="s">
        <v>85</v>
      </c>
      <c r="G2876" s="1" t="s">
        <v>3951</v>
      </c>
      <c r="H2876">
        <v>16555</v>
      </c>
      <c r="I2876">
        <v>139</v>
      </c>
      <c r="J2876" s="1" t="s">
        <v>19</v>
      </c>
      <c r="K2876" s="1" t="s">
        <v>20</v>
      </c>
      <c r="L2876">
        <v>27000000</v>
      </c>
      <c r="M2876">
        <v>2004</v>
      </c>
      <c r="N2876">
        <v>5.9</v>
      </c>
      <c r="O2876">
        <f>IMDB_Movies[[#This Row],[gross]]-IMDB_Movies[[#This Row],[budget]]</f>
        <v>-18287436</v>
      </c>
    </row>
    <row r="2877" spans="1:15" x14ac:dyDescent="0.3">
      <c r="A2877" s="1" t="s">
        <v>4070</v>
      </c>
      <c r="B2877">
        <v>180</v>
      </c>
      <c r="C2877">
        <v>101</v>
      </c>
      <c r="D2877">
        <v>51097664</v>
      </c>
      <c r="E2877" s="1" t="s">
        <v>2813</v>
      </c>
      <c r="F2877" s="1" t="s">
        <v>914</v>
      </c>
      <c r="G2877" s="1" t="s">
        <v>4071</v>
      </c>
      <c r="H2877">
        <v>70205</v>
      </c>
      <c r="I2877">
        <v>450</v>
      </c>
      <c r="J2877" s="1" t="s">
        <v>19</v>
      </c>
      <c r="K2877" s="1" t="s">
        <v>20</v>
      </c>
      <c r="L2877">
        <v>30000000</v>
      </c>
      <c r="M2877">
        <v>2005</v>
      </c>
      <c r="N2877">
        <v>5.9</v>
      </c>
      <c r="O2877">
        <f>IMDB_Movies[[#This Row],[gross]]-IMDB_Movies[[#This Row],[budget]]</f>
        <v>21097664</v>
      </c>
    </row>
    <row r="2878" spans="1:15" x14ac:dyDescent="0.3">
      <c r="A2878" s="1" t="s">
        <v>4181</v>
      </c>
      <c r="B2878">
        <v>233</v>
      </c>
      <c r="C2878">
        <v>93</v>
      </c>
      <c r="D2878">
        <v>17427926</v>
      </c>
      <c r="E2878" s="1" t="s">
        <v>2921</v>
      </c>
      <c r="F2878" s="1" t="s">
        <v>4109</v>
      </c>
      <c r="G2878" s="1" t="s">
        <v>4182</v>
      </c>
      <c r="H2878">
        <v>60062</v>
      </c>
      <c r="I2878">
        <v>351</v>
      </c>
      <c r="J2878" s="1" t="s">
        <v>19</v>
      </c>
      <c r="K2878" s="1" t="s">
        <v>20</v>
      </c>
      <c r="L2878">
        <v>8000000</v>
      </c>
      <c r="M2878">
        <v>2008</v>
      </c>
      <c r="N2878">
        <v>5.9</v>
      </c>
      <c r="O2878">
        <f>IMDB_Movies[[#This Row],[gross]]-IMDB_Movies[[#This Row],[budget]]</f>
        <v>9427926</v>
      </c>
    </row>
    <row r="2879" spans="1:15" x14ac:dyDescent="0.3">
      <c r="A2879" s="1" t="s">
        <v>4219</v>
      </c>
      <c r="B2879">
        <v>264</v>
      </c>
      <c r="C2879">
        <v>92</v>
      </c>
      <c r="D2879">
        <v>49122319</v>
      </c>
      <c r="E2879" s="1" t="s">
        <v>2575</v>
      </c>
      <c r="F2879" s="1" t="s">
        <v>3493</v>
      </c>
      <c r="G2879" s="1" t="s">
        <v>4220</v>
      </c>
      <c r="H2879">
        <v>47169</v>
      </c>
      <c r="I2879">
        <v>162</v>
      </c>
      <c r="J2879" s="1" t="s">
        <v>19</v>
      </c>
      <c r="K2879" s="1" t="s">
        <v>20</v>
      </c>
      <c r="L2879">
        <v>14000000</v>
      </c>
      <c r="M2879">
        <v>2012</v>
      </c>
      <c r="N2879">
        <v>5.9</v>
      </c>
      <c r="O2879">
        <f>IMDB_Movies[[#This Row],[gross]]-IMDB_Movies[[#This Row],[budget]]</f>
        <v>35122319</v>
      </c>
    </row>
    <row r="2880" spans="1:15" hidden="1" x14ac:dyDescent="0.3">
      <c r="A2880" s="1" t="s">
        <v>4225</v>
      </c>
      <c r="B2880">
        <v>27</v>
      </c>
      <c r="C2880">
        <v>88</v>
      </c>
      <c r="D2880">
        <v>9286314</v>
      </c>
      <c r="E2880" s="1" t="s">
        <v>269</v>
      </c>
      <c r="F2880" s="1" t="s">
        <v>4226</v>
      </c>
      <c r="G2880" s="1" t="s">
        <v>4227</v>
      </c>
      <c r="H2880">
        <v>4972</v>
      </c>
      <c r="I2880">
        <v>62</v>
      </c>
      <c r="J2880" s="1" t="s">
        <v>19</v>
      </c>
      <c r="K2880" s="1" t="s">
        <v>20</v>
      </c>
      <c r="L2880">
        <v>17000000</v>
      </c>
      <c r="M2880">
        <v>1991</v>
      </c>
      <c r="N2880">
        <v>5.9</v>
      </c>
      <c r="O2880">
        <f>IMDB_Movies[[#This Row],[gross]]-IMDB_Movies[[#This Row],[budget]]</f>
        <v>-7713686</v>
      </c>
    </row>
    <row r="2881" spans="1:15" x14ac:dyDescent="0.3">
      <c r="A2881" s="1" t="s">
        <v>1128</v>
      </c>
      <c r="B2881">
        <v>97</v>
      </c>
      <c r="C2881">
        <v>96</v>
      </c>
      <c r="D2881">
        <v>19351569</v>
      </c>
      <c r="E2881" s="1" t="s">
        <v>2050</v>
      </c>
      <c r="F2881" s="1" t="s">
        <v>2297</v>
      </c>
      <c r="G2881" s="1" t="s">
        <v>4378</v>
      </c>
      <c r="H2881">
        <v>33287</v>
      </c>
      <c r="I2881">
        <v>201</v>
      </c>
      <c r="J2881" s="1" t="s">
        <v>19</v>
      </c>
      <c r="K2881" s="1" t="s">
        <v>20</v>
      </c>
      <c r="L2881">
        <v>22000000</v>
      </c>
      <c r="M2881">
        <v>2001</v>
      </c>
      <c r="N2881">
        <v>5.9</v>
      </c>
      <c r="O2881">
        <f>IMDB_Movies[[#This Row],[gross]]-IMDB_Movies[[#This Row],[budget]]</f>
        <v>-2648431</v>
      </c>
    </row>
    <row r="2882" spans="1:15" hidden="1" x14ac:dyDescent="0.3">
      <c r="A2882" s="1" t="s">
        <v>1799</v>
      </c>
      <c r="B2882">
        <v>43</v>
      </c>
      <c r="C2882">
        <v>136</v>
      </c>
      <c r="D2882">
        <v>46700000</v>
      </c>
      <c r="E2882" s="1" t="s">
        <v>28</v>
      </c>
      <c r="F2882" s="1" t="s">
        <v>1799</v>
      </c>
      <c r="G2882" s="1" t="s">
        <v>4429</v>
      </c>
      <c r="H2882">
        <v>19832</v>
      </c>
      <c r="I2882">
        <v>98</v>
      </c>
      <c r="J2882" s="1" t="s">
        <v>19</v>
      </c>
      <c r="K2882" s="1" t="s">
        <v>20</v>
      </c>
      <c r="L2882">
        <v>21000000</v>
      </c>
      <c r="M2882">
        <v>1982</v>
      </c>
      <c r="N2882">
        <v>5.9</v>
      </c>
      <c r="O2882">
        <f>IMDB_Movies[[#This Row],[gross]]-IMDB_Movies[[#This Row],[budget]]</f>
        <v>25700000</v>
      </c>
    </row>
    <row r="2883" spans="1:15" x14ac:dyDescent="0.3">
      <c r="A2883" s="1" t="s">
        <v>4514</v>
      </c>
      <c r="B2883">
        <v>184</v>
      </c>
      <c r="C2883">
        <v>96</v>
      </c>
      <c r="D2883">
        <v>47852604</v>
      </c>
      <c r="E2883" s="1" t="s">
        <v>1002</v>
      </c>
      <c r="F2883" s="1" t="s">
        <v>2911</v>
      </c>
      <c r="G2883" s="1" t="s">
        <v>4515</v>
      </c>
      <c r="H2883">
        <v>62364</v>
      </c>
      <c r="I2883">
        <v>337</v>
      </c>
      <c r="J2883" s="1" t="s">
        <v>19</v>
      </c>
      <c r="K2883" s="1" t="s">
        <v>20</v>
      </c>
      <c r="L2883">
        <v>20000000</v>
      </c>
      <c r="M2883">
        <v>2007</v>
      </c>
      <c r="N2883">
        <v>5.9</v>
      </c>
      <c r="O2883">
        <f>IMDB_Movies[[#This Row],[gross]]-IMDB_Movies[[#This Row],[budget]]</f>
        <v>27852604</v>
      </c>
    </row>
    <row r="2884" spans="1:15" hidden="1" x14ac:dyDescent="0.3">
      <c r="A2884" s="1" t="s">
        <v>4573</v>
      </c>
      <c r="B2884">
        <v>93</v>
      </c>
      <c r="C2884">
        <v>99</v>
      </c>
      <c r="D2884">
        <v>25584685</v>
      </c>
      <c r="E2884" s="1" t="s">
        <v>4574</v>
      </c>
      <c r="F2884" s="1" t="s">
        <v>4575</v>
      </c>
      <c r="G2884" s="1" t="s">
        <v>4576</v>
      </c>
      <c r="H2884">
        <v>15877</v>
      </c>
      <c r="I2884">
        <v>102</v>
      </c>
      <c r="J2884" s="1" t="s">
        <v>19</v>
      </c>
      <c r="K2884" s="1" t="s">
        <v>20</v>
      </c>
      <c r="L2884">
        <v>20000000</v>
      </c>
      <c r="M2884">
        <v>2007</v>
      </c>
      <c r="N2884">
        <v>5.9</v>
      </c>
      <c r="O2884">
        <f>IMDB_Movies[[#This Row],[gross]]-IMDB_Movies[[#This Row],[budget]]</f>
        <v>5584685</v>
      </c>
    </row>
    <row r="2885" spans="1:15" x14ac:dyDescent="0.3">
      <c r="A2885" s="1" t="s">
        <v>2453</v>
      </c>
      <c r="B2885">
        <v>80</v>
      </c>
      <c r="C2885">
        <v>112</v>
      </c>
      <c r="D2885">
        <v>19151864</v>
      </c>
      <c r="E2885" s="1" t="s">
        <v>878</v>
      </c>
      <c r="F2885" s="1" t="s">
        <v>3037</v>
      </c>
      <c r="G2885" s="1" t="s">
        <v>4606</v>
      </c>
      <c r="H2885">
        <v>36983</v>
      </c>
      <c r="I2885">
        <v>100</v>
      </c>
      <c r="J2885" s="1" t="s">
        <v>19</v>
      </c>
      <c r="K2885" s="1" t="s">
        <v>20</v>
      </c>
      <c r="L2885">
        <v>40000000</v>
      </c>
      <c r="M2885">
        <v>2008</v>
      </c>
      <c r="N2885">
        <v>5.9</v>
      </c>
      <c r="O2885">
        <f>IMDB_Movies[[#This Row],[gross]]-IMDB_Movies[[#This Row],[budget]]</f>
        <v>-20848136</v>
      </c>
    </row>
    <row r="2886" spans="1:15" hidden="1" x14ac:dyDescent="0.3">
      <c r="A2886" s="1" t="s">
        <v>1625</v>
      </c>
      <c r="B2886">
        <v>88</v>
      </c>
      <c r="C2886">
        <v>113</v>
      </c>
      <c r="D2886">
        <v>18882880</v>
      </c>
      <c r="E2886" s="1" t="s">
        <v>1291</v>
      </c>
      <c r="F2886" s="1" t="s">
        <v>1627</v>
      </c>
      <c r="G2886" s="1" t="s">
        <v>4609</v>
      </c>
      <c r="H2886">
        <v>20539</v>
      </c>
      <c r="I2886">
        <v>125</v>
      </c>
      <c r="J2886" s="1" t="s">
        <v>19</v>
      </c>
      <c r="K2886" s="1" t="s">
        <v>20</v>
      </c>
      <c r="L2886">
        <v>20000000</v>
      </c>
      <c r="M2886">
        <v>2007</v>
      </c>
      <c r="N2886">
        <v>5.9</v>
      </c>
      <c r="O2886">
        <f>IMDB_Movies[[#This Row],[gross]]-IMDB_Movies[[#This Row],[budget]]</f>
        <v>-1117120</v>
      </c>
    </row>
    <row r="2887" spans="1:15" x14ac:dyDescent="0.3">
      <c r="A2887" s="1" t="s">
        <v>1297</v>
      </c>
      <c r="B2887">
        <v>110</v>
      </c>
      <c r="C2887">
        <v>108</v>
      </c>
      <c r="D2887">
        <v>17803796</v>
      </c>
      <c r="E2887" s="1" t="s">
        <v>873</v>
      </c>
      <c r="F2887" s="1" t="s">
        <v>1018</v>
      </c>
      <c r="G2887" s="1" t="s">
        <v>4618</v>
      </c>
      <c r="H2887">
        <v>26100</v>
      </c>
      <c r="I2887">
        <v>97</v>
      </c>
      <c r="J2887" s="1" t="s">
        <v>19</v>
      </c>
      <c r="K2887" s="1" t="s">
        <v>20</v>
      </c>
      <c r="L2887">
        <v>20000000</v>
      </c>
      <c r="M2887">
        <v>2006</v>
      </c>
      <c r="N2887">
        <v>5.9</v>
      </c>
      <c r="O2887">
        <f>IMDB_Movies[[#This Row],[gross]]-IMDB_Movies[[#This Row],[budget]]</f>
        <v>-2196204</v>
      </c>
    </row>
    <row r="2888" spans="1:15" x14ac:dyDescent="0.3">
      <c r="A2888" s="1" t="s">
        <v>4781</v>
      </c>
      <c r="B2888">
        <v>69</v>
      </c>
      <c r="C2888">
        <v>95</v>
      </c>
      <c r="D2888">
        <v>51431160</v>
      </c>
      <c r="E2888" s="1" t="s">
        <v>1372</v>
      </c>
      <c r="F2888" s="1" t="s">
        <v>4782</v>
      </c>
      <c r="G2888" s="1" t="s">
        <v>4783</v>
      </c>
      <c r="H2888">
        <v>62861</v>
      </c>
      <c r="I2888">
        <v>232</v>
      </c>
      <c r="J2888" s="1" t="s">
        <v>19</v>
      </c>
      <c r="K2888" s="1" t="s">
        <v>20</v>
      </c>
      <c r="L2888">
        <v>20000000</v>
      </c>
      <c r="M2888">
        <v>2004</v>
      </c>
      <c r="N2888">
        <v>5.9</v>
      </c>
      <c r="O2888">
        <f>IMDB_Movies[[#This Row],[gross]]-IMDB_Movies[[#This Row],[budget]]</f>
        <v>31431160</v>
      </c>
    </row>
    <row r="2889" spans="1:15" x14ac:dyDescent="0.3">
      <c r="A2889" s="1" t="s">
        <v>2432</v>
      </c>
      <c r="B2889">
        <v>38</v>
      </c>
      <c r="C2889">
        <v>112</v>
      </c>
      <c r="D2889">
        <v>6734844</v>
      </c>
      <c r="E2889" s="1" t="s">
        <v>130</v>
      </c>
      <c r="F2889" s="1" t="s">
        <v>4911</v>
      </c>
      <c r="G2889" s="1" t="s">
        <v>4912</v>
      </c>
      <c r="H2889">
        <v>29591</v>
      </c>
      <c r="I2889">
        <v>118</v>
      </c>
      <c r="J2889" s="1" t="s">
        <v>19</v>
      </c>
      <c r="K2889" s="1" t="s">
        <v>20</v>
      </c>
      <c r="L2889">
        <v>17000000</v>
      </c>
      <c r="M2889">
        <v>1986</v>
      </c>
      <c r="N2889">
        <v>5.9</v>
      </c>
      <c r="O2889">
        <f>IMDB_Movies[[#This Row],[gross]]-IMDB_Movies[[#This Row],[budget]]</f>
        <v>-10265156</v>
      </c>
    </row>
    <row r="2890" spans="1:15" hidden="1" x14ac:dyDescent="0.3">
      <c r="A2890" s="1" t="s">
        <v>4936</v>
      </c>
      <c r="B2890">
        <v>70</v>
      </c>
      <c r="C2890">
        <v>93</v>
      </c>
      <c r="D2890">
        <v>3500000</v>
      </c>
      <c r="E2890" s="1" t="s">
        <v>4937</v>
      </c>
      <c r="F2890" s="1" t="s">
        <v>711</v>
      </c>
      <c r="G2890" s="1" t="s">
        <v>4938</v>
      </c>
      <c r="H2890">
        <v>10082</v>
      </c>
      <c r="I2890">
        <v>100</v>
      </c>
      <c r="J2890" s="1" t="s">
        <v>19</v>
      </c>
      <c r="K2890" s="1" t="s">
        <v>20</v>
      </c>
      <c r="L2890">
        <v>2700000</v>
      </c>
      <c r="M2890">
        <v>1986</v>
      </c>
      <c r="N2890">
        <v>5.9</v>
      </c>
      <c r="O2890">
        <f>IMDB_Movies[[#This Row],[gross]]-IMDB_Movies[[#This Row],[budget]]</f>
        <v>800000</v>
      </c>
    </row>
    <row r="2891" spans="1:15" hidden="1" x14ac:dyDescent="0.3">
      <c r="A2891" s="1" t="s">
        <v>2040</v>
      </c>
      <c r="B2891">
        <v>112</v>
      </c>
      <c r="C2891">
        <v>98</v>
      </c>
      <c r="D2891">
        <v>8662318</v>
      </c>
      <c r="E2891" s="1" t="s">
        <v>878</v>
      </c>
      <c r="F2891" s="1" t="s">
        <v>4695</v>
      </c>
      <c r="G2891" s="1" t="s">
        <v>5008</v>
      </c>
      <c r="H2891">
        <v>15033</v>
      </c>
      <c r="I2891">
        <v>75</v>
      </c>
      <c r="J2891" s="1" t="s">
        <v>19</v>
      </c>
      <c r="K2891" s="1" t="s">
        <v>20</v>
      </c>
      <c r="L2891">
        <v>17000000</v>
      </c>
      <c r="M2891">
        <v>2009</v>
      </c>
      <c r="N2891">
        <v>5.9</v>
      </c>
      <c r="O2891">
        <f>IMDB_Movies[[#This Row],[gross]]-IMDB_Movies[[#This Row],[budget]]</f>
        <v>-8337682</v>
      </c>
    </row>
    <row r="2892" spans="1:15" x14ac:dyDescent="0.3">
      <c r="A2892" s="1" t="s">
        <v>491</v>
      </c>
      <c r="B2892">
        <v>196</v>
      </c>
      <c r="C2892">
        <v>83</v>
      </c>
      <c r="D2892">
        <v>39511038</v>
      </c>
      <c r="E2892" s="1" t="s">
        <v>2921</v>
      </c>
      <c r="F2892" s="1" t="s">
        <v>2093</v>
      </c>
      <c r="G2892" s="1" t="s">
        <v>5057</v>
      </c>
      <c r="H2892">
        <v>56269</v>
      </c>
      <c r="I2892">
        <v>366</v>
      </c>
      <c r="J2892" s="1" t="s">
        <v>19</v>
      </c>
      <c r="K2892" s="1" t="s">
        <v>20</v>
      </c>
      <c r="L2892">
        <v>16000000</v>
      </c>
      <c r="M2892">
        <v>2006</v>
      </c>
      <c r="N2892">
        <v>5.9</v>
      </c>
      <c r="O2892">
        <f>IMDB_Movies[[#This Row],[gross]]-IMDB_Movies[[#This Row],[budget]]</f>
        <v>23511038</v>
      </c>
    </row>
    <row r="2893" spans="1:15" x14ac:dyDescent="0.3">
      <c r="A2893" s="1" t="s">
        <v>3062</v>
      </c>
      <c r="B2893">
        <v>78</v>
      </c>
      <c r="C2893">
        <v>91</v>
      </c>
      <c r="D2893">
        <v>27087695</v>
      </c>
      <c r="E2893" s="1" t="s">
        <v>2513</v>
      </c>
      <c r="F2893" s="1" t="s">
        <v>1880</v>
      </c>
      <c r="G2893" s="1" t="s">
        <v>5072</v>
      </c>
      <c r="H2893">
        <v>41664</v>
      </c>
      <c r="I2893">
        <v>205</v>
      </c>
      <c r="J2893" s="1" t="s">
        <v>19</v>
      </c>
      <c r="K2893" s="1" t="s">
        <v>20</v>
      </c>
      <c r="L2893">
        <v>17700000</v>
      </c>
      <c r="M2893">
        <v>2001</v>
      </c>
      <c r="N2893">
        <v>5.9</v>
      </c>
      <c r="O2893">
        <f>IMDB_Movies[[#This Row],[gross]]-IMDB_Movies[[#This Row],[budget]]</f>
        <v>9387695</v>
      </c>
    </row>
    <row r="2894" spans="1:15" hidden="1" x14ac:dyDescent="0.3">
      <c r="A2894" s="1" t="s">
        <v>5132</v>
      </c>
      <c r="B2894">
        <v>40</v>
      </c>
      <c r="C2894">
        <v>93</v>
      </c>
      <c r="D2894">
        <v>1181197</v>
      </c>
      <c r="E2894" s="1" t="s">
        <v>1002</v>
      </c>
      <c r="F2894" s="1" t="s">
        <v>816</v>
      </c>
      <c r="G2894" s="1" t="s">
        <v>5133</v>
      </c>
      <c r="H2894">
        <v>3299</v>
      </c>
      <c r="I2894">
        <v>24</v>
      </c>
      <c r="J2894" s="1" t="s">
        <v>19</v>
      </c>
      <c r="K2894" s="1" t="s">
        <v>20</v>
      </c>
      <c r="L2894">
        <v>15500000</v>
      </c>
      <c r="M2894">
        <v>2005</v>
      </c>
      <c r="N2894">
        <v>5.9</v>
      </c>
      <c r="O2894">
        <f>IMDB_Movies[[#This Row],[gross]]-IMDB_Movies[[#This Row],[budget]]</f>
        <v>-14318803</v>
      </c>
    </row>
    <row r="2895" spans="1:15" x14ac:dyDescent="0.3">
      <c r="A2895" s="1" t="s">
        <v>567</v>
      </c>
      <c r="B2895">
        <v>21</v>
      </c>
      <c r="C2895">
        <v>102</v>
      </c>
      <c r="D2895">
        <v>167780960</v>
      </c>
      <c r="E2895" s="1" t="s">
        <v>1907</v>
      </c>
      <c r="F2895" s="1" t="s">
        <v>1534</v>
      </c>
      <c r="G2895" s="1" t="s">
        <v>5142</v>
      </c>
      <c r="H2895">
        <v>36918</v>
      </c>
      <c r="I2895">
        <v>42</v>
      </c>
      <c r="J2895" s="1" t="s">
        <v>19</v>
      </c>
      <c r="K2895" s="1" t="s">
        <v>20</v>
      </c>
      <c r="L2895">
        <v>11000000</v>
      </c>
      <c r="M2895">
        <v>1987</v>
      </c>
      <c r="N2895">
        <v>5.9</v>
      </c>
      <c r="O2895">
        <f>IMDB_Movies[[#This Row],[gross]]-IMDB_Movies[[#This Row],[budget]]</f>
        <v>156780960</v>
      </c>
    </row>
    <row r="2896" spans="1:15" hidden="1" x14ac:dyDescent="0.3">
      <c r="A2896" s="1" t="s">
        <v>4872</v>
      </c>
      <c r="B2896">
        <v>46</v>
      </c>
      <c r="C2896">
        <v>103</v>
      </c>
      <c r="D2896">
        <v>10411980</v>
      </c>
      <c r="E2896" s="1" t="s">
        <v>5295</v>
      </c>
      <c r="F2896" s="1" t="s">
        <v>4100</v>
      </c>
      <c r="G2896" s="1" t="s">
        <v>5296</v>
      </c>
      <c r="H2896">
        <v>22649</v>
      </c>
      <c r="I2896">
        <v>212</v>
      </c>
      <c r="J2896" s="1" t="s">
        <v>19</v>
      </c>
      <c r="K2896" s="1" t="s">
        <v>20</v>
      </c>
      <c r="L2896">
        <v>15000000</v>
      </c>
      <c r="M2896">
        <v>2004</v>
      </c>
      <c r="N2896">
        <v>5.9</v>
      </c>
      <c r="O2896">
        <f>IMDB_Movies[[#This Row],[gross]]-IMDB_Movies[[#This Row],[budget]]</f>
        <v>-4588020</v>
      </c>
    </row>
    <row r="2897" spans="1:15" hidden="1" x14ac:dyDescent="0.3">
      <c r="A2897" s="1" t="s">
        <v>5367</v>
      </c>
      <c r="B2897">
        <v>50</v>
      </c>
      <c r="C2897">
        <v>93</v>
      </c>
      <c r="D2897">
        <v>20380</v>
      </c>
      <c r="E2897" s="1" t="s">
        <v>5368</v>
      </c>
      <c r="F2897" s="1" t="s">
        <v>95</v>
      </c>
      <c r="G2897" s="1" t="s">
        <v>5369</v>
      </c>
      <c r="H2897">
        <v>7519</v>
      </c>
      <c r="I2897">
        <v>39</v>
      </c>
      <c r="J2897" s="1" t="s">
        <v>19</v>
      </c>
      <c r="K2897" s="1" t="s">
        <v>20</v>
      </c>
      <c r="L2897">
        <v>15000000</v>
      </c>
      <c r="M2897">
        <v>2007</v>
      </c>
      <c r="N2897">
        <v>5.9</v>
      </c>
      <c r="O2897">
        <f>IMDB_Movies[[#This Row],[gross]]-IMDB_Movies[[#This Row],[budget]]</f>
        <v>-14979620</v>
      </c>
    </row>
    <row r="2898" spans="1:15" x14ac:dyDescent="0.3">
      <c r="A2898" s="1" t="s">
        <v>4219</v>
      </c>
      <c r="B2898">
        <v>264</v>
      </c>
      <c r="C2898">
        <v>92</v>
      </c>
      <c r="D2898">
        <v>49122319</v>
      </c>
      <c r="E2898" s="1" t="s">
        <v>2575</v>
      </c>
      <c r="F2898" s="1" t="s">
        <v>3493</v>
      </c>
      <c r="G2898" s="1" t="s">
        <v>4220</v>
      </c>
      <c r="H2898">
        <v>47169</v>
      </c>
      <c r="I2898">
        <v>162</v>
      </c>
      <c r="J2898" s="1" t="s">
        <v>19</v>
      </c>
      <c r="K2898" s="1" t="s">
        <v>20</v>
      </c>
      <c r="L2898">
        <v>14000000</v>
      </c>
      <c r="M2898">
        <v>2012</v>
      </c>
      <c r="N2898">
        <v>5.9</v>
      </c>
      <c r="O2898">
        <f>IMDB_Movies[[#This Row],[gross]]-IMDB_Movies[[#This Row],[budget]]</f>
        <v>35122319</v>
      </c>
    </row>
    <row r="2899" spans="1:15" hidden="1" x14ac:dyDescent="0.3">
      <c r="A2899" s="1" t="s">
        <v>1463</v>
      </c>
      <c r="B2899">
        <v>12</v>
      </c>
      <c r="C2899">
        <v>109</v>
      </c>
      <c r="D2899">
        <v>27515786</v>
      </c>
      <c r="E2899" s="1" t="s">
        <v>130</v>
      </c>
      <c r="F2899" s="1" t="s">
        <v>1263</v>
      </c>
      <c r="G2899" s="1" t="s">
        <v>5401</v>
      </c>
      <c r="H2899">
        <v>8904</v>
      </c>
      <c r="I2899">
        <v>31</v>
      </c>
      <c r="J2899" s="1" t="s">
        <v>19</v>
      </c>
      <c r="K2899" s="1" t="s">
        <v>20</v>
      </c>
      <c r="L2899">
        <v>14000000</v>
      </c>
      <c r="M2899">
        <v>1993</v>
      </c>
      <c r="N2899">
        <v>5.9</v>
      </c>
      <c r="O2899">
        <f>IMDB_Movies[[#This Row],[gross]]-IMDB_Movies[[#This Row],[budget]]</f>
        <v>13515786</v>
      </c>
    </row>
    <row r="2900" spans="1:15" hidden="1" x14ac:dyDescent="0.3">
      <c r="A2900" s="1" t="s">
        <v>5429</v>
      </c>
      <c r="B2900">
        <v>63</v>
      </c>
      <c r="C2900">
        <v>90</v>
      </c>
      <c r="D2900">
        <v>5108820</v>
      </c>
      <c r="E2900" s="1" t="s">
        <v>1002</v>
      </c>
      <c r="F2900" s="1" t="s">
        <v>2287</v>
      </c>
      <c r="G2900" s="1" t="s">
        <v>5430</v>
      </c>
      <c r="H2900">
        <v>12519</v>
      </c>
      <c r="I2900">
        <v>112</v>
      </c>
      <c r="J2900" s="1" t="s">
        <v>19</v>
      </c>
      <c r="K2900" s="1" t="s">
        <v>20</v>
      </c>
      <c r="L2900">
        <v>24000000</v>
      </c>
      <c r="M2900">
        <v>2000</v>
      </c>
      <c r="N2900">
        <v>5.9</v>
      </c>
      <c r="O2900">
        <f>IMDB_Movies[[#This Row],[gross]]-IMDB_Movies[[#This Row],[budget]]</f>
        <v>-18891180</v>
      </c>
    </row>
    <row r="2901" spans="1:15" x14ac:dyDescent="0.3">
      <c r="A2901" s="1" t="s">
        <v>491</v>
      </c>
      <c r="B2901">
        <v>348</v>
      </c>
      <c r="C2901">
        <v>101</v>
      </c>
      <c r="D2901">
        <v>190871240</v>
      </c>
      <c r="E2901" s="1" t="s">
        <v>296</v>
      </c>
      <c r="F2901" s="1" t="s">
        <v>781</v>
      </c>
      <c r="G2901" s="1" t="s">
        <v>782</v>
      </c>
      <c r="H2901">
        <v>167089</v>
      </c>
      <c r="I2901">
        <v>491</v>
      </c>
      <c r="J2901" s="1" t="s">
        <v>19</v>
      </c>
      <c r="K2901" s="1" t="s">
        <v>20</v>
      </c>
      <c r="L2901">
        <v>125000000</v>
      </c>
      <c r="M2901">
        <v>2014</v>
      </c>
      <c r="N2901">
        <v>5.9</v>
      </c>
      <c r="O2901">
        <f>IMDB_Movies[[#This Row],[gross]]-IMDB_Movies[[#This Row],[budget]]</f>
        <v>65871240</v>
      </c>
    </row>
    <row r="2902" spans="1:15" x14ac:dyDescent="0.3">
      <c r="A2902" s="1" t="s">
        <v>5477</v>
      </c>
      <c r="B2902">
        <v>49</v>
      </c>
      <c r="C2902">
        <v>92</v>
      </c>
      <c r="D2902">
        <v>28972187</v>
      </c>
      <c r="E2902" s="1" t="s">
        <v>873</v>
      </c>
      <c r="F2902" s="1" t="s">
        <v>1015</v>
      </c>
      <c r="G2902" s="1" t="s">
        <v>5478</v>
      </c>
      <c r="H2902">
        <v>28805</v>
      </c>
      <c r="I2902">
        <v>159</v>
      </c>
      <c r="J2902" s="1" t="s">
        <v>19</v>
      </c>
      <c r="K2902" s="1" t="s">
        <v>20</v>
      </c>
      <c r="L2902">
        <v>13000000</v>
      </c>
      <c r="M2902">
        <v>2002</v>
      </c>
      <c r="N2902">
        <v>5.9</v>
      </c>
      <c r="O2902">
        <f>IMDB_Movies[[#This Row],[gross]]-IMDB_Movies[[#This Row],[budget]]</f>
        <v>15972187</v>
      </c>
    </row>
    <row r="2903" spans="1:15" hidden="1" x14ac:dyDescent="0.3">
      <c r="A2903" s="1" t="s">
        <v>5491</v>
      </c>
      <c r="B2903">
        <v>25</v>
      </c>
      <c r="C2903">
        <v>100</v>
      </c>
      <c r="D2903">
        <v>26539321</v>
      </c>
      <c r="E2903" s="1" t="s">
        <v>1907</v>
      </c>
      <c r="F2903" s="1" t="s">
        <v>2530</v>
      </c>
      <c r="G2903" s="1" t="s">
        <v>5492</v>
      </c>
      <c r="H2903">
        <v>7984</v>
      </c>
      <c r="I2903">
        <v>42</v>
      </c>
      <c r="J2903" s="1" t="s">
        <v>19</v>
      </c>
      <c r="K2903" s="1" t="s">
        <v>20</v>
      </c>
      <c r="L2903">
        <v>13000000</v>
      </c>
      <c r="M2903">
        <v>1996</v>
      </c>
      <c r="N2903">
        <v>5.9</v>
      </c>
      <c r="O2903">
        <f>IMDB_Movies[[#This Row],[gross]]-IMDB_Movies[[#This Row],[budget]]</f>
        <v>13539321</v>
      </c>
    </row>
    <row r="2904" spans="1:15" x14ac:dyDescent="0.3">
      <c r="A2904" s="1" t="s">
        <v>4501</v>
      </c>
      <c r="B2904">
        <v>168</v>
      </c>
      <c r="C2904">
        <v>93</v>
      </c>
      <c r="D2904">
        <v>25675765</v>
      </c>
      <c r="E2904" s="1" t="s">
        <v>873</v>
      </c>
      <c r="F2904" s="1" t="s">
        <v>5531</v>
      </c>
      <c r="G2904" s="1" t="s">
        <v>5532</v>
      </c>
      <c r="H2904">
        <v>60407</v>
      </c>
      <c r="I2904">
        <v>84</v>
      </c>
      <c r="J2904" s="1" t="s">
        <v>19</v>
      </c>
      <c r="K2904" s="1" t="s">
        <v>20</v>
      </c>
      <c r="L2904">
        <v>13000000</v>
      </c>
      <c r="M2904">
        <v>2013</v>
      </c>
      <c r="N2904">
        <v>5.9</v>
      </c>
      <c r="O2904">
        <f>IMDB_Movies[[#This Row],[gross]]-IMDB_Movies[[#This Row],[budget]]</f>
        <v>12675765</v>
      </c>
    </row>
    <row r="2905" spans="1:15" hidden="1" x14ac:dyDescent="0.3">
      <c r="A2905" s="1" t="s">
        <v>5541</v>
      </c>
      <c r="B2905">
        <v>21</v>
      </c>
      <c r="C2905">
        <v>91</v>
      </c>
      <c r="D2905">
        <v>2104000</v>
      </c>
      <c r="E2905" s="1" t="s">
        <v>3958</v>
      </c>
      <c r="F2905" s="1" t="s">
        <v>864</v>
      </c>
      <c r="G2905" s="1" t="s">
        <v>5542</v>
      </c>
      <c r="H2905">
        <v>1595</v>
      </c>
      <c r="I2905">
        <v>19</v>
      </c>
      <c r="J2905" s="1" t="s">
        <v>19</v>
      </c>
      <c r="K2905" s="1" t="s">
        <v>20</v>
      </c>
      <c r="L2905">
        <v>13000000</v>
      </c>
      <c r="M2905">
        <v>1996</v>
      </c>
      <c r="N2905">
        <v>5.9</v>
      </c>
      <c r="O2905">
        <f>IMDB_Movies[[#This Row],[gross]]-IMDB_Movies[[#This Row],[budget]]</f>
        <v>-10896000</v>
      </c>
    </row>
    <row r="2906" spans="1:15" x14ac:dyDescent="0.3">
      <c r="A2906" s="1" t="s">
        <v>3333</v>
      </c>
      <c r="B2906">
        <v>29</v>
      </c>
      <c r="C2906">
        <v>94</v>
      </c>
      <c r="D2906">
        <v>79817937</v>
      </c>
      <c r="E2906" s="1" t="s">
        <v>5607</v>
      </c>
      <c r="F2906" s="1" t="s">
        <v>1684</v>
      </c>
      <c r="G2906" s="1" t="s">
        <v>5608</v>
      </c>
      <c r="H2906">
        <v>39798</v>
      </c>
      <c r="I2906">
        <v>69</v>
      </c>
      <c r="J2906" s="1" t="s">
        <v>19</v>
      </c>
      <c r="K2906" s="1" t="s">
        <v>20</v>
      </c>
      <c r="L2906">
        <v>25000000</v>
      </c>
      <c r="M2906">
        <v>1986</v>
      </c>
      <c r="N2906">
        <v>5.9</v>
      </c>
      <c r="O2906">
        <f>IMDB_Movies[[#This Row],[gross]]-IMDB_Movies[[#This Row],[budget]]</f>
        <v>54817937</v>
      </c>
    </row>
    <row r="2907" spans="1:15" hidden="1" x14ac:dyDescent="0.3">
      <c r="A2907" s="1" t="s">
        <v>5651</v>
      </c>
      <c r="B2907">
        <v>68</v>
      </c>
      <c r="C2907">
        <v>93</v>
      </c>
      <c r="D2907">
        <v>25240988</v>
      </c>
      <c r="E2907" s="1" t="s">
        <v>1961</v>
      </c>
      <c r="F2907" s="1" t="s">
        <v>5652</v>
      </c>
      <c r="G2907" s="1" t="s">
        <v>5653</v>
      </c>
      <c r="H2907">
        <v>12383</v>
      </c>
      <c r="I2907">
        <v>50</v>
      </c>
      <c r="J2907" s="1" t="s">
        <v>19</v>
      </c>
      <c r="K2907" s="1" t="s">
        <v>20</v>
      </c>
      <c r="L2907">
        <v>12000000</v>
      </c>
      <c r="M2907">
        <v>2012</v>
      </c>
      <c r="N2907">
        <v>5.9</v>
      </c>
      <c r="O2907">
        <f>IMDB_Movies[[#This Row],[gross]]-IMDB_Movies[[#This Row],[budget]]</f>
        <v>13240988</v>
      </c>
    </row>
    <row r="2908" spans="1:15" hidden="1" x14ac:dyDescent="0.3">
      <c r="A2908" s="1" t="s">
        <v>5690</v>
      </c>
      <c r="B2908">
        <v>58</v>
      </c>
      <c r="C2908">
        <v>95</v>
      </c>
      <c r="D2908">
        <v>6739141</v>
      </c>
      <c r="E2908" s="1" t="s">
        <v>747</v>
      </c>
      <c r="F2908" s="1" t="s">
        <v>2163</v>
      </c>
      <c r="G2908" s="1" t="s">
        <v>5691</v>
      </c>
      <c r="H2908">
        <v>23383</v>
      </c>
      <c r="I2908">
        <v>68</v>
      </c>
      <c r="J2908" s="1" t="s">
        <v>19</v>
      </c>
      <c r="K2908" s="1" t="s">
        <v>221</v>
      </c>
      <c r="L2908">
        <v>8000000</v>
      </c>
      <c r="M2908">
        <v>1992</v>
      </c>
      <c r="N2908">
        <v>5.9</v>
      </c>
      <c r="O2908">
        <f>IMDB_Movies[[#This Row],[gross]]-IMDB_Movies[[#This Row],[budget]]</f>
        <v>-1260859</v>
      </c>
    </row>
    <row r="2909" spans="1:15" x14ac:dyDescent="0.3">
      <c r="A2909" s="1" t="s">
        <v>634</v>
      </c>
      <c r="B2909">
        <v>139</v>
      </c>
      <c r="C2909">
        <v>98</v>
      </c>
      <c r="D2909">
        <v>68353550</v>
      </c>
      <c r="E2909" s="1" t="s">
        <v>1899</v>
      </c>
      <c r="F2909" s="1" t="s">
        <v>50</v>
      </c>
      <c r="G2909" s="1" t="s">
        <v>5846</v>
      </c>
      <c r="H2909">
        <v>70141</v>
      </c>
      <c r="I2909">
        <v>385</v>
      </c>
      <c r="J2909" s="1" t="s">
        <v>19</v>
      </c>
      <c r="K2909" s="1" t="s">
        <v>20</v>
      </c>
      <c r="L2909">
        <v>10000000</v>
      </c>
      <c r="M2909">
        <v>2000</v>
      </c>
      <c r="N2909">
        <v>5.9</v>
      </c>
      <c r="O2909">
        <f>IMDB_Movies[[#This Row],[gross]]-IMDB_Movies[[#This Row],[budget]]</f>
        <v>58353550</v>
      </c>
    </row>
    <row r="2910" spans="1:15" x14ac:dyDescent="0.3">
      <c r="A2910" s="1" t="s">
        <v>5842</v>
      </c>
      <c r="B2910">
        <v>190</v>
      </c>
      <c r="C2910">
        <v>96</v>
      </c>
      <c r="D2910">
        <v>63270259</v>
      </c>
      <c r="E2910" s="1" t="s">
        <v>2400</v>
      </c>
      <c r="F2910" s="1" t="s">
        <v>2721</v>
      </c>
      <c r="G2910" s="1" t="s">
        <v>5850</v>
      </c>
      <c r="H2910">
        <v>111087</v>
      </c>
      <c r="I2910">
        <v>319</v>
      </c>
      <c r="J2910" s="1" t="s">
        <v>19</v>
      </c>
      <c r="K2910" s="1" t="s">
        <v>20</v>
      </c>
      <c r="L2910">
        <v>10000000</v>
      </c>
      <c r="M2910">
        <v>2007</v>
      </c>
      <c r="N2910">
        <v>5.9</v>
      </c>
      <c r="O2910">
        <f>IMDB_Movies[[#This Row],[gross]]-IMDB_Movies[[#This Row],[budget]]</f>
        <v>53270259</v>
      </c>
    </row>
    <row r="2911" spans="1:15" x14ac:dyDescent="0.3">
      <c r="A2911" s="1" t="s">
        <v>4525</v>
      </c>
      <c r="B2911">
        <v>203</v>
      </c>
      <c r="C2911">
        <v>98</v>
      </c>
      <c r="D2911">
        <v>110175871</v>
      </c>
      <c r="E2911" s="1" t="s">
        <v>1500</v>
      </c>
      <c r="F2911" s="1" t="s">
        <v>1270</v>
      </c>
      <c r="G2911" s="1" t="s">
        <v>5855</v>
      </c>
      <c r="H2911">
        <v>115050</v>
      </c>
      <c r="I2911">
        <v>911</v>
      </c>
      <c r="J2911" s="1" t="s">
        <v>19</v>
      </c>
      <c r="K2911" s="1" t="s">
        <v>20</v>
      </c>
      <c r="L2911">
        <v>10000000</v>
      </c>
      <c r="M2911">
        <v>2004</v>
      </c>
      <c r="N2911">
        <v>5.9</v>
      </c>
      <c r="O2911">
        <f>IMDB_Movies[[#This Row],[gross]]-IMDB_Movies[[#This Row],[budget]]</f>
        <v>100175871</v>
      </c>
    </row>
    <row r="2912" spans="1:15" x14ac:dyDescent="0.3">
      <c r="A2912" s="1" t="s">
        <v>5901</v>
      </c>
      <c r="B2912">
        <v>183</v>
      </c>
      <c r="C2912">
        <v>98</v>
      </c>
      <c r="D2912">
        <v>25464480</v>
      </c>
      <c r="E2912" s="1" t="s">
        <v>2369</v>
      </c>
      <c r="F2912" s="1" t="s">
        <v>1028</v>
      </c>
      <c r="G2912" s="1" t="s">
        <v>5902</v>
      </c>
      <c r="H2912">
        <v>63108</v>
      </c>
      <c r="I2912">
        <v>330</v>
      </c>
      <c r="J2912" s="1" t="s">
        <v>19</v>
      </c>
      <c r="K2912" s="1" t="s">
        <v>20</v>
      </c>
      <c r="L2912">
        <v>10000000</v>
      </c>
      <c r="M2912">
        <v>2009</v>
      </c>
      <c r="N2912">
        <v>5.9</v>
      </c>
      <c r="O2912">
        <f>IMDB_Movies[[#This Row],[gross]]-IMDB_Movies[[#This Row],[budget]]</f>
        <v>15464480</v>
      </c>
    </row>
    <row r="2913" spans="1:15" hidden="1" x14ac:dyDescent="0.3">
      <c r="A2913" s="1" t="s">
        <v>5904</v>
      </c>
      <c r="B2913">
        <v>14</v>
      </c>
      <c r="C2913">
        <v>123</v>
      </c>
      <c r="D2913">
        <v>18272447</v>
      </c>
      <c r="E2913" s="1" t="s">
        <v>1965</v>
      </c>
      <c r="F2913" s="1" t="s">
        <v>5300</v>
      </c>
      <c r="G2913" s="1" t="s">
        <v>5905</v>
      </c>
      <c r="H2913">
        <v>3119</v>
      </c>
      <c r="I2913">
        <v>35</v>
      </c>
      <c r="J2913" s="1" t="s">
        <v>19</v>
      </c>
      <c r="K2913" s="1" t="s">
        <v>20</v>
      </c>
      <c r="L2913">
        <v>10000000</v>
      </c>
      <c r="M2913">
        <v>1993</v>
      </c>
      <c r="N2913">
        <v>5.9</v>
      </c>
      <c r="O2913">
        <f>IMDB_Movies[[#This Row],[gross]]-IMDB_Movies[[#This Row],[budget]]</f>
        <v>8272447</v>
      </c>
    </row>
    <row r="2914" spans="1:15" hidden="1" x14ac:dyDescent="0.3">
      <c r="A2914" s="1" t="s">
        <v>5925</v>
      </c>
      <c r="B2914">
        <v>89</v>
      </c>
      <c r="C2914">
        <v>84</v>
      </c>
      <c r="D2914">
        <v>20339754</v>
      </c>
      <c r="E2914" s="1" t="s">
        <v>558</v>
      </c>
      <c r="F2914" s="1" t="s">
        <v>3502</v>
      </c>
      <c r="G2914" s="1" t="s">
        <v>5926</v>
      </c>
      <c r="H2914">
        <v>23928</v>
      </c>
      <c r="I2914">
        <v>73</v>
      </c>
      <c r="J2914" s="1" t="s">
        <v>19</v>
      </c>
      <c r="K2914" s="1" t="s">
        <v>20</v>
      </c>
      <c r="L2914">
        <v>10000000</v>
      </c>
      <c r="M2914">
        <v>2007</v>
      </c>
      <c r="N2914">
        <v>5.9</v>
      </c>
      <c r="O2914">
        <f>IMDB_Movies[[#This Row],[gross]]-IMDB_Movies[[#This Row],[budget]]</f>
        <v>10339754</v>
      </c>
    </row>
    <row r="2915" spans="1:15" hidden="1" x14ac:dyDescent="0.3">
      <c r="A2915" s="1" t="s">
        <v>5930</v>
      </c>
      <c r="B2915">
        <v>33</v>
      </c>
      <c r="C2915">
        <v>76</v>
      </c>
      <c r="D2915">
        <v>13684949</v>
      </c>
      <c r="E2915" s="1" t="s">
        <v>274</v>
      </c>
      <c r="F2915" s="1" t="s">
        <v>1326</v>
      </c>
      <c r="G2915" s="1" t="s">
        <v>5931</v>
      </c>
      <c r="H2915">
        <v>4564</v>
      </c>
      <c r="I2915">
        <v>43</v>
      </c>
      <c r="J2915" s="1" t="s">
        <v>19</v>
      </c>
      <c r="K2915" s="1" t="s">
        <v>20</v>
      </c>
      <c r="L2915">
        <v>3000000</v>
      </c>
      <c r="M2915">
        <v>2002</v>
      </c>
      <c r="N2915">
        <v>5.9</v>
      </c>
      <c r="O2915">
        <f>IMDB_Movies[[#This Row],[gross]]-IMDB_Movies[[#This Row],[budget]]</f>
        <v>10684949</v>
      </c>
    </row>
    <row r="2916" spans="1:15" hidden="1" x14ac:dyDescent="0.3">
      <c r="A2916" s="1" t="s">
        <v>6053</v>
      </c>
      <c r="B2916">
        <v>22</v>
      </c>
      <c r="C2916">
        <v>90</v>
      </c>
      <c r="D2916">
        <v>100503</v>
      </c>
      <c r="E2916" s="1" t="s">
        <v>878</v>
      </c>
      <c r="F2916" s="1" t="s">
        <v>1095</v>
      </c>
      <c r="G2916" s="1" t="s">
        <v>6054</v>
      </c>
      <c r="H2916">
        <v>7759</v>
      </c>
      <c r="I2916">
        <v>20</v>
      </c>
      <c r="J2916" s="1" t="s">
        <v>19</v>
      </c>
      <c r="K2916" s="1" t="s">
        <v>20</v>
      </c>
      <c r="L2916">
        <v>8000000</v>
      </c>
      <c r="M2916">
        <v>2009</v>
      </c>
      <c r="N2916">
        <v>5.9</v>
      </c>
      <c r="O2916">
        <f>IMDB_Movies[[#This Row],[gross]]-IMDB_Movies[[#This Row],[budget]]</f>
        <v>-7899497</v>
      </c>
    </row>
    <row r="2917" spans="1:15" hidden="1" x14ac:dyDescent="0.3">
      <c r="A2917" s="1" t="s">
        <v>6378</v>
      </c>
      <c r="B2917">
        <v>104</v>
      </c>
      <c r="C2917">
        <v>108</v>
      </c>
      <c r="D2917">
        <v>453079</v>
      </c>
      <c r="E2917" s="1" t="s">
        <v>873</v>
      </c>
      <c r="F2917" s="1" t="s">
        <v>4680</v>
      </c>
      <c r="G2917" s="1" t="s">
        <v>6379</v>
      </c>
      <c r="H2917">
        <v>4124</v>
      </c>
      <c r="I2917">
        <v>29</v>
      </c>
      <c r="J2917" s="1" t="s">
        <v>19</v>
      </c>
      <c r="K2917" s="1" t="s">
        <v>20</v>
      </c>
      <c r="L2917">
        <v>7000000</v>
      </c>
      <c r="M2917">
        <v>2010</v>
      </c>
      <c r="N2917">
        <v>5.9</v>
      </c>
      <c r="O2917">
        <f>IMDB_Movies[[#This Row],[gross]]-IMDB_Movies[[#This Row],[budget]]</f>
        <v>-6546921</v>
      </c>
    </row>
    <row r="2918" spans="1:15" hidden="1" x14ac:dyDescent="0.3">
      <c r="A2918" s="1" t="s">
        <v>6204</v>
      </c>
      <c r="B2918">
        <v>111</v>
      </c>
      <c r="C2918">
        <v>88</v>
      </c>
      <c r="D2918">
        <v>13367101</v>
      </c>
      <c r="E2918" s="1" t="s">
        <v>754</v>
      </c>
      <c r="F2918" s="1" t="s">
        <v>5496</v>
      </c>
      <c r="G2918" s="1" t="s">
        <v>6414</v>
      </c>
      <c r="H2918">
        <v>19715</v>
      </c>
      <c r="I2918">
        <v>166</v>
      </c>
      <c r="J2918" s="1" t="s">
        <v>19</v>
      </c>
      <c r="K2918" s="1" t="s">
        <v>20</v>
      </c>
      <c r="L2918">
        <v>6500000</v>
      </c>
      <c r="M2918">
        <v>2006</v>
      </c>
      <c r="N2918">
        <v>5.9</v>
      </c>
      <c r="O2918">
        <f>IMDB_Movies[[#This Row],[gross]]-IMDB_Movies[[#This Row],[budget]]</f>
        <v>6867101</v>
      </c>
    </row>
    <row r="2919" spans="1:15" hidden="1" x14ac:dyDescent="0.3">
      <c r="A2919" s="1" t="s">
        <v>6490</v>
      </c>
      <c r="B2919">
        <v>67</v>
      </c>
      <c r="C2919">
        <v>101</v>
      </c>
      <c r="D2919">
        <v>6851636</v>
      </c>
      <c r="E2919" s="1" t="s">
        <v>754</v>
      </c>
      <c r="F2919" s="1" t="s">
        <v>446</v>
      </c>
      <c r="G2919" s="1" t="s">
        <v>6491</v>
      </c>
      <c r="H2919">
        <v>13010</v>
      </c>
      <c r="I2919">
        <v>182</v>
      </c>
      <c r="J2919" s="1" t="s">
        <v>19</v>
      </c>
      <c r="K2919" s="1" t="s">
        <v>20</v>
      </c>
      <c r="L2919">
        <v>6000000</v>
      </c>
      <c r="M2919">
        <v>1999</v>
      </c>
      <c r="N2919">
        <v>5.9</v>
      </c>
      <c r="O2919">
        <f>IMDB_Movies[[#This Row],[gross]]-IMDB_Movies[[#This Row],[budget]]</f>
        <v>851636</v>
      </c>
    </row>
    <row r="2920" spans="1:15" x14ac:dyDescent="0.3">
      <c r="A2920" s="1" t="s">
        <v>4113</v>
      </c>
      <c r="B2920">
        <v>144</v>
      </c>
      <c r="C2920">
        <v>88</v>
      </c>
      <c r="D2920">
        <v>17768000</v>
      </c>
      <c r="E2920" s="1" t="s">
        <v>2575</v>
      </c>
      <c r="F2920" s="1" t="s">
        <v>4298</v>
      </c>
      <c r="G2920" s="1" t="s">
        <v>6657</v>
      </c>
      <c r="H2920">
        <v>29629</v>
      </c>
      <c r="I2920">
        <v>374</v>
      </c>
      <c r="J2920" s="1" t="s">
        <v>19</v>
      </c>
      <c r="K2920" s="1" t="s">
        <v>20</v>
      </c>
      <c r="L2920">
        <v>5000000</v>
      </c>
      <c r="M2920">
        <v>1988</v>
      </c>
      <c r="N2920">
        <v>5.9</v>
      </c>
      <c r="O2920">
        <f>IMDB_Movies[[#This Row],[gross]]-IMDB_Movies[[#This Row],[budget]]</f>
        <v>12768000</v>
      </c>
    </row>
    <row r="2921" spans="1:15" hidden="1" x14ac:dyDescent="0.3">
      <c r="A2921" s="1" t="s">
        <v>6674</v>
      </c>
      <c r="B2921">
        <v>29</v>
      </c>
      <c r="C2921">
        <v>82</v>
      </c>
      <c r="D2921">
        <v>9628751</v>
      </c>
      <c r="E2921" s="1" t="s">
        <v>1556</v>
      </c>
      <c r="F2921" s="1" t="s">
        <v>6675</v>
      </c>
      <c r="G2921" s="1" t="s">
        <v>6676</v>
      </c>
      <c r="H2921">
        <v>5164</v>
      </c>
      <c r="I2921">
        <v>65</v>
      </c>
      <c r="J2921" s="1" t="s">
        <v>19</v>
      </c>
      <c r="K2921" s="1" t="s">
        <v>20</v>
      </c>
      <c r="L2921">
        <v>5000000</v>
      </c>
      <c r="M2921">
        <v>2000</v>
      </c>
      <c r="N2921">
        <v>5.9</v>
      </c>
      <c r="O2921">
        <f>IMDB_Movies[[#This Row],[gross]]-IMDB_Movies[[#This Row],[budget]]</f>
        <v>4628751</v>
      </c>
    </row>
    <row r="2922" spans="1:15" x14ac:dyDescent="0.3">
      <c r="A2922" s="1" t="s">
        <v>6268</v>
      </c>
      <c r="B2922">
        <v>303</v>
      </c>
      <c r="C2922">
        <v>93</v>
      </c>
      <c r="D2922">
        <v>47277326</v>
      </c>
      <c r="E2922" s="1" t="s">
        <v>2921</v>
      </c>
      <c r="F2922" s="1" t="s">
        <v>1807</v>
      </c>
      <c r="G2922" s="1" t="s">
        <v>6744</v>
      </c>
      <c r="H2922">
        <v>138814</v>
      </c>
      <c r="I2922">
        <v>1516</v>
      </c>
      <c r="J2922" s="1" t="s">
        <v>19</v>
      </c>
      <c r="K2922" s="1" t="s">
        <v>20</v>
      </c>
      <c r="L2922">
        <v>4800000</v>
      </c>
      <c r="M2922">
        <v>2005</v>
      </c>
      <c r="N2922">
        <v>5.9</v>
      </c>
      <c r="O2922">
        <f>IMDB_Movies[[#This Row],[gross]]-IMDB_Movies[[#This Row],[budget]]</f>
        <v>42477326</v>
      </c>
    </row>
    <row r="2923" spans="1:15" hidden="1" x14ac:dyDescent="0.3">
      <c r="A2923" s="1" t="s">
        <v>6756</v>
      </c>
      <c r="B2923">
        <v>121</v>
      </c>
      <c r="C2923">
        <v>97</v>
      </c>
      <c r="D2923">
        <v>434417</v>
      </c>
      <c r="E2923" s="1" t="s">
        <v>1673</v>
      </c>
      <c r="F2923" s="1" t="s">
        <v>263</v>
      </c>
      <c r="G2923" s="1" t="s">
        <v>6757</v>
      </c>
      <c r="H2923">
        <v>8867</v>
      </c>
      <c r="I2923">
        <v>65</v>
      </c>
      <c r="J2923" s="1" t="s">
        <v>19</v>
      </c>
      <c r="K2923" s="1" t="s">
        <v>1751</v>
      </c>
      <c r="L2923">
        <v>4600000</v>
      </c>
      <c r="M2923">
        <v>2007</v>
      </c>
      <c r="N2923">
        <v>5.9</v>
      </c>
      <c r="O2923">
        <f>IMDB_Movies[[#This Row],[gross]]-IMDB_Movies[[#This Row],[budget]]</f>
        <v>-4165583</v>
      </c>
    </row>
    <row r="2924" spans="1:15" x14ac:dyDescent="0.3">
      <c r="A2924" s="1" t="s">
        <v>6783</v>
      </c>
      <c r="B2924">
        <v>138</v>
      </c>
      <c r="C2924">
        <v>104</v>
      </c>
      <c r="D2924">
        <v>108229</v>
      </c>
      <c r="E2924" s="1" t="s">
        <v>2813</v>
      </c>
      <c r="F2924" s="1" t="s">
        <v>139</v>
      </c>
      <c r="G2924" s="1" t="s">
        <v>6784</v>
      </c>
      <c r="H2924">
        <v>30836</v>
      </c>
      <c r="I2924">
        <v>137</v>
      </c>
      <c r="J2924" s="1" t="s">
        <v>19</v>
      </c>
      <c r="K2924" s="1" t="s">
        <v>20</v>
      </c>
      <c r="L2924">
        <v>4500000</v>
      </c>
      <c r="M2924">
        <v>2009</v>
      </c>
      <c r="N2924">
        <v>5.9</v>
      </c>
      <c r="O2924">
        <f>IMDB_Movies[[#This Row],[gross]]-IMDB_Movies[[#This Row],[budget]]</f>
        <v>-4391771</v>
      </c>
    </row>
    <row r="2925" spans="1:15" hidden="1" x14ac:dyDescent="0.3">
      <c r="A2925" s="1" t="s">
        <v>6518</v>
      </c>
      <c r="B2925">
        <v>125</v>
      </c>
      <c r="C2925">
        <v>81</v>
      </c>
      <c r="D2925">
        <v>7825820</v>
      </c>
      <c r="E2925" s="1" t="s">
        <v>1148</v>
      </c>
      <c r="F2925" s="1" t="s">
        <v>458</v>
      </c>
      <c r="G2925" s="1" t="s">
        <v>6825</v>
      </c>
      <c r="H2925">
        <v>13086</v>
      </c>
      <c r="I2925">
        <v>156</v>
      </c>
      <c r="J2925" s="1" t="s">
        <v>19</v>
      </c>
      <c r="K2925" s="1" t="s">
        <v>20</v>
      </c>
      <c r="L2925">
        <v>4000000</v>
      </c>
      <c r="M2925">
        <v>2006</v>
      </c>
      <c r="N2925">
        <v>5.9</v>
      </c>
      <c r="O2925">
        <f>IMDB_Movies[[#This Row],[gross]]-IMDB_Movies[[#This Row],[budget]]</f>
        <v>3825820</v>
      </c>
    </row>
    <row r="2926" spans="1:15" hidden="1" x14ac:dyDescent="0.3">
      <c r="A2926" s="1" t="s">
        <v>1074</v>
      </c>
      <c r="B2926">
        <v>68</v>
      </c>
      <c r="C2926">
        <v>102</v>
      </c>
      <c r="D2926">
        <v>354704</v>
      </c>
      <c r="E2926" s="1" t="s">
        <v>3013</v>
      </c>
      <c r="F2926" s="1" t="s">
        <v>1412</v>
      </c>
      <c r="G2926" s="1" t="s">
        <v>6857</v>
      </c>
      <c r="H2926">
        <v>2705</v>
      </c>
      <c r="I2926">
        <v>38</v>
      </c>
      <c r="J2926" s="1" t="s">
        <v>19</v>
      </c>
      <c r="K2926" s="1" t="s">
        <v>20</v>
      </c>
      <c r="L2926">
        <v>1300000</v>
      </c>
      <c r="M2926">
        <v>1987</v>
      </c>
      <c r="N2926">
        <v>5.9</v>
      </c>
      <c r="O2926">
        <f>IMDB_Movies[[#This Row],[gross]]-IMDB_Movies[[#This Row],[budget]]</f>
        <v>-945296</v>
      </c>
    </row>
    <row r="2927" spans="1:15" hidden="1" x14ac:dyDescent="0.3">
      <c r="A2927" s="1" t="s">
        <v>5497</v>
      </c>
      <c r="B2927">
        <v>31</v>
      </c>
      <c r="C2927">
        <v>93</v>
      </c>
      <c r="D2927">
        <v>64359</v>
      </c>
      <c r="E2927" s="1" t="s">
        <v>878</v>
      </c>
      <c r="F2927" s="1" t="s">
        <v>6868</v>
      </c>
      <c r="G2927" s="1" t="s">
        <v>6869</v>
      </c>
      <c r="H2927">
        <v>811</v>
      </c>
      <c r="I2927">
        <v>26</v>
      </c>
      <c r="J2927" s="1" t="s">
        <v>19</v>
      </c>
      <c r="K2927" s="1" t="s">
        <v>31</v>
      </c>
      <c r="L2927">
        <v>2500000</v>
      </c>
      <c r="M2927">
        <v>1998</v>
      </c>
      <c r="N2927">
        <v>5.9</v>
      </c>
      <c r="O2927">
        <f>IMDB_Movies[[#This Row],[gross]]-IMDB_Movies[[#This Row],[budget]]</f>
        <v>-2435641</v>
      </c>
    </row>
    <row r="2928" spans="1:15" x14ac:dyDescent="0.3">
      <c r="A2928" s="1" t="s">
        <v>6989</v>
      </c>
      <c r="B2928">
        <v>158</v>
      </c>
      <c r="C2928">
        <v>86</v>
      </c>
      <c r="D2928">
        <v>19472057</v>
      </c>
      <c r="E2928" s="1" t="s">
        <v>2575</v>
      </c>
      <c r="F2928" s="1" t="s">
        <v>562</v>
      </c>
      <c r="G2928" s="1" t="s">
        <v>6990</v>
      </c>
      <c r="H2928">
        <v>25332</v>
      </c>
      <c r="I2928">
        <v>307</v>
      </c>
      <c r="J2928" s="1" t="s">
        <v>19</v>
      </c>
      <c r="K2928" s="1" t="s">
        <v>20</v>
      </c>
      <c r="L2928">
        <v>3000000</v>
      </c>
      <c r="M2928">
        <v>1986</v>
      </c>
      <c r="N2928">
        <v>5.9</v>
      </c>
      <c r="O2928">
        <f>IMDB_Movies[[#This Row],[gross]]-IMDB_Movies[[#This Row],[budget]]</f>
        <v>16472057</v>
      </c>
    </row>
    <row r="2929" spans="1:15" hidden="1" x14ac:dyDescent="0.3">
      <c r="A2929" s="1" t="s">
        <v>6997</v>
      </c>
      <c r="B2929">
        <v>49</v>
      </c>
      <c r="C2929">
        <v>84</v>
      </c>
      <c r="D2929">
        <v>10017041</v>
      </c>
      <c r="E2929" s="1" t="s">
        <v>917</v>
      </c>
      <c r="F2929" s="1" t="s">
        <v>2736</v>
      </c>
      <c r="G2929" s="1" t="s">
        <v>6998</v>
      </c>
      <c r="H2929">
        <v>8265</v>
      </c>
      <c r="I2929">
        <v>20</v>
      </c>
      <c r="J2929" s="1" t="s">
        <v>19</v>
      </c>
      <c r="K2929" s="1" t="s">
        <v>20</v>
      </c>
      <c r="L2929">
        <v>3000000</v>
      </c>
      <c r="M2929">
        <v>2009</v>
      </c>
      <c r="N2929">
        <v>5.9</v>
      </c>
      <c r="O2929">
        <f>IMDB_Movies[[#This Row],[gross]]-IMDB_Movies[[#This Row],[budget]]</f>
        <v>7017041</v>
      </c>
    </row>
    <row r="2930" spans="1:15" hidden="1" x14ac:dyDescent="0.3">
      <c r="A2930" s="1" t="s">
        <v>7049</v>
      </c>
      <c r="B2930">
        <v>8</v>
      </c>
      <c r="C2930">
        <v>100</v>
      </c>
      <c r="D2930">
        <v>73678</v>
      </c>
      <c r="E2930" s="1" t="s">
        <v>1023</v>
      </c>
      <c r="F2930" s="1" t="s">
        <v>7050</v>
      </c>
      <c r="G2930" s="1" t="s">
        <v>7051</v>
      </c>
      <c r="H2930">
        <v>266</v>
      </c>
      <c r="I2930">
        <v>8</v>
      </c>
      <c r="J2930" s="1" t="s">
        <v>19</v>
      </c>
      <c r="K2930" s="1" t="s">
        <v>20</v>
      </c>
      <c r="L2930">
        <v>3000000</v>
      </c>
      <c r="M2930">
        <v>2011</v>
      </c>
      <c r="N2930">
        <v>5.9</v>
      </c>
      <c r="O2930">
        <f>IMDB_Movies[[#This Row],[gross]]-IMDB_Movies[[#This Row],[budget]]</f>
        <v>-2926322</v>
      </c>
    </row>
    <row r="2931" spans="1:15" hidden="1" x14ac:dyDescent="0.3">
      <c r="A2931" s="1" t="s">
        <v>7057</v>
      </c>
      <c r="B2931">
        <v>21</v>
      </c>
      <c r="C2931">
        <v>96</v>
      </c>
      <c r="D2931">
        <v>5005</v>
      </c>
      <c r="E2931" s="1" t="s">
        <v>1673</v>
      </c>
      <c r="F2931" s="1" t="s">
        <v>519</v>
      </c>
      <c r="G2931" s="1" t="s">
        <v>7058</v>
      </c>
      <c r="H2931">
        <v>2280</v>
      </c>
      <c r="I2931">
        <v>14</v>
      </c>
      <c r="J2931" s="1" t="s">
        <v>19</v>
      </c>
      <c r="K2931" s="1" t="s">
        <v>20</v>
      </c>
      <c r="L2931">
        <v>3000000</v>
      </c>
      <c r="M2931">
        <v>2009</v>
      </c>
      <c r="N2931">
        <v>5.9</v>
      </c>
      <c r="O2931">
        <f>IMDB_Movies[[#This Row],[gross]]-IMDB_Movies[[#This Row],[budget]]</f>
        <v>-2994995</v>
      </c>
    </row>
    <row r="2932" spans="1:15" x14ac:dyDescent="0.3">
      <c r="A2932" s="1" t="s">
        <v>5906</v>
      </c>
      <c r="B2932">
        <v>166</v>
      </c>
      <c r="C2932">
        <v>97</v>
      </c>
      <c r="D2932">
        <v>32600000</v>
      </c>
      <c r="E2932" s="1" t="s">
        <v>2575</v>
      </c>
      <c r="F2932" s="1" t="s">
        <v>7083</v>
      </c>
      <c r="G2932" s="1" t="s">
        <v>7084</v>
      </c>
      <c r="H2932">
        <v>29488</v>
      </c>
      <c r="I2932">
        <v>326</v>
      </c>
      <c r="J2932" s="1" t="s">
        <v>19</v>
      </c>
      <c r="K2932" s="1" t="s">
        <v>20</v>
      </c>
      <c r="L2932">
        <v>1800000</v>
      </c>
      <c r="M2932">
        <v>1984</v>
      </c>
      <c r="N2932">
        <v>5.9</v>
      </c>
      <c r="O2932">
        <f>IMDB_Movies[[#This Row],[gross]]-IMDB_Movies[[#This Row],[budget]]</f>
        <v>30800000</v>
      </c>
    </row>
    <row r="2933" spans="1:15" hidden="1" x14ac:dyDescent="0.3">
      <c r="A2933" s="1" t="s">
        <v>7133</v>
      </c>
      <c r="B2933">
        <v>47</v>
      </c>
      <c r="C2933">
        <v>90</v>
      </c>
      <c r="D2933">
        <v>75727</v>
      </c>
      <c r="E2933" s="1" t="s">
        <v>6284</v>
      </c>
      <c r="F2933" s="1" t="s">
        <v>3186</v>
      </c>
      <c r="G2933" s="1" t="s">
        <v>7134</v>
      </c>
      <c r="H2933">
        <v>5699</v>
      </c>
      <c r="I2933">
        <v>40</v>
      </c>
      <c r="J2933" s="1" t="s">
        <v>1393</v>
      </c>
      <c r="K2933" s="1" t="s">
        <v>20</v>
      </c>
      <c r="L2933">
        <v>2500000</v>
      </c>
      <c r="M2933">
        <v>2008</v>
      </c>
      <c r="N2933">
        <v>5.9</v>
      </c>
      <c r="O2933">
        <f>IMDB_Movies[[#This Row],[gross]]-IMDB_Movies[[#This Row],[budget]]</f>
        <v>-2424273</v>
      </c>
    </row>
    <row r="2934" spans="1:15" hidden="1" x14ac:dyDescent="0.3">
      <c r="A2934" s="1" t="s">
        <v>7041</v>
      </c>
      <c r="B2934">
        <v>18</v>
      </c>
      <c r="C2934">
        <v>117</v>
      </c>
      <c r="D2934">
        <v>379643</v>
      </c>
      <c r="E2934" s="1" t="s">
        <v>1673</v>
      </c>
      <c r="F2934" s="1" t="s">
        <v>2730</v>
      </c>
      <c r="G2934" s="1" t="s">
        <v>7150</v>
      </c>
      <c r="H2934">
        <v>1573</v>
      </c>
      <c r="I2934">
        <v>29</v>
      </c>
      <c r="J2934" s="1" t="s">
        <v>19</v>
      </c>
      <c r="K2934" s="1" t="s">
        <v>20</v>
      </c>
      <c r="L2934">
        <v>2200000</v>
      </c>
      <c r="M2934">
        <v>2007</v>
      </c>
      <c r="N2934">
        <v>5.9</v>
      </c>
      <c r="O2934">
        <f>IMDB_Movies[[#This Row],[gross]]-IMDB_Movies[[#This Row],[budget]]</f>
        <v>-1820357</v>
      </c>
    </row>
    <row r="2935" spans="1:15" hidden="1" x14ac:dyDescent="0.3">
      <c r="A2935" s="1" t="s">
        <v>7151</v>
      </c>
      <c r="B2935">
        <v>11</v>
      </c>
      <c r="C2935">
        <v>120</v>
      </c>
      <c r="D2935">
        <v>12985267</v>
      </c>
      <c r="E2935" s="1" t="s">
        <v>1673</v>
      </c>
      <c r="F2935" s="1" t="s">
        <v>2712</v>
      </c>
      <c r="G2935" s="1" t="s">
        <v>7152</v>
      </c>
      <c r="H2935">
        <v>4977</v>
      </c>
      <c r="I2935">
        <v>63</v>
      </c>
      <c r="J2935" s="1" t="s">
        <v>19</v>
      </c>
      <c r="K2935" s="1" t="s">
        <v>20</v>
      </c>
      <c r="L2935">
        <v>2300000</v>
      </c>
      <c r="M2935">
        <v>2015</v>
      </c>
      <c r="N2935">
        <v>5.9</v>
      </c>
      <c r="O2935">
        <f>IMDB_Movies[[#This Row],[gross]]-IMDB_Movies[[#This Row],[budget]]</f>
        <v>10685267</v>
      </c>
    </row>
    <row r="2936" spans="1:15" x14ac:dyDescent="0.3">
      <c r="A2936" s="1" t="s">
        <v>3690</v>
      </c>
      <c r="B2936">
        <v>359</v>
      </c>
      <c r="C2936">
        <v>100</v>
      </c>
      <c r="D2936">
        <v>35266619</v>
      </c>
      <c r="E2936" s="1" t="s">
        <v>2378</v>
      </c>
      <c r="F2936" s="1" t="s">
        <v>284</v>
      </c>
      <c r="G2936" s="1" t="s">
        <v>3691</v>
      </c>
      <c r="H2936">
        <v>108248</v>
      </c>
      <c r="I2936">
        <v>371</v>
      </c>
      <c r="J2936" s="1" t="s">
        <v>19</v>
      </c>
      <c r="K2936" s="1" t="s">
        <v>20</v>
      </c>
      <c r="L2936">
        <v>30000000</v>
      </c>
      <c r="M2936">
        <v>2013</v>
      </c>
      <c r="N2936">
        <v>5.9</v>
      </c>
      <c r="O2936">
        <f>IMDB_Movies[[#This Row],[gross]]-IMDB_Movies[[#This Row],[budget]]</f>
        <v>5266619</v>
      </c>
    </row>
    <row r="2937" spans="1:15" hidden="1" x14ac:dyDescent="0.3">
      <c r="A2937" s="1" t="s">
        <v>7440</v>
      </c>
      <c r="B2937">
        <v>57</v>
      </c>
      <c r="C2937">
        <v>92</v>
      </c>
      <c r="D2937">
        <v>1400000</v>
      </c>
      <c r="E2937" s="1" t="s">
        <v>7106</v>
      </c>
      <c r="F2937" s="1" t="s">
        <v>7073</v>
      </c>
      <c r="G2937" s="1" t="s">
        <v>7441</v>
      </c>
      <c r="H2937">
        <v>1324</v>
      </c>
      <c r="I2937">
        <v>37</v>
      </c>
      <c r="J2937" s="1" t="s">
        <v>19</v>
      </c>
      <c r="K2937" s="1" t="s">
        <v>20</v>
      </c>
      <c r="L2937">
        <v>1100000</v>
      </c>
      <c r="M2937">
        <v>1987</v>
      </c>
      <c r="N2937">
        <v>5.9</v>
      </c>
      <c r="O2937">
        <f>IMDB_Movies[[#This Row],[gross]]-IMDB_Movies[[#This Row],[budget]]</f>
        <v>300000</v>
      </c>
    </row>
    <row r="2938" spans="1:15" hidden="1" x14ac:dyDescent="0.3">
      <c r="A2938" s="1" t="s">
        <v>3903</v>
      </c>
      <c r="B2938">
        <v>137</v>
      </c>
      <c r="C2938">
        <v>90</v>
      </c>
      <c r="D2938">
        <v>10042266</v>
      </c>
      <c r="E2938" s="1" t="s">
        <v>2813</v>
      </c>
      <c r="F2938" s="1" t="s">
        <v>5576</v>
      </c>
      <c r="G2938" s="1" t="s">
        <v>7467</v>
      </c>
      <c r="H2938">
        <v>23021</v>
      </c>
      <c r="I2938">
        <v>220</v>
      </c>
      <c r="J2938" s="1" t="s">
        <v>19</v>
      </c>
      <c r="K2938" s="1" t="s">
        <v>20</v>
      </c>
      <c r="L2938">
        <v>1000000</v>
      </c>
      <c r="M2938">
        <v>2005</v>
      </c>
      <c r="N2938">
        <v>5.9</v>
      </c>
      <c r="O2938">
        <f>IMDB_Movies[[#This Row],[gross]]-IMDB_Movies[[#This Row],[budget]]</f>
        <v>9042266</v>
      </c>
    </row>
    <row r="2939" spans="1:15" hidden="1" x14ac:dyDescent="0.3">
      <c r="A2939" s="1" t="s">
        <v>7644</v>
      </c>
      <c r="B2939">
        <v>95</v>
      </c>
      <c r="C2939">
        <v>97</v>
      </c>
      <c r="D2939">
        <v>17000000</v>
      </c>
      <c r="E2939" s="1" t="s">
        <v>4313</v>
      </c>
      <c r="F2939" s="1" t="s">
        <v>6686</v>
      </c>
      <c r="G2939" s="1" t="s">
        <v>7645</v>
      </c>
      <c r="H2939">
        <v>3274</v>
      </c>
      <c r="I2939">
        <v>84</v>
      </c>
      <c r="J2939" s="1" t="s">
        <v>19</v>
      </c>
      <c r="K2939" s="1" t="s">
        <v>20</v>
      </c>
      <c r="L2939">
        <v>500000</v>
      </c>
      <c r="M2939">
        <v>1977</v>
      </c>
      <c r="N2939">
        <v>5.9</v>
      </c>
      <c r="O2939">
        <f>IMDB_Movies[[#This Row],[gross]]-IMDB_Movies[[#This Row],[budget]]</f>
        <v>16500000</v>
      </c>
    </row>
    <row r="2940" spans="1:15" hidden="1" x14ac:dyDescent="0.3">
      <c r="A2940" s="1" t="s">
        <v>6208</v>
      </c>
      <c r="B2940">
        <v>8</v>
      </c>
      <c r="C2940">
        <v>91</v>
      </c>
      <c r="D2940">
        <v>2712293</v>
      </c>
      <c r="E2940" s="1" t="s">
        <v>1008</v>
      </c>
      <c r="F2940" s="1" t="s">
        <v>6510</v>
      </c>
      <c r="G2940" s="1" t="s">
        <v>7701</v>
      </c>
      <c r="H2940">
        <v>475</v>
      </c>
      <c r="I2940">
        <v>11</v>
      </c>
      <c r="J2940" s="1" t="s">
        <v>19</v>
      </c>
      <c r="K2940" s="1" t="s">
        <v>20</v>
      </c>
      <c r="L2940">
        <v>450000</v>
      </c>
      <c r="M2940">
        <v>1991</v>
      </c>
      <c r="N2940">
        <v>5.9</v>
      </c>
      <c r="O2940">
        <f>IMDB_Movies[[#This Row],[gross]]-IMDB_Movies[[#This Row],[budget]]</f>
        <v>2262293</v>
      </c>
    </row>
    <row r="2941" spans="1:15" x14ac:dyDescent="0.3">
      <c r="A2941" s="1" t="s">
        <v>250</v>
      </c>
      <c r="B2941">
        <v>367</v>
      </c>
      <c r="C2941">
        <v>158</v>
      </c>
      <c r="D2941">
        <v>166112167</v>
      </c>
      <c r="E2941" s="1" t="s">
        <v>42</v>
      </c>
      <c r="F2941" s="1" t="s">
        <v>251</v>
      </c>
      <c r="G2941" s="1" t="s">
        <v>252</v>
      </c>
      <c r="H2941">
        <v>283418</v>
      </c>
      <c r="I2941">
        <v>1055</v>
      </c>
      <c r="J2941" s="1" t="s">
        <v>19</v>
      </c>
      <c r="K2941" s="1" t="s">
        <v>20</v>
      </c>
      <c r="L2941">
        <v>200000000</v>
      </c>
      <c r="M2941">
        <v>2009</v>
      </c>
      <c r="N2941">
        <v>5.8</v>
      </c>
      <c r="O2941">
        <f>IMDB_Movies[[#This Row],[gross]]-IMDB_Movies[[#This Row],[budget]]</f>
        <v>-33887833</v>
      </c>
    </row>
    <row r="2942" spans="1:15" x14ac:dyDescent="0.3">
      <c r="A2942" s="1" t="s">
        <v>310</v>
      </c>
      <c r="B2942">
        <v>250</v>
      </c>
      <c r="C2942">
        <v>118</v>
      </c>
      <c r="D2942">
        <v>150167630</v>
      </c>
      <c r="E2942" s="1" t="s">
        <v>138</v>
      </c>
      <c r="F2942" s="1" t="s">
        <v>37</v>
      </c>
      <c r="G2942" s="1" t="s">
        <v>312</v>
      </c>
      <c r="H2942">
        <v>174578</v>
      </c>
      <c r="I2942">
        <v>534</v>
      </c>
      <c r="J2942" s="1" t="s">
        <v>19</v>
      </c>
      <c r="K2942" s="1" t="s">
        <v>20</v>
      </c>
      <c r="L2942">
        <v>175000000</v>
      </c>
      <c r="M2942">
        <v>2009</v>
      </c>
      <c r="N2942">
        <v>5.8</v>
      </c>
      <c r="O2942">
        <f>IMDB_Movies[[#This Row],[gross]]-IMDB_Movies[[#This Row],[budget]]</f>
        <v>-24832370</v>
      </c>
    </row>
    <row r="2943" spans="1:15" x14ac:dyDescent="0.3">
      <c r="A2943" s="1" t="s">
        <v>491</v>
      </c>
      <c r="B2943">
        <v>310</v>
      </c>
      <c r="C2943">
        <v>99</v>
      </c>
      <c r="D2943">
        <v>83640426</v>
      </c>
      <c r="E2943" s="1" t="s">
        <v>23</v>
      </c>
      <c r="F2943" s="1" t="s">
        <v>139</v>
      </c>
      <c r="G2943" s="1" t="s">
        <v>492</v>
      </c>
      <c r="H2943">
        <v>152826</v>
      </c>
      <c r="I2943">
        <v>253</v>
      </c>
      <c r="J2943" s="1" t="s">
        <v>19</v>
      </c>
      <c r="K2943" s="1" t="s">
        <v>20</v>
      </c>
      <c r="L2943">
        <v>150000000</v>
      </c>
      <c r="M2943">
        <v>2012</v>
      </c>
      <c r="N2943">
        <v>5.8</v>
      </c>
      <c r="O2943">
        <f>IMDB_Movies[[#This Row],[gross]]-IMDB_Movies[[#This Row],[budget]]</f>
        <v>-66359574</v>
      </c>
    </row>
    <row r="2944" spans="1:15" x14ac:dyDescent="0.3">
      <c r="A2944" s="1" t="s">
        <v>499</v>
      </c>
      <c r="B2944">
        <v>357</v>
      </c>
      <c r="C2944">
        <v>119</v>
      </c>
      <c r="D2944">
        <v>61937495</v>
      </c>
      <c r="E2944" s="1" t="s">
        <v>500</v>
      </c>
      <c r="F2944" s="1" t="s">
        <v>430</v>
      </c>
      <c r="G2944" s="1" t="s">
        <v>501</v>
      </c>
      <c r="H2944">
        <v>89442</v>
      </c>
      <c r="I2944">
        <v>432</v>
      </c>
      <c r="J2944" s="1" t="s">
        <v>19</v>
      </c>
      <c r="K2944" s="1" t="s">
        <v>20</v>
      </c>
      <c r="L2944">
        <v>150000000</v>
      </c>
      <c r="M2944">
        <v>2010</v>
      </c>
      <c r="N2944">
        <v>5.8</v>
      </c>
      <c r="O2944">
        <f>IMDB_Movies[[#This Row],[gross]]-IMDB_Movies[[#This Row],[budget]]</f>
        <v>-88062505</v>
      </c>
    </row>
    <row r="2945" spans="1:15" x14ac:dyDescent="0.3">
      <c r="A2945" s="1" t="s">
        <v>522</v>
      </c>
      <c r="B2945">
        <v>256</v>
      </c>
      <c r="C2945">
        <v>111</v>
      </c>
      <c r="D2945">
        <v>34964818</v>
      </c>
      <c r="E2945" s="1" t="s">
        <v>121</v>
      </c>
      <c r="F2945" s="1" t="s">
        <v>161</v>
      </c>
      <c r="G2945" s="1" t="s">
        <v>523</v>
      </c>
      <c r="H2945">
        <v>39956</v>
      </c>
      <c r="I2945">
        <v>186</v>
      </c>
      <c r="J2945" s="1" t="s">
        <v>19</v>
      </c>
      <c r="K2945" s="1" t="s">
        <v>20</v>
      </c>
      <c r="L2945">
        <v>150000000</v>
      </c>
      <c r="M2945">
        <v>2015</v>
      </c>
      <c r="N2945">
        <v>5.8</v>
      </c>
      <c r="O2945">
        <f>IMDB_Movies[[#This Row],[gross]]-IMDB_Movies[[#This Row],[budget]]</f>
        <v>-115035182</v>
      </c>
    </row>
    <row r="2946" spans="1:15" x14ac:dyDescent="0.3">
      <c r="A2946" s="1" t="s">
        <v>588</v>
      </c>
      <c r="B2946">
        <v>351</v>
      </c>
      <c r="C2946">
        <v>122</v>
      </c>
      <c r="D2946">
        <v>122512052</v>
      </c>
      <c r="E2946" s="1" t="s">
        <v>138</v>
      </c>
      <c r="F2946" s="1" t="s">
        <v>261</v>
      </c>
      <c r="G2946" s="1" t="s">
        <v>590</v>
      </c>
      <c r="H2946">
        <v>146352</v>
      </c>
      <c r="I2946">
        <v>288</v>
      </c>
      <c r="J2946" s="1" t="s">
        <v>19</v>
      </c>
      <c r="K2946" s="1" t="s">
        <v>20</v>
      </c>
      <c r="L2946">
        <v>130000000</v>
      </c>
      <c r="M2946">
        <v>2013</v>
      </c>
      <c r="N2946">
        <v>5.8</v>
      </c>
      <c r="O2946">
        <f>IMDB_Movies[[#This Row],[gross]]-IMDB_Movies[[#This Row],[budget]]</f>
        <v>-7487948</v>
      </c>
    </row>
    <row r="2947" spans="1:15" x14ac:dyDescent="0.3">
      <c r="A2947" s="1" t="s">
        <v>651</v>
      </c>
      <c r="B2947">
        <v>434</v>
      </c>
      <c r="C2947">
        <v>138</v>
      </c>
      <c r="D2947">
        <v>101160529</v>
      </c>
      <c r="E2947" s="1" t="s">
        <v>565</v>
      </c>
      <c r="F2947" s="1" t="s">
        <v>430</v>
      </c>
      <c r="G2947" s="1" t="s">
        <v>653</v>
      </c>
      <c r="H2947">
        <v>200022</v>
      </c>
      <c r="I2947">
        <v>1240</v>
      </c>
      <c r="J2947" s="1" t="s">
        <v>19</v>
      </c>
      <c r="K2947" s="1" t="s">
        <v>20</v>
      </c>
      <c r="L2947">
        <v>125000000</v>
      </c>
      <c r="M2947">
        <v>2014</v>
      </c>
      <c r="N2947">
        <v>5.8</v>
      </c>
      <c r="O2947">
        <f>IMDB_Movies[[#This Row],[gross]]-IMDB_Movies[[#This Row],[budget]]</f>
        <v>-23839471</v>
      </c>
    </row>
    <row r="2948" spans="1:15" x14ac:dyDescent="0.3">
      <c r="A2948" s="1" t="s">
        <v>611</v>
      </c>
      <c r="B2948">
        <v>344</v>
      </c>
      <c r="C2948">
        <v>106</v>
      </c>
      <c r="D2948">
        <v>163192114</v>
      </c>
      <c r="E2948" s="1" t="s">
        <v>23</v>
      </c>
      <c r="F2948" s="1" t="s">
        <v>139</v>
      </c>
      <c r="G2948" s="1" t="s">
        <v>694</v>
      </c>
      <c r="H2948">
        <v>229679</v>
      </c>
      <c r="I2948">
        <v>637</v>
      </c>
      <c r="J2948" s="1" t="s">
        <v>19</v>
      </c>
      <c r="K2948" s="1" t="s">
        <v>20</v>
      </c>
      <c r="L2948">
        <v>125000000</v>
      </c>
      <c r="M2948">
        <v>2010</v>
      </c>
      <c r="N2948">
        <v>5.8</v>
      </c>
      <c r="O2948">
        <f>IMDB_Movies[[#This Row],[gross]]-IMDB_Movies[[#This Row],[budget]]</f>
        <v>38192114</v>
      </c>
    </row>
    <row r="2949" spans="1:15" x14ac:dyDescent="0.3">
      <c r="A2949" s="1" t="s">
        <v>786</v>
      </c>
      <c r="B2949">
        <v>93</v>
      </c>
      <c r="C2949">
        <v>108</v>
      </c>
      <c r="D2949">
        <v>67155742</v>
      </c>
      <c r="E2949" s="1" t="s">
        <v>28</v>
      </c>
      <c r="F2949" s="1" t="s">
        <v>788</v>
      </c>
      <c r="G2949" s="1" t="s">
        <v>789</v>
      </c>
      <c r="H2949">
        <v>62271</v>
      </c>
      <c r="I2949">
        <v>277</v>
      </c>
      <c r="J2949" s="1" t="s">
        <v>19</v>
      </c>
      <c r="K2949" s="1" t="s">
        <v>20</v>
      </c>
      <c r="L2949">
        <v>116000000</v>
      </c>
      <c r="M2949">
        <v>1997</v>
      </c>
      <c r="N2949">
        <v>5.8</v>
      </c>
      <c r="O2949">
        <f>IMDB_Movies[[#This Row],[gross]]-IMDB_Movies[[#This Row],[budget]]</f>
        <v>-48844258</v>
      </c>
    </row>
    <row r="2950" spans="1:15" x14ac:dyDescent="0.3">
      <c r="A2950" s="1" t="s">
        <v>823</v>
      </c>
      <c r="B2950">
        <v>447</v>
      </c>
      <c r="C2950">
        <v>119</v>
      </c>
      <c r="D2950">
        <v>98780042</v>
      </c>
      <c r="E2950" s="1" t="s">
        <v>824</v>
      </c>
      <c r="F2950" s="1" t="s">
        <v>29</v>
      </c>
      <c r="G2950" s="1" t="s">
        <v>825</v>
      </c>
      <c r="H2950">
        <v>136019</v>
      </c>
      <c r="I2950">
        <v>443</v>
      </c>
      <c r="J2950" s="1" t="s">
        <v>19</v>
      </c>
      <c r="K2950" s="1" t="s">
        <v>20</v>
      </c>
      <c r="L2950">
        <v>120000000</v>
      </c>
      <c r="M2950">
        <v>2011</v>
      </c>
      <c r="N2950">
        <v>5.8</v>
      </c>
      <c r="O2950">
        <f>IMDB_Movies[[#This Row],[gross]]-IMDB_Movies[[#This Row],[budget]]</f>
        <v>-21219958</v>
      </c>
    </row>
    <row r="2951" spans="1:15" x14ac:dyDescent="0.3">
      <c r="A2951" s="1" t="s">
        <v>677</v>
      </c>
      <c r="B2951">
        <v>181</v>
      </c>
      <c r="C2951">
        <v>120</v>
      </c>
      <c r="D2951">
        <v>66002193</v>
      </c>
      <c r="E2951" s="1" t="s">
        <v>836</v>
      </c>
      <c r="F2951" s="1" t="s">
        <v>127</v>
      </c>
      <c r="G2951" s="1" t="s">
        <v>837</v>
      </c>
      <c r="H2951">
        <v>44296</v>
      </c>
      <c r="I2951">
        <v>144</v>
      </c>
      <c r="J2951" s="1" t="s">
        <v>19</v>
      </c>
      <c r="K2951" s="1" t="s">
        <v>20</v>
      </c>
      <c r="L2951">
        <v>110000000</v>
      </c>
      <c r="M2951">
        <v>2016</v>
      </c>
      <c r="N2951">
        <v>5.8</v>
      </c>
      <c r="O2951">
        <f>IMDB_Movies[[#This Row],[gross]]-IMDB_Movies[[#This Row],[budget]]</f>
        <v>-43997807</v>
      </c>
    </row>
    <row r="2952" spans="1:15" x14ac:dyDescent="0.3">
      <c r="A2952" s="1" t="s">
        <v>851</v>
      </c>
      <c r="B2952">
        <v>188</v>
      </c>
      <c r="C2952">
        <v>120</v>
      </c>
      <c r="D2952">
        <v>24004159</v>
      </c>
      <c r="E2952" s="1" t="s">
        <v>852</v>
      </c>
      <c r="F2952" s="1" t="s">
        <v>235</v>
      </c>
      <c r="G2952" s="1" t="s">
        <v>853</v>
      </c>
      <c r="H2952">
        <v>68720</v>
      </c>
      <c r="I2952">
        <v>191</v>
      </c>
      <c r="J2952" s="1" t="s">
        <v>19</v>
      </c>
      <c r="K2952" s="1" t="s">
        <v>20</v>
      </c>
      <c r="L2952">
        <v>110000000</v>
      </c>
      <c r="M2952">
        <v>2004</v>
      </c>
      <c r="N2952">
        <v>5.8</v>
      </c>
      <c r="O2952">
        <f>IMDB_Movies[[#This Row],[gross]]-IMDB_Movies[[#This Row],[budget]]</f>
        <v>-85995841</v>
      </c>
    </row>
    <row r="2953" spans="1:15" x14ac:dyDescent="0.3">
      <c r="A2953" s="1" t="s">
        <v>522</v>
      </c>
      <c r="B2953">
        <v>256</v>
      </c>
      <c r="C2953">
        <v>111</v>
      </c>
      <c r="D2953">
        <v>34964818</v>
      </c>
      <c r="E2953" s="1" t="s">
        <v>121</v>
      </c>
      <c r="F2953" s="1" t="s">
        <v>161</v>
      </c>
      <c r="G2953" s="1" t="s">
        <v>523</v>
      </c>
      <c r="H2953">
        <v>39956</v>
      </c>
      <c r="I2953">
        <v>186</v>
      </c>
      <c r="J2953" s="1" t="s">
        <v>19</v>
      </c>
      <c r="K2953" s="1" t="s">
        <v>20</v>
      </c>
      <c r="L2953">
        <v>150000000</v>
      </c>
      <c r="M2953">
        <v>2015</v>
      </c>
      <c r="N2953">
        <v>5.8</v>
      </c>
      <c r="O2953">
        <f>IMDB_Movies[[#This Row],[gross]]-IMDB_Movies[[#This Row],[budget]]</f>
        <v>-115035182</v>
      </c>
    </row>
    <row r="2954" spans="1:15" x14ac:dyDescent="0.3">
      <c r="A2954" s="1" t="s">
        <v>1201</v>
      </c>
      <c r="B2954">
        <v>228</v>
      </c>
      <c r="C2954">
        <v>110</v>
      </c>
      <c r="D2954">
        <v>20315324</v>
      </c>
      <c r="E2954" s="1" t="s">
        <v>47</v>
      </c>
      <c r="F2954" s="1" t="s">
        <v>1028</v>
      </c>
      <c r="G2954" s="1" t="s">
        <v>1202</v>
      </c>
      <c r="H2954">
        <v>88542</v>
      </c>
      <c r="I2954">
        <v>254</v>
      </c>
      <c r="J2954" s="1" t="s">
        <v>19</v>
      </c>
      <c r="K2954" s="1" t="s">
        <v>433</v>
      </c>
      <c r="L2954">
        <v>75000000</v>
      </c>
      <c r="M2954">
        <v>2011</v>
      </c>
      <c r="N2954">
        <v>5.8</v>
      </c>
      <c r="O2954">
        <f>IMDB_Movies[[#This Row],[gross]]-IMDB_Movies[[#This Row],[budget]]</f>
        <v>-54684676</v>
      </c>
    </row>
    <row r="2955" spans="1:15" x14ac:dyDescent="0.3">
      <c r="A2955" s="1" t="s">
        <v>290</v>
      </c>
      <c r="B2955">
        <v>61</v>
      </c>
      <c r="C2955">
        <v>114</v>
      </c>
      <c r="D2955">
        <v>32885565</v>
      </c>
      <c r="E2955" s="1" t="s">
        <v>401</v>
      </c>
      <c r="F2955" s="1" t="s">
        <v>934</v>
      </c>
      <c r="G2955" s="1" t="s">
        <v>1413</v>
      </c>
      <c r="H2955">
        <v>53132</v>
      </c>
      <c r="I2955">
        <v>101</v>
      </c>
      <c r="J2955" s="1" t="s">
        <v>19</v>
      </c>
      <c r="K2955" s="1" t="s">
        <v>20</v>
      </c>
      <c r="L2955">
        <v>80000000</v>
      </c>
      <c r="M2955">
        <v>1996</v>
      </c>
      <c r="N2955">
        <v>5.8</v>
      </c>
      <c r="O2955">
        <f>IMDB_Movies[[#This Row],[gross]]-IMDB_Movies[[#This Row],[budget]]</f>
        <v>-47114435</v>
      </c>
    </row>
    <row r="2956" spans="1:15" x14ac:dyDescent="0.3">
      <c r="A2956" s="1" t="s">
        <v>92</v>
      </c>
      <c r="B2956">
        <v>205</v>
      </c>
      <c r="C2956">
        <v>118</v>
      </c>
      <c r="D2956">
        <v>19673424</v>
      </c>
      <c r="E2956" s="1" t="s">
        <v>1424</v>
      </c>
      <c r="F2956" s="1" t="s">
        <v>1425</v>
      </c>
      <c r="G2956" s="1" t="s">
        <v>1426</v>
      </c>
      <c r="H2956">
        <v>37446</v>
      </c>
      <c r="I2956">
        <v>232</v>
      </c>
      <c r="J2956" s="1" t="s">
        <v>19</v>
      </c>
      <c r="K2956" s="1" t="s">
        <v>20</v>
      </c>
      <c r="L2956">
        <v>80000000</v>
      </c>
      <c r="M2956">
        <v>2009</v>
      </c>
      <c r="N2956">
        <v>5.8</v>
      </c>
      <c r="O2956">
        <f>IMDB_Movies[[#This Row],[gross]]-IMDB_Movies[[#This Row],[budget]]</f>
        <v>-60326576</v>
      </c>
    </row>
    <row r="2957" spans="1:15" hidden="1" x14ac:dyDescent="0.3">
      <c r="A2957" s="1" t="s">
        <v>473</v>
      </c>
      <c r="B2957">
        <v>61</v>
      </c>
      <c r="C2957">
        <v>97</v>
      </c>
      <c r="D2957">
        <v>18318000</v>
      </c>
      <c r="E2957" s="1" t="s">
        <v>1253</v>
      </c>
      <c r="F2957" s="1" t="s">
        <v>1431</v>
      </c>
      <c r="G2957" s="1" t="s">
        <v>1432</v>
      </c>
      <c r="H2957">
        <v>24868</v>
      </c>
      <c r="I2957">
        <v>216</v>
      </c>
      <c r="J2957" s="1" t="s">
        <v>19</v>
      </c>
      <c r="K2957" s="1" t="s">
        <v>221</v>
      </c>
      <c r="L2957">
        <v>80000000</v>
      </c>
      <c r="M2957">
        <v>1998</v>
      </c>
      <c r="N2957">
        <v>5.8</v>
      </c>
      <c r="O2957">
        <f>IMDB_Movies[[#This Row],[gross]]-IMDB_Movies[[#This Row],[budget]]</f>
        <v>-61682000</v>
      </c>
    </row>
    <row r="2958" spans="1:15" x14ac:dyDescent="0.3">
      <c r="A2958" s="1" t="s">
        <v>799</v>
      </c>
      <c r="B2958">
        <v>178</v>
      </c>
      <c r="C2958">
        <v>94</v>
      </c>
      <c r="D2958">
        <v>103812241</v>
      </c>
      <c r="E2958" s="1" t="s">
        <v>98</v>
      </c>
      <c r="F2958" s="1" t="s">
        <v>395</v>
      </c>
      <c r="G2958" s="1" t="s">
        <v>1454</v>
      </c>
      <c r="H2958">
        <v>67296</v>
      </c>
      <c r="I2958">
        <v>133</v>
      </c>
      <c r="J2958" s="1" t="s">
        <v>19</v>
      </c>
      <c r="K2958" s="1" t="s">
        <v>20</v>
      </c>
      <c r="L2958">
        <v>79000000</v>
      </c>
      <c r="M2958">
        <v>2012</v>
      </c>
      <c r="N2958">
        <v>5.8</v>
      </c>
      <c r="O2958">
        <f>IMDB_Movies[[#This Row],[gross]]-IMDB_Movies[[#This Row],[budget]]</f>
        <v>24812241</v>
      </c>
    </row>
    <row r="2959" spans="1:15" x14ac:dyDescent="0.3">
      <c r="A2959" s="1" t="s">
        <v>1477</v>
      </c>
      <c r="B2959">
        <v>202</v>
      </c>
      <c r="C2959">
        <v>110</v>
      </c>
      <c r="D2959">
        <v>66462600</v>
      </c>
      <c r="E2959" s="1" t="s">
        <v>15</v>
      </c>
      <c r="F2959" s="1" t="s">
        <v>385</v>
      </c>
      <c r="G2959" s="1" t="s">
        <v>1478</v>
      </c>
      <c r="H2959">
        <v>141533</v>
      </c>
      <c r="I2959">
        <v>786</v>
      </c>
      <c r="J2959" s="1" t="s">
        <v>19</v>
      </c>
      <c r="K2959" s="1" t="s">
        <v>20</v>
      </c>
      <c r="L2959">
        <v>78000000</v>
      </c>
      <c r="M2959">
        <v>2003</v>
      </c>
      <c r="N2959">
        <v>5.8</v>
      </c>
      <c r="O2959">
        <f>IMDB_Movies[[#This Row],[gross]]-IMDB_Movies[[#This Row],[budget]]</f>
        <v>-11537400</v>
      </c>
    </row>
    <row r="2960" spans="1:15" x14ac:dyDescent="0.3">
      <c r="A2960" s="1" t="s">
        <v>290</v>
      </c>
      <c r="B2960">
        <v>191</v>
      </c>
      <c r="C2960">
        <v>132</v>
      </c>
      <c r="D2960">
        <v>141204016</v>
      </c>
      <c r="E2960" s="1" t="s">
        <v>28</v>
      </c>
      <c r="F2960" s="1" t="s">
        <v>205</v>
      </c>
      <c r="G2960" s="1" t="s">
        <v>1628</v>
      </c>
      <c r="H2960">
        <v>142569</v>
      </c>
      <c r="I2960">
        <v>737</v>
      </c>
      <c r="J2960" s="1" t="s">
        <v>19</v>
      </c>
      <c r="K2960" s="1" t="s">
        <v>20</v>
      </c>
      <c r="L2960">
        <v>70000000</v>
      </c>
      <c r="M2960">
        <v>2002</v>
      </c>
      <c r="N2960">
        <v>5.8</v>
      </c>
      <c r="O2960">
        <f>IMDB_Movies[[#This Row],[gross]]-IMDB_Movies[[#This Row],[budget]]</f>
        <v>71204016</v>
      </c>
    </row>
    <row r="2961" spans="1:15" x14ac:dyDescent="0.3">
      <c r="A2961" s="1" t="s">
        <v>491</v>
      </c>
      <c r="B2961">
        <v>355</v>
      </c>
      <c r="C2961">
        <v>116</v>
      </c>
      <c r="D2961">
        <v>83552429</v>
      </c>
      <c r="E2961" s="1" t="s">
        <v>367</v>
      </c>
      <c r="F2961" s="1" t="s">
        <v>781</v>
      </c>
      <c r="G2961" s="1" t="s">
        <v>1660</v>
      </c>
      <c r="H2961">
        <v>154955</v>
      </c>
      <c r="I2961">
        <v>800</v>
      </c>
      <c r="J2961" s="1" t="s">
        <v>19</v>
      </c>
      <c r="K2961" s="1" t="s">
        <v>20</v>
      </c>
      <c r="L2961">
        <v>70000000</v>
      </c>
      <c r="M2961">
        <v>2011</v>
      </c>
      <c r="N2961">
        <v>5.8</v>
      </c>
      <c r="O2961">
        <f>IMDB_Movies[[#This Row],[gross]]-IMDB_Movies[[#This Row],[budget]]</f>
        <v>13552429</v>
      </c>
    </row>
    <row r="2962" spans="1:15" x14ac:dyDescent="0.3">
      <c r="A2962" s="1" t="s">
        <v>1710</v>
      </c>
      <c r="B2962">
        <v>79</v>
      </c>
      <c r="C2962">
        <v>97</v>
      </c>
      <c r="D2962">
        <v>19819494</v>
      </c>
      <c r="E2962" s="1" t="s">
        <v>269</v>
      </c>
      <c r="F2962" s="1" t="s">
        <v>271</v>
      </c>
      <c r="G2962" s="1" t="s">
        <v>1712</v>
      </c>
      <c r="H2962">
        <v>26893</v>
      </c>
      <c r="I2962">
        <v>126</v>
      </c>
      <c r="J2962" s="1" t="s">
        <v>19</v>
      </c>
      <c r="K2962" s="1" t="s">
        <v>20</v>
      </c>
      <c r="L2962">
        <v>70000000</v>
      </c>
      <c r="M2962">
        <v>1998</v>
      </c>
      <c r="N2962">
        <v>5.8</v>
      </c>
      <c r="O2962">
        <f>IMDB_Movies[[#This Row],[gross]]-IMDB_Movies[[#This Row],[budget]]</f>
        <v>-50180506</v>
      </c>
    </row>
    <row r="2963" spans="1:15" x14ac:dyDescent="0.3">
      <c r="A2963" s="1" t="s">
        <v>930</v>
      </c>
      <c r="B2963">
        <v>161</v>
      </c>
      <c r="C2963">
        <v>81</v>
      </c>
      <c r="D2963">
        <v>135381507</v>
      </c>
      <c r="E2963" s="1" t="s">
        <v>353</v>
      </c>
      <c r="F2963" s="1" t="s">
        <v>943</v>
      </c>
      <c r="G2963" s="1" t="s">
        <v>1912</v>
      </c>
      <c r="H2963">
        <v>63912</v>
      </c>
      <c r="I2963">
        <v>251</v>
      </c>
      <c r="J2963" s="1" t="s">
        <v>19</v>
      </c>
      <c r="K2963" s="1" t="s">
        <v>20</v>
      </c>
      <c r="L2963">
        <v>150000000</v>
      </c>
      <c r="M2963">
        <v>2005</v>
      </c>
      <c r="N2963">
        <v>5.8</v>
      </c>
      <c r="O2963">
        <f>IMDB_Movies[[#This Row],[gross]]-IMDB_Movies[[#This Row],[budget]]</f>
        <v>-14618493</v>
      </c>
    </row>
    <row r="2964" spans="1:15" x14ac:dyDescent="0.3">
      <c r="A2964" s="1" t="s">
        <v>1074</v>
      </c>
      <c r="B2964">
        <v>199</v>
      </c>
      <c r="C2964">
        <v>105</v>
      </c>
      <c r="D2964">
        <v>73648142</v>
      </c>
      <c r="E2964" s="1" t="s">
        <v>1407</v>
      </c>
      <c r="F2964" s="1" t="s">
        <v>1098</v>
      </c>
      <c r="G2964" s="1" t="s">
        <v>1958</v>
      </c>
      <c r="H2964">
        <v>99043</v>
      </c>
      <c r="I2964">
        <v>643</v>
      </c>
      <c r="J2964" s="1" t="s">
        <v>19</v>
      </c>
      <c r="K2964" s="1" t="s">
        <v>20</v>
      </c>
      <c r="L2964">
        <v>60000000</v>
      </c>
      <c r="M2964">
        <v>1999</v>
      </c>
      <c r="N2964">
        <v>5.8</v>
      </c>
      <c r="O2964">
        <f>IMDB_Movies[[#This Row],[gross]]-IMDB_Movies[[#This Row],[budget]]</f>
        <v>13648142</v>
      </c>
    </row>
    <row r="2965" spans="1:15" x14ac:dyDescent="0.3">
      <c r="A2965" s="1" t="s">
        <v>1713</v>
      </c>
      <c r="B2965">
        <v>123</v>
      </c>
      <c r="C2965">
        <v>118</v>
      </c>
      <c r="D2965">
        <v>33828318</v>
      </c>
      <c r="E2965" s="1" t="s">
        <v>873</v>
      </c>
      <c r="F2965" s="1" t="s">
        <v>630</v>
      </c>
      <c r="G2965" s="1" t="s">
        <v>2246</v>
      </c>
      <c r="H2965">
        <v>44453</v>
      </c>
      <c r="I2965">
        <v>154</v>
      </c>
      <c r="J2965" s="1" t="s">
        <v>19</v>
      </c>
      <c r="K2965" s="1" t="s">
        <v>20</v>
      </c>
      <c r="L2965">
        <v>55000000</v>
      </c>
      <c r="M2965">
        <v>2003</v>
      </c>
      <c r="N2965">
        <v>5.8</v>
      </c>
      <c r="O2965">
        <f>IMDB_Movies[[#This Row],[gross]]-IMDB_Movies[[#This Row],[budget]]</f>
        <v>-21171682</v>
      </c>
    </row>
    <row r="2966" spans="1:15" x14ac:dyDescent="0.3">
      <c r="A2966" s="1" t="s">
        <v>2248</v>
      </c>
      <c r="B2966">
        <v>164</v>
      </c>
      <c r="C2966">
        <v>99</v>
      </c>
      <c r="D2966">
        <v>33472850</v>
      </c>
      <c r="E2966" s="1" t="s">
        <v>1899</v>
      </c>
      <c r="F2966" s="1" t="s">
        <v>673</v>
      </c>
      <c r="G2966" s="1" t="s">
        <v>2249</v>
      </c>
      <c r="H2966">
        <v>67005</v>
      </c>
      <c r="I2966">
        <v>119</v>
      </c>
      <c r="J2966" s="1" t="s">
        <v>19</v>
      </c>
      <c r="K2966" s="1" t="s">
        <v>20</v>
      </c>
      <c r="L2966">
        <v>55000000</v>
      </c>
      <c r="M2966">
        <v>2008</v>
      </c>
      <c r="N2966">
        <v>5.8</v>
      </c>
      <c r="O2966">
        <f>IMDB_Movies[[#This Row],[gross]]-IMDB_Movies[[#This Row],[budget]]</f>
        <v>-21527150</v>
      </c>
    </row>
    <row r="2967" spans="1:15" x14ac:dyDescent="0.3">
      <c r="A2967" s="1" t="s">
        <v>910</v>
      </c>
      <c r="B2967">
        <v>50</v>
      </c>
      <c r="C2967">
        <v>116</v>
      </c>
      <c r="D2967">
        <v>18573791</v>
      </c>
      <c r="E2967" s="1" t="s">
        <v>2254</v>
      </c>
      <c r="F2967" s="1" t="s">
        <v>914</v>
      </c>
      <c r="G2967" s="1" t="s">
        <v>2255</v>
      </c>
      <c r="H2967">
        <v>38533</v>
      </c>
      <c r="I2967">
        <v>89</v>
      </c>
      <c r="J2967" s="1" t="s">
        <v>19</v>
      </c>
      <c r="K2967" s="1" t="s">
        <v>20</v>
      </c>
      <c r="L2967">
        <v>55000000</v>
      </c>
      <c r="M2967">
        <v>1996</v>
      </c>
      <c r="N2967">
        <v>5.8</v>
      </c>
      <c r="O2967">
        <f>IMDB_Movies[[#This Row],[gross]]-IMDB_Movies[[#This Row],[budget]]</f>
        <v>-36426209</v>
      </c>
    </row>
    <row r="2968" spans="1:15" x14ac:dyDescent="0.3">
      <c r="A2968" s="1" t="s">
        <v>634</v>
      </c>
      <c r="B2968">
        <v>183</v>
      </c>
      <c r="C2968">
        <v>106</v>
      </c>
      <c r="D2968">
        <v>118683135</v>
      </c>
      <c r="E2968" s="1" t="s">
        <v>754</v>
      </c>
      <c r="F2968" s="1" t="s">
        <v>152</v>
      </c>
      <c r="G2968" s="1" t="s">
        <v>2324</v>
      </c>
      <c r="H2968">
        <v>102167</v>
      </c>
      <c r="I2968">
        <v>483</v>
      </c>
      <c r="J2968" s="1" t="s">
        <v>19</v>
      </c>
      <c r="K2968" s="1" t="s">
        <v>20</v>
      </c>
      <c r="L2968">
        <v>52000000</v>
      </c>
      <c r="M2968">
        <v>2006</v>
      </c>
      <c r="N2968">
        <v>5.8</v>
      </c>
      <c r="O2968">
        <f>IMDB_Movies[[#This Row],[gross]]-IMDB_Movies[[#This Row],[budget]]</f>
        <v>66683135</v>
      </c>
    </row>
    <row r="2969" spans="1:15" x14ac:dyDescent="0.3">
      <c r="A2969" s="1" t="s">
        <v>1397</v>
      </c>
      <c r="B2969">
        <v>117</v>
      </c>
      <c r="C2969">
        <v>96</v>
      </c>
      <c r="D2969">
        <v>126203320</v>
      </c>
      <c r="E2969" s="1" t="s">
        <v>878</v>
      </c>
      <c r="F2969" s="1" t="s">
        <v>167</v>
      </c>
      <c r="G2969" s="1" t="s">
        <v>2368</v>
      </c>
      <c r="H2969">
        <v>110432</v>
      </c>
      <c r="I2969">
        <v>309</v>
      </c>
      <c r="J2969" s="1" t="s">
        <v>19</v>
      </c>
      <c r="K2969" s="1" t="s">
        <v>20</v>
      </c>
      <c r="L2969">
        <v>50000000</v>
      </c>
      <c r="M2969">
        <v>2002</v>
      </c>
      <c r="N2969">
        <v>5.8</v>
      </c>
      <c r="O2969">
        <f>IMDB_Movies[[#This Row],[gross]]-IMDB_Movies[[#This Row],[budget]]</f>
        <v>76203320</v>
      </c>
    </row>
    <row r="2970" spans="1:15" x14ac:dyDescent="0.3">
      <c r="A2970" s="1" t="s">
        <v>2443</v>
      </c>
      <c r="B2970">
        <v>171</v>
      </c>
      <c r="C2970">
        <v>105</v>
      </c>
      <c r="D2970">
        <v>48745150</v>
      </c>
      <c r="E2970" s="1" t="s">
        <v>810</v>
      </c>
      <c r="F2970" s="1" t="s">
        <v>300</v>
      </c>
      <c r="G2970" s="1" t="s">
        <v>2444</v>
      </c>
      <c r="H2970">
        <v>50170</v>
      </c>
      <c r="I2970">
        <v>306</v>
      </c>
      <c r="J2970" s="1" t="s">
        <v>19</v>
      </c>
      <c r="K2970" s="1" t="s">
        <v>20</v>
      </c>
      <c r="L2970">
        <v>50000000</v>
      </c>
      <c r="M2970">
        <v>2006</v>
      </c>
      <c r="N2970">
        <v>5.8</v>
      </c>
      <c r="O2970">
        <f>IMDB_Movies[[#This Row],[gross]]-IMDB_Movies[[#This Row],[budget]]</f>
        <v>-1254850</v>
      </c>
    </row>
    <row r="2971" spans="1:15" x14ac:dyDescent="0.3">
      <c r="A2971" s="1" t="s">
        <v>112</v>
      </c>
      <c r="B2971">
        <v>97</v>
      </c>
      <c r="C2971">
        <v>125</v>
      </c>
      <c r="D2971">
        <v>48154732</v>
      </c>
      <c r="E2971" s="1" t="s">
        <v>776</v>
      </c>
      <c r="F2971" s="1" t="s">
        <v>1412</v>
      </c>
      <c r="G2971" s="1" t="s">
        <v>2447</v>
      </c>
      <c r="H2971">
        <v>60326</v>
      </c>
      <c r="I2971">
        <v>142</v>
      </c>
      <c r="J2971" s="1" t="s">
        <v>19</v>
      </c>
      <c r="K2971" s="1" t="s">
        <v>20</v>
      </c>
      <c r="L2971">
        <v>50000000</v>
      </c>
      <c r="M2971">
        <v>1997</v>
      </c>
      <c r="N2971">
        <v>5.8</v>
      </c>
      <c r="O2971">
        <f>IMDB_Movies[[#This Row],[gross]]-IMDB_Movies[[#This Row],[budget]]</f>
        <v>-1845268</v>
      </c>
    </row>
    <row r="2972" spans="1:15" x14ac:dyDescent="0.3">
      <c r="A2972" s="1" t="s">
        <v>2460</v>
      </c>
      <c r="B2972">
        <v>228</v>
      </c>
      <c r="C2972">
        <v>89</v>
      </c>
      <c r="D2972">
        <v>47553512</v>
      </c>
      <c r="E2972" s="1" t="s">
        <v>34</v>
      </c>
      <c r="F2972" s="1" t="s">
        <v>1795</v>
      </c>
      <c r="G2972" s="1" t="s">
        <v>2461</v>
      </c>
      <c r="H2972">
        <v>54101</v>
      </c>
      <c r="I2972">
        <v>210</v>
      </c>
      <c r="J2972" s="1" t="s">
        <v>19</v>
      </c>
      <c r="K2972" s="1" t="s">
        <v>20</v>
      </c>
      <c r="L2972">
        <v>50000000</v>
      </c>
      <c r="M2972">
        <v>2014</v>
      </c>
      <c r="N2972">
        <v>5.8</v>
      </c>
      <c r="O2972">
        <f>IMDB_Movies[[#This Row],[gross]]-IMDB_Movies[[#This Row],[budget]]</f>
        <v>-2446488</v>
      </c>
    </row>
    <row r="2973" spans="1:15" x14ac:dyDescent="0.3">
      <c r="A2973" s="1" t="s">
        <v>2522</v>
      </c>
      <c r="B2973">
        <v>120</v>
      </c>
      <c r="C2973">
        <v>110</v>
      </c>
      <c r="D2973">
        <v>18472363</v>
      </c>
      <c r="E2973" s="1" t="s">
        <v>1640</v>
      </c>
      <c r="F2973" s="1" t="s">
        <v>201</v>
      </c>
      <c r="G2973" s="1" t="s">
        <v>2523</v>
      </c>
      <c r="H2973">
        <v>63599</v>
      </c>
      <c r="I2973">
        <v>208</v>
      </c>
      <c r="J2973" s="1" t="s">
        <v>19</v>
      </c>
      <c r="K2973" s="1" t="s">
        <v>20</v>
      </c>
      <c r="L2973">
        <v>50000000</v>
      </c>
      <c r="M2973">
        <v>2005</v>
      </c>
      <c r="N2973">
        <v>5.8</v>
      </c>
      <c r="O2973">
        <f>IMDB_Movies[[#This Row],[gross]]-IMDB_Movies[[#This Row],[budget]]</f>
        <v>-31527637</v>
      </c>
    </row>
    <row r="2974" spans="1:15" x14ac:dyDescent="0.3">
      <c r="A2974" s="1" t="s">
        <v>2161</v>
      </c>
      <c r="B2974">
        <v>180</v>
      </c>
      <c r="C2974">
        <v>95</v>
      </c>
      <c r="D2974">
        <v>20488579</v>
      </c>
      <c r="E2974" s="1" t="s">
        <v>1407</v>
      </c>
      <c r="F2974" s="1" t="s">
        <v>363</v>
      </c>
      <c r="G2974" s="1" t="s">
        <v>2545</v>
      </c>
      <c r="H2974">
        <v>113483</v>
      </c>
      <c r="I2974">
        <v>245</v>
      </c>
      <c r="J2974" s="1" t="s">
        <v>19</v>
      </c>
      <c r="K2974" s="1" t="s">
        <v>20</v>
      </c>
      <c r="L2974">
        <v>50000000</v>
      </c>
      <c r="M2974">
        <v>2009</v>
      </c>
      <c r="N2974">
        <v>5.8</v>
      </c>
      <c r="O2974">
        <f>IMDB_Movies[[#This Row],[gross]]-IMDB_Movies[[#This Row],[budget]]</f>
        <v>-29511421</v>
      </c>
    </row>
    <row r="2975" spans="1:15" hidden="1" x14ac:dyDescent="0.3">
      <c r="A2975" s="1" t="s">
        <v>2614</v>
      </c>
      <c r="B2975">
        <v>46</v>
      </c>
      <c r="C2975">
        <v>108</v>
      </c>
      <c r="D2975">
        <v>5600000</v>
      </c>
      <c r="E2975" s="1" t="s">
        <v>1663</v>
      </c>
      <c r="F2975" s="1" t="s">
        <v>809</v>
      </c>
      <c r="G2975" s="1" t="s">
        <v>2615</v>
      </c>
      <c r="H2975">
        <v>11913</v>
      </c>
      <c r="I2975">
        <v>97</v>
      </c>
      <c r="J2975" s="1" t="s">
        <v>19</v>
      </c>
      <c r="K2975" s="1" t="s">
        <v>20</v>
      </c>
      <c r="L2975">
        <v>47000000</v>
      </c>
      <c r="M2975">
        <v>1996</v>
      </c>
      <c r="N2975">
        <v>5.8</v>
      </c>
      <c r="O2975">
        <f>IMDB_Movies[[#This Row],[gross]]-IMDB_Movies[[#This Row],[budget]]</f>
        <v>-41400000</v>
      </c>
    </row>
    <row r="2976" spans="1:15" x14ac:dyDescent="0.3">
      <c r="A2976" s="1" t="s">
        <v>1365</v>
      </c>
      <c r="B2976">
        <v>201</v>
      </c>
      <c r="C2976">
        <v>93</v>
      </c>
      <c r="D2976">
        <v>101702060</v>
      </c>
      <c r="E2976" s="1" t="s">
        <v>2641</v>
      </c>
      <c r="F2976" s="1" t="s">
        <v>395</v>
      </c>
      <c r="G2976" s="1" t="s">
        <v>2642</v>
      </c>
      <c r="H2976">
        <v>85323</v>
      </c>
      <c r="I2976">
        <v>212</v>
      </c>
      <c r="J2976" s="1" t="s">
        <v>19</v>
      </c>
      <c r="K2976" s="1" t="s">
        <v>20</v>
      </c>
      <c r="L2976">
        <v>45000000</v>
      </c>
      <c r="M2976">
        <v>2008</v>
      </c>
      <c r="N2976">
        <v>5.8</v>
      </c>
      <c r="O2976">
        <f>IMDB_Movies[[#This Row],[gross]]-IMDB_Movies[[#This Row],[budget]]</f>
        <v>56702060</v>
      </c>
    </row>
    <row r="2977" spans="1:15" hidden="1" x14ac:dyDescent="0.3">
      <c r="A2977" s="1" t="s">
        <v>2729</v>
      </c>
      <c r="B2977">
        <v>85</v>
      </c>
      <c r="C2977">
        <v>220</v>
      </c>
      <c r="D2977">
        <v>15527125</v>
      </c>
      <c r="E2977" s="1" t="s">
        <v>1950</v>
      </c>
      <c r="F2977" s="1" t="s">
        <v>630</v>
      </c>
      <c r="G2977" s="1" t="s">
        <v>2731</v>
      </c>
      <c r="H2977">
        <v>11388</v>
      </c>
      <c r="I2977">
        <v>183</v>
      </c>
      <c r="J2977" s="1" t="s">
        <v>19</v>
      </c>
      <c r="K2977" s="1" t="s">
        <v>20</v>
      </c>
      <c r="L2977">
        <v>57000000</v>
      </c>
      <c r="M2977">
        <v>2000</v>
      </c>
      <c r="N2977">
        <v>5.8</v>
      </c>
      <c r="O2977">
        <f>IMDB_Movies[[#This Row],[gross]]-IMDB_Movies[[#This Row],[budget]]</f>
        <v>-41472875</v>
      </c>
    </row>
    <row r="2978" spans="1:15" x14ac:dyDescent="0.3">
      <c r="A2978" s="1" t="s">
        <v>1810</v>
      </c>
      <c r="B2978">
        <v>288</v>
      </c>
      <c r="C2978">
        <v>81</v>
      </c>
      <c r="D2978">
        <v>59992760</v>
      </c>
      <c r="E2978" s="1" t="s">
        <v>873</v>
      </c>
      <c r="F2978" s="1" t="s">
        <v>2815</v>
      </c>
      <c r="G2978" s="1" t="s">
        <v>2816</v>
      </c>
      <c r="H2978">
        <v>119622</v>
      </c>
      <c r="I2978">
        <v>396</v>
      </c>
      <c r="J2978" s="1" t="s">
        <v>19</v>
      </c>
      <c r="K2978" s="1" t="s">
        <v>20</v>
      </c>
      <c r="L2978">
        <v>42000000</v>
      </c>
      <c r="M2978">
        <v>2009</v>
      </c>
      <c r="N2978">
        <v>5.8</v>
      </c>
      <c r="O2978">
        <f>IMDB_Movies[[#This Row],[gross]]-IMDB_Movies[[#This Row],[budget]]</f>
        <v>17992760</v>
      </c>
    </row>
    <row r="2979" spans="1:15" x14ac:dyDescent="0.3">
      <c r="A2979" s="1" t="s">
        <v>456</v>
      </c>
      <c r="B2979">
        <v>104</v>
      </c>
      <c r="C2979">
        <v>94</v>
      </c>
      <c r="D2979">
        <v>138614544</v>
      </c>
      <c r="E2979" s="1" t="s">
        <v>1510</v>
      </c>
      <c r="F2979" s="1" t="s">
        <v>1938</v>
      </c>
      <c r="G2979" s="1" t="s">
        <v>2870</v>
      </c>
      <c r="H2979">
        <v>75152</v>
      </c>
      <c r="I2979">
        <v>288</v>
      </c>
      <c r="J2979" s="1" t="s">
        <v>19</v>
      </c>
      <c r="K2979" s="1" t="s">
        <v>20</v>
      </c>
      <c r="L2979">
        <v>40000000</v>
      </c>
      <c r="M2979">
        <v>2003</v>
      </c>
      <c r="N2979">
        <v>5.8</v>
      </c>
      <c r="O2979">
        <f>IMDB_Movies[[#This Row],[gross]]-IMDB_Movies[[#This Row],[budget]]</f>
        <v>98614544</v>
      </c>
    </row>
    <row r="2980" spans="1:15" x14ac:dyDescent="0.3">
      <c r="A2980" s="1" t="s">
        <v>2958</v>
      </c>
      <c r="B2980">
        <v>128</v>
      </c>
      <c r="C2980">
        <v>101</v>
      </c>
      <c r="D2980">
        <v>46012734</v>
      </c>
      <c r="E2980" s="1" t="s">
        <v>878</v>
      </c>
      <c r="F2980" s="1" t="s">
        <v>2959</v>
      </c>
      <c r="G2980" s="1" t="s">
        <v>2960</v>
      </c>
      <c r="H2980">
        <v>54421</v>
      </c>
      <c r="I2980">
        <v>101</v>
      </c>
      <c r="J2980" s="1" t="s">
        <v>19</v>
      </c>
      <c r="K2980" s="1" t="s">
        <v>20</v>
      </c>
      <c r="L2980">
        <v>40000000</v>
      </c>
      <c r="M2980">
        <v>2008</v>
      </c>
      <c r="N2980">
        <v>5.8</v>
      </c>
      <c r="O2980">
        <f>IMDB_Movies[[#This Row],[gross]]-IMDB_Movies[[#This Row],[budget]]</f>
        <v>6012734</v>
      </c>
    </row>
    <row r="2981" spans="1:15" x14ac:dyDescent="0.3">
      <c r="A2981" s="1" t="s">
        <v>2708</v>
      </c>
      <c r="B2981">
        <v>207</v>
      </c>
      <c r="C2981">
        <v>98</v>
      </c>
      <c r="D2981">
        <v>59588068</v>
      </c>
      <c r="E2981" s="1" t="s">
        <v>1500</v>
      </c>
      <c r="F2981" s="1" t="s">
        <v>56</v>
      </c>
      <c r="G2981" s="1" t="s">
        <v>2965</v>
      </c>
      <c r="H2981">
        <v>89557</v>
      </c>
      <c r="I2981">
        <v>376</v>
      </c>
      <c r="J2981" s="1" t="s">
        <v>19</v>
      </c>
      <c r="K2981" s="1" t="s">
        <v>20</v>
      </c>
      <c r="L2981">
        <v>40000000</v>
      </c>
      <c r="M2981">
        <v>2003</v>
      </c>
      <c r="N2981">
        <v>5.8</v>
      </c>
      <c r="O2981">
        <f>IMDB_Movies[[#This Row],[gross]]-IMDB_Movies[[#This Row],[budget]]</f>
        <v>19588068</v>
      </c>
    </row>
    <row r="2982" spans="1:15" x14ac:dyDescent="0.3">
      <c r="A2982" s="1" t="s">
        <v>2858</v>
      </c>
      <c r="B2982">
        <v>147</v>
      </c>
      <c r="C2982">
        <v>95</v>
      </c>
      <c r="D2982">
        <v>37101011</v>
      </c>
      <c r="E2982" s="1" t="s">
        <v>1291</v>
      </c>
      <c r="F2982" s="1" t="s">
        <v>1927</v>
      </c>
      <c r="G2982" s="1" t="s">
        <v>2982</v>
      </c>
      <c r="H2982">
        <v>30394</v>
      </c>
      <c r="I2982">
        <v>103</v>
      </c>
      <c r="J2982" s="1" t="s">
        <v>19</v>
      </c>
      <c r="K2982" s="1" t="s">
        <v>20</v>
      </c>
      <c r="L2982">
        <v>40000000</v>
      </c>
      <c r="M2982">
        <v>2012</v>
      </c>
      <c r="N2982">
        <v>5.8</v>
      </c>
      <c r="O2982">
        <f>IMDB_Movies[[#This Row],[gross]]-IMDB_Movies[[#This Row],[budget]]</f>
        <v>-2898989</v>
      </c>
    </row>
    <row r="2983" spans="1:15" x14ac:dyDescent="0.3">
      <c r="A2983" s="1" t="s">
        <v>2993</v>
      </c>
      <c r="B2983">
        <v>90</v>
      </c>
      <c r="C2983">
        <v>102</v>
      </c>
      <c r="D2983">
        <v>33864342</v>
      </c>
      <c r="E2983" s="1" t="s">
        <v>2050</v>
      </c>
      <c r="F2983" s="1" t="s">
        <v>308</v>
      </c>
      <c r="G2983" s="1" t="s">
        <v>2994</v>
      </c>
      <c r="H2983">
        <v>29968</v>
      </c>
      <c r="I2983">
        <v>117</v>
      </c>
      <c r="J2983" s="1" t="s">
        <v>19</v>
      </c>
      <c r="K2983" s="1" t="s">
        <v>31</v>
      </c>
      <c r="L2983">
        <v>40000000</v>
      </c>
      <c r="M2983">
        <v>1999</v>
      </c>
      <c r="N2983">
        <v>5.8</v>
      </c>
      <c r="O2983">
        <f>IMDB_Movies[[#This Row],[gross]]-IMDB_Movies[[#This Row],[budget]]</f>
        <v>-6135658</v>
      </c>
    </row>
    <row r="2984" spans="1:15" hidden="1" x14ac:dyDescent="0.3">
      <c r="A2984" s="1" t="s">
        <v>2125</v>
      </c>
      <c r="B2984">
        <v>86</v>
      </c>
      <c r="C2984">
        <v>103</v>
      </c>
      <c r="D2984">
        <v>14448589</v>
      </c>
      <c r="E2984" s="1" t="s">
        <v>878</v>
      </c>
      <c r="F2984" s="1" t="s">
        <v>326</v>
      </c>
      <c r="G2984" s="1" t="s">
        <v>3057</v>
      </c>
      <c r="H2984">
        <v>19364</v>
      </c>
      <c r="I2984">
        <v>128</v>
      </c>
      <c r="J2984" s="1" t="s">
        <v>19</v>
      </c>
      <c r="K2984" s="1" t="s">
        <v>20</v>
      </c>
      <c r="L2984">
        <v>40000000</v>
      </c>
      <c r="M2984">
        <v>2002</v>
      </c>
      <c r="N2984">
        <v>5.8</v>
      </c>
      <c r="O2984">
        <f>IMDB_Movies[[#This Row],[gross]]-IMDB_Movies[[#This Row],[budget]]</f>
        <v>-25551411</v>
      </c>
    </row>
    <row r="2985" spans="1:15" x14ac:dyDescent="0.3">
      <c r="A2985" s="1" t="s">
        <v>2549</v>
      </c>
      <c r="B2985">
        <v>78</v>
      </c>
      <c r="C2985">
        <v>89</v>
      </c>
      <c r="D2985">
        <v>9652000</v>
      </c>
      <c r="E2985" s="1" t="s">
        <v>873</v>
      </c>
      <c r="F2985" s="1" t="s">
        <v>734</v>
      </c>
      <c r="G2985" s="1" t="s">
        <v>3077</v>
      </c>
      <c r="H2985">
        <v>46205</v>
      </c>
      <c r="I2985">
        <v>147</v>
      </c>
      <c r="J2985" s="1" t="s">
        <v>19</v>
      </c>
      <c r="K2985" s="1" t="s">
        <v>20</v>
      </c>
      <c r="L2985">
        <v>40000000</v>
      </c>
      <c r="M2985">
        <v>2003</v>
      </c>
      <c r="N2985">
        <v>5.8</v>
      </c>
      <c r="O2985">
        <f>IMDB_Movies[[#This Row],[gross]]-IMDB_Movies[[#This Row],[budget]]</f>
        <v>-30348000</v>
      </c>
    </row>
    <row r="2986" spans="1:15" hidden="1" x14ac:dyDescent="0.3">
      <c r="A2986" s="1" t="s">
        <v>3090</v>
      </c>
      <c r="B2986">
        <v>61</v>
      </c>
      <c r="C2986">
        <v>84</v>
      </c>
      <c r="D2986">
        <v>4777007</v>
      </c>
      <c r="E2986" s="1" t="s">
        <v>3091</v>
      </c>
      <c r="F2986" s="1" t="s">
        <v>3088</v>
      </c>
      <c r="G2986" s="1" t="s">
        <v>3092</v>
      </c>
      <c r="H2986">
        <v>15130</v>
      </c>
      <c r="I2986">
        <v>98</v>
      </c>
      <c r="J2986" s="1" t="s">
        <v>19</v>
      </c>
      <c r="K2986" s="1" t="s">
        <v>775</v>
      </c>
      <c r="L2986">
        <v>40000000</v>
      </c>
      <c r="M2986">
        <v>2001</v>
      </c>
      <c r="N2986">
        <v>5.8</v>
      </c>
      <c r="O2986">
        <f>IMDB_Movies[[#This Row],[gross]]-IMDB_Movies[[#This Row],[budget]]</f>
        <v>-35222993</v>
      </c>
    </row>
    <row r="2987" spans="1:15" x14ac:dyDescent="0.3">
      <c r="A2987" s="1" t="s">
        <v>2340</v>
      </c>
      <c r="B2987">
        <v>224</v>
      </c>
      <c r="C2987">
        <v>115</v>
      </c>
      <c r="D2987">
        <v>10640645</v>
      </c>
      <c r="E2987" s="1" t="s">
        <v>614</v>
      </c>
      <c r="F2987" s="1" t="s">
        <v>232</v>
      </c>
      <c r="G2987" s="1" t="s">
        <v>3099</v>
      </c>
      <c r="H2987">
        <v>28429</v>
      </c>
      <c r="I2987">
        <v>110</v>
      </c>
      <c r="J2987" s="1" t="s">
        <v>19</v>
      </c>
      <c r="K2987" s="1" t="s">
        <v>20</v>
      </c>
      <c r="L2987">
        <v>40000000</v>
      </c>
      <c r="M2987">
        <v>2015</v>
      </c>
      <c r="N2987">
        <v>5.8</v>
      </c>
      <c r="O2987">
        <f>IMDB_Movies[[#This Row],[gross]]-IMDB_Movies[[#This Row],[budget]]</f>
        <v>-29359355</v>
      </c>
    </row>
    <row r="2988" spans="1:15" x14ac:dyDescent="0.3">
      <c r="A2988" s="1" t="s">
        <v>786</v>
      </c>
      <c r="B2988">
        <v>97</v>
      </c>
      <c r="C2988">
        <v>108</v>
      </c>
      <c r="D2988">
        <v>60054449</v>
      </c>
      <c r="E2988" s="1" t="s">
        <v>1144</v>
      </c>
      <c r="F2988" s="1" t="s">
        <v>3284</v>
      </c>
      <c r="G2988" s="1" t="s">
        <v>3285</v>
      </c>
      <c r="H2988">
        <v>61018</v>
      </c>
      <c r="I2988">
        <v>140</v>
      </c>
      <c r="J2988" s="1" t="s">
        <v>19</v>
      </c>
      <c r="K2988" s="1" t="s">
        <v>20</v>
      </c>
      <c r="L2988">
        <v>35000000</v>
      </c>
      <c r="M2988">
        <v>1995</v>
      </c>
      <c r="N2988">
        <v>5.8</v>
      </c>
      <c r="O2988">
        <f>IMDB_Movies[[#This Row],[gross]]-IMDB_Movies[[#This Row],[budget]]</f>
        <v>25054449</v>
      </c>
    </row>
    <row r="2989" spans="1:15" hidden="1" x14ac:dyDescent="0.3">
      <c r="A2989" s="1" t="s">
        <v>3635</v>
      </c>
      <c r="B2989">
        <v>121</v>
      </c>
      <c r="C2989">
        <v>85</v>
      </c>
      <c r="D2989">
        <v>64238770</v>
      </c>
      <c r="E2989" s="1" t="s">
        <v>274</v>
      </c>
      <c r="F2989" s="1" t="s">
        <v>139</v>
      </c>
      <c r="G2989" s="1" t="s">
        <v>3636</v>
      </c>
      <c r="H2989">
        <v>19547</v>
      </c>
      <c r="I2989">
        <v>64</v>
      </c>
      <c r="J2989" s="1" t="s">
        <v>19</v>
      </c>
      <c r="K2989" s="1" t="s">
        <v>163</v>
      </c>
      <c r="L2989">
        <v>42000000</v>
      </c>
      <c r="M2989">
        <v>2014</v>
      </c>
      <c r="N2989">
        <v>5.8</v>
      </c>
      <c r="O2989">
        <f>IMDB_Movies[[#This Row],[gross]]-IMDB_Movies[[#This Row],[budget]]</f>
        <v>22238770</v>
      </c>
    </row>
    <row r="2990" spans="1:15" x14ac:dyDescent="0.3">
      <c r="A2990" s="1" t="s">
        <v>3746</v>
      </c>
      <c r="B2990">
        <v>368</v>
      </c>
      <c r="C2990">
        <v>104</v>
      </c>
      <c r="D2990">
        <v>16999046</v>
      </c>
      <c r="E2990" s="1" t="s">
        <v>441</v>
      </c>
      <c r="F2990" s="1" t="s">
        <v>3748</v>
      </c>
      <c r="G2990" s="1" t="s">
        <v>3749</v>
      </c>
      <c r="H2990">
        <v>79517</v>
      </c>
      <c r="I2990">
        <v>354</v>
      </c>
      <c r="J2990" s="1" t="s">
        <v>19</v>
      </c>
      <c r="K2990" s="1" t="s">
        <v>163</v>
      </c>
      <c r="L2990">
        <v>26000000</v>
      </c>
      <c r="M2990">
        <v>2009</v>
      </c>
      <c r="N2990">
        <v>5.8</v>
      </c>
      <c r="O2990">
        <f>IMDB_Movies[[#This Row],[gross]]-IMDB_Movies[[#This Row],[budget]]</f>
        <v>-9000954</v>
      </c>
    </row>
    <row r="2991" spans="1:15" hidden="1" x14ac:dyDescent="0.3">
      <c r="A2991" s="1" t="s">
        <v>2403</v>
      </c>
      <c r="B2991">
        <v>42</v>
      </c>
      <c r="C2991">
        <v>89</v>
      </c>
      <c r="D2991">
        <v>22359293</v>
      </c>
      <c r="E2991" s="1" t="s">
        <v>443</v>
      </c>
      <c r="F2991" s="1" t="s">
        <v>235</v>
      </c>
      <c r="G2991" s="1" t="s">
        <v>3822</v>
      </c>
      <c r="H2991">
        <v>16222</v>
      </c>
      <c r="I2991">
        <v>39</v>
      </c>
      <c r="J2991" s="1" t="s">
        <v>19</v>
      </c>
      <c r="K2991" s="1" t="s">
        <v>31</v>
      </c>
      <c r="L2991">
        <v>29000000</v>
      </c>
      <c r="M2991">
        <v>1997</v>
      </c>
      <c r="N2991">
        <v>5.8</v>
      </c>
      <c r="O2991">
        <f>IMDB_Movies[[#This Row],[gross]]-IMDB_Movies[[#This Row],[budget]]</f>
        <v>-6640707</v>
      </c>
    </row>
    <row r="2992" spans="1:15" x14ac:dyDescent="0.3">
      <c r="A2992" s="1" t="s">
        <v>951</v>
      </c>
      <c r="B2992">
        <v>62</v>
      </c>
      <c r="C2992">
        <v>99</v>
      </c>
      <c r="D2992">
        <v>44450000</v>
      </c>
      <c r="E2992" s="1" t="s">
        <v>747</v>
      </c>
      <c r="F2992" s="1" t="s">
        <v>3859</v>
      </c>
      <c r="G2992" s="1" t="s">
        <v>3860</v>
      </c>
      <c r="H2992">
        <v>44394</v>
      </c>
      <c r="I2992">
        <v>115</v>
      </c>
      <c r="J2992" s="1" t="s">
        <v>19</v>
      </c>
      <c r="K2992" s="1" t="s">
        <v>163</v>
      </c>
      <c r="L2992">
        <v>27000000</v>
      </c>
      <c r="M2992">
        <v>1994</v>
      </c>
      <c r="N2992">
        <v>5.8</v>
      </c>
      <c r="O2992">
        <f>IMDB_Movies[[#This Row],[gross]]-IMDB_Movies[[#This Row],[budget]]</f>
        <v>17450000</v>
      </c>
    </row>
    <row r="2993" spans="1:15" hidden="1" x14ac:dyDescent="0.3">
      <c r="A2993" s="1" t="s">
        <v>2790</v>
      </c>
      <c r="B2993">
        <v>225</v>
      </c>
      <c r="C2993">
        <v>108</v>
      </c>
      <c r="D2993">
        <v>10907291</v>
      </c>
      <c r="E2993" s="1" t="s">
        <v>3897</v>
      </c>
      <c r="F2993" s="1" t="s">
        <v>416</v>
      </c>
      <c r="G2993" s="1" t="s">
        <v>3898</v>
      </c>
      <c r="H2993">
        <v>23775</v>
      </c>
      <c r="I2993">
        <v>134</v>
      </c>
      <c r="J2993" s="1" t="s">
        <v>19</v>
      </c>
      <c r="K2993" s="1" t="s">
        <v>20</v>
      </c>
      <c r="L2993">
        <v>28000000</v>
      </c>
      <c r="M2993">
        <v>2016</v>
      </c>
      <c r="N2993">
        <v>5.8</v>
      </c>
      <c r="O2993">
        <f>IMDB_Movies[[#This Row],[gross]]-IMDB_Movies[[#This Row],[budget]]</f>
        <v>-17092709</v>
      </c>
    </row>
    <row r="2994" spans="1:15" x14ac:dyDescent="0.3">
      <c r="A2994" s="1" t="s">
        <v>3421</v>
      </c>
      <c r="B2994">
        <v>273</v>
      </c>
      <c r="C2994">
        <v>97</v>
      </c>
      <c r="D2994">
        <v>82163317</v>
      </c>
      <c r="E2994" s="1" t="s">
        <v>2313</v>
      </c>
      <c r="F2994" s="1" t="s">
        <v>4034</v>
      </c>
      <c r="G2994" s="1" t="s">
        <v>4035</v>
      </c>
      <c r="H2994">
        <v>89101</v>
      </c>
      <c r="I2994">
        <v>885</v>
      </c>
      <c r="J2994" s="1" t="s">
        <v>19</v>
      </c>
      <c r="K2994" s="1" t="s">
        <v>20</v>
      </c>
      <c r="L2994">
        <v>30000000</v>
      </c>
      <c r="M2994">
        <v>2003</v>
      </c>
      <c r="N2994">
        <v>5.8</v>
      </c>
      <c r="O2994">
        <f>IMDB_Movies[[#This Row],[gross]]-IMDB_Movies[[#This Row],[budget]]</f>
        <v>52163317</v>
      </c>
    </row>
    <row r="2995" spans="1:15" x14ac:dyDescent="0.3">
      <c r="A2995" s="1" t="s">
        <v>2560</v>
      </c>
      <c r="B2995">
        <v>216</v>
      </c>
      <c r="C2995">
        <v>86</v>
      </c>
      <c r="D2995">
        <v>54098051</v>
      </c>
      <c r="E2995" s="1" t="s">
        <v>2921</v>
      </c>
      <c r="F2995" s="1" t="s">
        <v>4059</v>
      </c>
      <c r="G2995" s="1" t="s">
        <v>4060</v>
      </c>
      <c r="H2995">
        <v>102861</v>
      </c>
      <c r="I2995">
        <v>571</v>
      </c>
      <c r="J2995" s="1" t="s">
        <v>19</v>
      </c>
      <c r="K2995" s="1" t="s">
        <v>433</v>
      </c>
      <c r="L2995">
        <v>25000000</v>
      </c>
      <c r="M2995">
        <v>2006</v>
      </c>
      <c r="N2995">
        <v>5.8</v>
      </c>
      <c r="O2995">
        <f>IMDB_Movies[[#This Row],[gross]]-IMDB_Movies[[#This Row],[budget]]</f>
        <v>29098051</v>
      </c>
    </row>
    <row r="2996" spans="1:15" x14ac:dyDescent="0.3">
      <c r="A2996" s="1" t="s">
        <v>3078</v>
      </c>
      <c r="B2996">
        <v>81</v>
      </c>
      <c r="C2996">
        <v>86</v>
      </c>
      <c r="D2996">
        <v>38230435</v>
      </c>
      <c r="E2996" s="1" t="s">
        <v>1107</v>
      </c>
      <c r="F2996" s="1" t="s">
        <v>1334</v>
      </c>
      <c r="G2996" s="1" t="s">
        <v>4091</v>
      </c>
      <c r="H2996">
        <v>29661</v>
      </c>
      <c r="I2996">
        <v>179</v>
      </c>
      <c r="J2996" s="1" t="s">
        <v>19</v>
      </c>
      <c r="K2996" s="1" t="s">
        <v>20</v>
      </c>
      <c r="L2996">
        <v>25000000</v>
      </c>
      <c r="M2996">
        <v>2002</v>
      </c>
      <c r="N2996">
        <v>5.8</v>
      </c>
      <c r="O2996">
        <f>IMDB_Movies[[#This Row],[gross]]-IMDB_Movies[[#This Row],[budget]]</f>
        <v>13230435</v>
      </c>
    </row>
    <row r="2997" spans="1:15" x14ac:dyDescent="0.3">
      <c r="A2997" s="1" t="s">
        <v>3062</v>
      </c>
      <c r="B2997">
        <v>66</v>
      </c>
      <c r="C2997">
        <v>105</v>
      </c>
      <c r="D2997">
        <v>35990505</v>
      </c>
      <c r="E2997" s="1" t="s">
        <v>3930</v>
      </c>
      <c r="F2997" s="1" t="s">
        <v>255</v>
      </c>
      <c r="G2997" s="1" t="s">
        <v>4101</v>
      </c>
      <c r="H2997">
        <v>48095</v>
      </c>
      <c r="I2997">
        <v>194</v>
      </c>
      <c r="J2997" s="1" t="s">
        <v>19</v>
      </c>
      <c r="K2997" s="1" t="s">
        <v>20</v>
      </c>
      <c r="L2997">
        <v>20000000</v>
      </c>
      <c r="M2997">
        <v>2003</v>
      </c>
      <c r="N2997">
        <v>5.8</v>
      </c>
      <c r="O2997">
        <f>IMDB_Movies[[#This Row],[gross]]-IMDB_Movies[[#This Row],[budget]]</f>
        <v>15990505</v>
      </c>
    </row>
    <row r="2998" spans="1:15" x14ac:dyDescent="0.3">
      <c r="A2998" s="1" t="s">
        <v>1688</v>
      </c>
      <c r="B2998">
        <v>109</v>
      </c>
      <c r="C2998">
        <v>101</v>
      </c>
      <c r="D2998">
        <v>34604054</v>
      </c>
      <c r="E2998" s="1" t="s">
        <v>269</v>
      </c>
      <c r="F2998" s="1" t="s">
        <v>293</v>
      </c>
      <c r="G2998" s="1" t="s">
        <v>4106</v>
      </c>
      <c r="H2998">
        <v>34942</v>
      </c>
      <c r="I2998">
        <v>185</v>
      </c>
      <c r="J2998" s="1" t="s">
        <v>19</v>
      </c>
      <c r="K2998" s="1" t="s">
        <v>20</v>
      </c>
      <c r="L2998">
        <v>30000000</v>
      </c>
      <c r="M2998">
        <v>2003</v>
      </c>
      <c r="N2998">
        <v>5.8</v>
      </c>
      <c r="O2998">
        <f>IMDB_Movies[[#This Row],[gross]]-IMDB_Movies[[#This Row],[budget]]</f>
        <v>4604054</v>
      </c>
    </row>
    <row r="2999" spans="1:15" x14ac:dyDescent="0.3">
      <c r="A2999" s="1" t="s">
        <v>2086</v>
      </c>
      <c r="B2999">
        <v>190</v>
      </c>
      <c r="C2999">
        <v>110</v>
      </c>
      <c r="D2999">
        <v>10324441</v>
      </c>
      <c r="E2999" s="1" t="s">
        <v>514</v>
      </c>
      <c r="F2999" s="1" t="s">
        <v>137</v>
      </c>
      <c r="G2999" s="1" t="s">
        <v>4223</v>
      </c>
      <c r="H2999">
        <v>27117</v>
      </c>
      <c r="I2999">
        <v>140</v>
      </c>
      <c r="J2999" s="1" t="s">
        <v>19</v>
      </c>
      <c r="K2999" s="1" t="s">
        <v>20</v>
      </c>
      <c r="L2999">
        <v>25000000</v>
      </c>
      <c r="M2999">
        <v>2011</v>
      </c>
      <c r="N2999">
        <v>5.8</v>
      </c>
      <c r="O2999">
        <f>IMDB_Movies[[#This Row],[gross]]-IMDB_Movies[[#This Row],[budget]]</f>
        <v>-14675559</v>
      </c>
    </row>
    <row r="3000" spans="1:15" hidden="1" x14ac:dyDescent="0.3">
      <c r="A3000" s="1" t="s">
        <v>3752</v>
      </c>
      <c r="B3000">
        <v>123</v>
      </c>
      <c r="C3000">
        <v>98</v>
      </c>
      <c r="D3000">
        <v>1512815</v>
      </c>
      <c r="E3000" s="1" t="s">
        <v>4263</v>
      </c>
      <c r="F3000" s="1" t="s">
        <v>471</v>
      </c>
      <c r="G3000" s="1" t="s">
        <v>4264</v>
      </c>
      <c r="H3000">
        <v>8885</v>
      </c>
      <c r="I3000">
        <v>56</v>
      </c>
      <c r="J3000" s="1" t="s">
        <v>19</v>
      </c>
      <c r="K3000" s="1" t="s">
        <v>20</v>
      </c>
      <c r="L3000">
        <v>25000000</v>
      </c>
      <c r="M3000">
        <v>2016</v>
      </c>
      <c r="N3000">
        <v>5.8</v>
      </c>
      <c r="O3000">
        <f>IMDB_Movies[[#This Row],[gross]]-IMDB_Movies[[#This Row],[budget]]</f>
        <v>-23487185</v>
      </c>
    </row>
    <row r="3001" spans="1:15" x14ac:dyDescent="0.3">
      <c r="A3001" s="1" t="s">
        <v>808</v>
      </c>
      <c r="B3001">
        <v>394</v>
      </c>
      <c r="C3001">
        <v>93</v>
      </c>
      <c r="D3001">
        <v>18934858</v>
      </c>
      <c r="E3001" s="1" t="s">
        <v>34</v>
      </c>
      <c r="F3001" s="1" t="s">
        <v>261</v>
      </c>
      <c r="G3001" s="1" t="s">
        <v>4324</v>
      </c>
      <c r="H3001">
        <v>72646</v>
      </c>
      <c r="I3001">
        <v>397</v>
      </c>
      <c r="J3001" s="1" t="s">
        <v>19</v>
      </c>
      <c r="K3001" s="1" t="s">
        <v>3530</v>
      </c>
      <c r="L3001">
        <v>23000000</v>
      </c>
      <c r="M3001">
        <v>2011</v>
      </c>
      <c r="N3001">
        <v>5.8</v>
      </c>
      <c r="O3001">
        <f>IMDB_Movies[[#This Row],[gross]]-IMDB_Movies[[#This Row],[budget]]</f>
        <v>-4065142</v>
      </c>
    </row>
    <row r="3002" spans="1:15" x14ac:dyDescent="0.3">
      <c r="A3002" s="1" t="s">
        <v>3033</v>
      </c>
      <c r="B3002">
        <v>53</v>
      </c>
      <c r="C3002">
        <v>114</v>
      </c>
      <c r="D3002">
        <v>50728000</v>
      </c>
      <c r="E3002" s="1" t="s">
        <v>614</v>
      </c>
      <c r="F3002" s="1" t="s">
        <v>3523</v>
      </c>
      <c r="G3002" s="1" t="s">
        <v>4363</v>
      </c>
      <c r="H3002">
        <v>48909</v>
      </c>
      <c r="I3002">
        <v>166</v>
      </c>
      <c r="J3002" s="1" t="s">
        <v>19</v>
      </c>
      <c r="K3002" s="1" t="s">
        <v>20</v>
      </c>
      <c r="L3002">
        <v>22000000</v>
      </c>
      <c r="M3002">
        <v>1995</v>
      </c>
      <c r="N3002">
        <v>5.8</v>
      </c>
      <c r="O3002">
        <f>IMDB_Movies[[#This Row],[gross]]-IMDB_Movies[[#This Row],[budget]]</f>
        <v>28728000</v>
      </c>
    </row>
    <row r="3003" spans="1:15" x14ac:dyDescent="0.3">
      <c r="A3003" s="1" t="s">
        <v>4384</v>
      </c>
      <c r="B3003">
        <v>95</v>
      </c>
      <c r="C3003">
        <v>106</v>
      </c>
      <c r="D3003">
        <v>17951431</v>
      </c>
      <c r="E3003" s="1" t="s">
        <v>1111</v>
      </c>
      <c r="F3003" s="1" t="s">
        <v>1031</v>
      </c>
      <c r="G3003" s="1" t="s">
        <v>4385</v>
      </c>
      <c r="H3003">
        <v>25462</v>
      </c>
      <c r="I3003">
        <v>200</v>
      </c>
      <c r="J3003" s="1" t="s">
        <v>19</v>
      </c>
      <c r="K3003" s="1" t="s">
        <v>20</v>
      </c>
      <c r="L3003">
        <v>30000000</v>
      </c>
      <c r="M3003">
        <v>2001</v>
      </c>
      <c r="N3003">
        <v>5.8</v>
      </c>
      <c r="O3003">
        <f>IMDB_Movies[[#This Row],[gross]]-IMDB_Movies[[#This Row],[budget]]</f>
        <v>-12048569</v>
      </c>
    </row>
    <row r="3004" spans="1:15" hidden="1" x14ac:dyDescent="0.3">
      <c r="A3004" s="1" t="s">
        <v>3923</v>
      </c>
      <c r="B3004">
        <v>98</v>
      </c>
      <c r="C3004">
        <v>104</v>
      </c>
      <c r="D3004">
        <v>20668843</v>
      </c>
      <c r="E3004" s="1" t="s">
        <v>2743</v>
      </c>
      <c r="F3004" s="1" t="s">
        <v>626</v>
      </c>
      <c r="G3004" s="1" t="s">
        <v>4414</v>
      </c>
      <c r="H3004">
        <v>16831</v>
      </c>
      <c r="I3004">
        <v>54</v>
      </c>
      <c r="J3004" s="1" t="s">
        <v>19</v>
      </c>
      <c r="K3004" s="1" t="s">
        <v>20</v>
      </c>
      <c r="L3004">
        <v>22000000</v>
      </c>
      <c r="M3004">
        <v>2008</v>
      </c>
      <c r="N3004">
        <v>5.8</v>
      </c>
      <c r="O3004">
        <f>IMDB_Movies[[#This Row],[gross]]-IMDB_Movies[[#This Row],[budget]]</f>
        <v>-1331157</v>
      </c>
    </row>
    <row r="3005" spans="1:15" hidden="1" x14ac:dyDescent="0.3">
      <c r="A3005" s="1" t="s">
        <v>4451</v>
      </c>
      <c r="B3005">
        <v>16</v>
      </c>
      <c r="C3005">
        <v>102</v>
      </c>
      <c r="D3005">
        <v>15593</v>
      </c>
      <c r="E3005" s="1" t="s">
        <v>754</v>
      </c>
      <c r="F3005" s="1" t="s">
        <v>4452</v>
      </c>
      <c r="G3005" s="1" t="s">
        <v>4453</v>
      </c>
      <c r="H3005">
        <v>2295</v>
      </c>
      <c r="I3005">
        <v>40</v>
      </c>
      <c r="J3005" s="1" t="s">
        <v>19</v>
      </c>
      <c r="K3005" s="1" t="s">
        <v>20</v>
      </c>
      <c r="L3005">
        <v>21000000</v>
      </c>
      <c r="M3005">
        <v>1999</v>
      </c>
      <c r="N3005">
        <v>5.8</v>
      </c>
      <c r="O3005">
        <f>IMDB_Movies[[#This Row],[gross]]-IMDB_Movies[[#This Row],[budget]]</f>
        <v>-20984407</v>
      </c>
    </row>
    <row r="3006" spans="1:15" hidden="1" x14ac:dyDescent="0.3">
      <c r="A3006" s="1" t="s">
        <v>4455</v>
      </c>
      <c r="B3006">
        <v>11</v>
      </c>
      <c r="C3006">
        <v>114</v>
      </c>
      <c r="D3006">
        <v>69700000</v>
      </c>
      <c r="E3006" s="1" t="s">
        <v>2724</v>
      </c>
      <c r="F3006" s="1" t="s">
        <v>3931</v>
      </c>
      <c r="G3006" s="1" t="s">
        <v>4456</v>
      </c>
      <c r="H3006">
        <v>7748</v>
      </c>
      <c r="I3006">
        <v>48</v>
      </c>
      <c r="J3006" s="1" t="s">
        <v>19</v>
      </c>
      <c r="K3006" s="1" t="s">
        <v>20</v>
      </c>
      <c r="L3006">
        <v>35000000</v>
      </c>
      <c r="M3006">
        <v>1982</v>
      </c>
      <c r="N3006">
        <v>5.8</v>
      </c>
      <c r="O3006">
        <f>IMDB_Movies[[#This Row],[gross]]-IMDB_Movies[[#This Row],[budget]]</f>
        <v>34700000</v>
      </c>
    </row>
    <row r="3007" spans="1:15" x14ac:dyDescent="0.3">
      <c r="A3007" s="1" t="s">
        <v>1201</v>
      </c>
      <c r="B3007">
        <v>72</v>
      </c>
      <c r="C3007">
        <v>101</v>
      </c>
      <c r="D3007">
        <v>70360285</v>
      </c>
      <c r="E3007" s="1" t="s">
        <v>160</v>
      </c>
      <c r="F3007" s="1" t="s">
        <v>2163</v>
      </c>
      <c r="G3007" s="1" t="s">
        <v>4483</v>
      </c>
      <c r="H3007">
        <v>81783</v>
      </c>
      <c r="I3007">
        <v>283</v>
      </c>
      <c r="J3007" s="1" t="s">
        <v>19</v>
      </c>
      <c r="K3007" s="1" t="s">
        <v>20</v>
      </c>
      <c r="L3007">
        <v>18000000</v>
      </c>
      <c r="M3007">
        <v>1995</v>
      </c>
      <c r="N3007">
        <v>5.8</v>
      </c>
      <c r="O3007">
        <f>IMDB_Movies[[#This Row],[gross]]-IMDB_Movies[[#This Row],[budget]]</f>
        <v>52360285</v>
      </c>
    </row>
    <row r="3008" spans="1:15" x14ac:dyDescent="0.3">
      <c r="A3008" s="1" t="s">
        <v>2831</v>
      </c>
      <c r="B3008">
        <v>123</v>
      </c>
      <c r="C3008">
        <v>107</v>
      </c>
      <c r="D3008">
        <v>62933793</v>
      </c>
      <c r="E3008" s="1" t="s">
        <v>4489</v>
      </c>
      <c r="F3008" s="1" t="s">
        <v>859</v>
      </c>
      <c r="G3008" s="1" t="s">
        <v>4490</v>
      </c>
      <c r="H3008">
        <v>62421</v>
      </c>
      <c r="I3008">
        <v>185</v>
      </c>
      <c r="J3008" s="1" t="s">
        <v>19</v>
      </c>
      <c r="K3008" s="1" t="s">
        <v>20</v>
      </c>
      <c r="L3008">
        <v>20000000</v>
      </c>
      <c r="M3008">
        <v>2010</v>
      </c>
      <c r="N3008">
        <v>5.8</v>
      </c>
      <c r="O3008">
        <f>IMDB_Movies[[#This Row],[gross]]-IMDB_Movies[[#This Row],[budget]]</f>
        <v>42933793</v>
      </c>
    </row>
    <row r="3009" spans="1:15" hidden="1" x14ac:dyDescent="0.3">
      <c r="A3009" s="1" t="s">
        <v>4505</v>
      </c>
      <c r="B3009">
        <v>80</v>
      </c>
      <c r="C3009">
        <v>72</v>
      </c>
      <c r="D3009">
        <v>48423368</v>
      </c>
      <c r="E3009" s="1" t="s">
        <v>357</v>
      </c>
      <c r="F3009" s="1" t="s">
        <v>1354</v>
      </c>
      <c r="G3009" s="1" t="s">
        <v>4506</v>
      </c>
      <c r="H3009">
        <v>13324</v>
      </c>
      <c r="I3009">
        <v>79</v>
      </c>
      <c r="J3009" s="1" t="s">
        <v>19</v>
      </c>
      <c r="K3009" s="1" t="s">
        <v>20</v>
      </c>
      <c r="L3009">
        <v>20000000</v>
      </c>
      <c r="M3009">
        <v>2002</v>
      </c>
      <c r="N3009">
        <v>5.8</v>
      </c>
      <c r="O3009">
        <f>IMDB_Movies[[#This Row],[gross]]-IMDB_Movies[[#This Row],[budget]]</f>
        <v>28423368</v>
      </c>
    </row>
    <row r="3010" spans="1:15" x14ac:dyDescent="0.3">
      <c r="A3010" s="1" t="s">
        <v>2413</v>
      </c>
      <c r="B3010">
        <v>91</v>
      </c>
      <c r="C3010">
        <v>105</v>
      </c>
      <c r="D3010">
        <v>25677801</v>
      </c>
      <c r="E3010" s="1" t="s">
        <v>1372</v>
      </c>
      <c r="F3010" s="1" t="s">
        <v>908</v>
      </c>
      <c r="G3010" s="1" t="s">
        <v>4570</v>
      </c>
      <c r="H3010">
        <v>41273</v>
      </c>
      <c r="I3010">
        <v>136</v>
      </c>
      <c r="J3010" s="1" t="s">
        <v>19</v>
      </c>
      <c r="K3010" s="1" t="s">
        <v>20</v>
      </c>
      <c r="L3010">
        <v>20000000</v>
      </c>
      <c r="M3010">
        <v>2010</v>
      </c>
      <c r="N3010">
        <v>5.8</v>
      </c>
      <c r="O3010">
        <f>IMDB_Movies[[#This Row],[gross]]-IMDB_Movies[[#This Row],[budget]]</f>
        <v>5677801</v>
      </c>
    </row>
    <row r="3011" spans="1:15" x14ac:dyDescent="0.3">
      <c r="A3011" s="1" t="s">
        <v>4582</v>
      </c>
      <c r="B3011">
        <v>94</v>
      </c>
      <c r="C3011">
        <v>109</v>
      </c>
      <c r="D3011">
        <v>23179303</v>
      </c>
      <c r="E3011" s="1" t="s">
        <v>4168</v>
      </c>
      <c r="F3011" s="1" t="s">
        <v>2155</v>
      </c>
      <c r="G3011" s="1" t="s">
        <v>4583</v>
      </c>
      <c r="H3011">
        <v>32951</v>
      </c>
      <c r="I3011">
        <v>44</v>
      </c>
      <c r="J3011" s="1" t="s">
        <v>19</v>
      </c>
      <c r="K3011" s="1" t="s">
        <v>4584</v>
      </c>
      <c r="L3011">
        <v>20000000</v>
      </c>
      <c r="M3011">
        <v>2011</v>
      </c>
      <c r="N3011">
        <v>5.8</v>
      </c>
      <c r="O3011">
        <f>IMDB_Movies[[#This Row],[gross]]-IMDB_Movies[[#This Row],[budget]]</f>
        <v>3179303</v>
      </c>
    </row>
    <row r="3012" spans="1:15" hidden="1" x14ac:dyDescent="0.3">
      <c r="A3012" s="1" t="s">
        <v>4640</v>
      </c>
      <c r="B3012">
        <v>77</v>
      </c>
      <c r="C3012">
        <v>84</v>
      </c>
      <c r="D3012">
        <v>15712072</v>
      </c>
      <c r="E3012" s="1" t="s">
        <v>269</v>
      </c>
      <c r="F3012" s="1" t="s">
        <v>1065</v>
      </c>
      <c r="G3012" s="1" t="s">
        <v>4641</v>
      </c>
      <c r="H3012">
        <v>13210</v>
      </c>
      <c r="I3012">
        <v>138</v>
      </c>
      <c r="J3012" s="1" t="s">
        <v>19</v>
      </c>
      <c r="K3012" s="1" t="s">
        <v>20</v>
      </c>
      <c r="L3012">
        <v>20000000</v>
      </c>
      <c r="M3012">
        <v>2004</v>
      </c>
      <c r="N3012">
        <v>5.8</v>
      </c>
      <c r="O3012">
        <f>IMDB_Movies[[#This Row],[gross]]-IMDB_Movies[[#This Row],[budget]]</f>
        <v>-4287928</v>
      </c>
    </row>
    <row r="3013" spans="1:15" x14ac:dyDescent="0.3">
      <c r="A3013" s="1" t="s">
        <v>4876</v>
      </c>
      <c r="B3013">
        <v>190</v>
      </c>
      <c r="C3013">
        <v>86</v>
      </c>
      <c r="D3013">
        <v>23993605</v>
      </c>
      <c r="E3013" s="1" t="s">
        <v>3958</v>
      </c>
      <c r="F3013" s="1" t="s">
        <v>3229</v>
      </c>
      <c r="G3013" s="1" t="s">
        <v>4877</v>
      </c>
      <c r="H3013">
        <v>52467</v>
      </c>
      <c r="I3013">
        <v>248</v>
      </c>
      <c r="J3013" s="1" t="s">
        <v>19</v>
      </c>
      <c r="K3013" s="1" t="s">
        <v>20</v>
      </c>
      <c r="L3013">
        <v>18000000</v>
      </c>
      <c r="M3013">
        <v>2009</v>
      </c>
      <c r="N3013">
        <v>5.8</v>
      </c>
      <c r="O3013">
        <f>IMDB_Movies[[#This Row],[gross]]-IMDB_Movies[[#This Row],[budget]]</f>
        <v>5993605</v>
      </c>
    </row>
    <row r="3014" spans="1:15" x14ac:dyDescent="0.3">
      <c r="A3014" s="1" t="s">
        <v>4125</v>
      </c>
      <c r="B3014">
        <v>77</v>
      </c>
      <c r="C3014">
        <v>103</v>
      </c>
      <c r="D3014">
        <v>26400000</v>
      </c>
      <c r="E3014" s="1" t="s">
        <v>23</v>
      </c>
      <c r="F3014" s="1" t="s">
        <v>424</v>
      </c>
      <c r="G3014" s="1" t="s">
        <v>4878</v>
      </c>
      <c r="H3014">
        <v>62009</v>
      </c>
      <c r="I3014">
        <v>109</v>
      </c>
      <c r="J3014" s="1" t="s">
        <v>19</v>
      </c>
      <c r="K3014" s="1" t="s">
        <v>20</v>
      </c>
      <c r="L3014">
        <v>18000000</v>
      </c>
      <c r="M3014">
        <v>1984</v>
      </c>
      <c r="N3014">
        <v>5.8</v>
      </c>
      <c r="O3014">
        <f>IMDB_Movies[[#This Row],[gross]]-IMDB_Movies[[#This Row],[budget]]</f>
        <v>8400000</v>
      </c>
    </row>
    <row r="3015" spans="1:15" hidden="1" x14ac:dyDescent="0.3">
      <c r="A3015" s="1" t="s">
        <v>5002</v>
      </c>
      <c r="B3015">
        <v>44</v>
      </c>
      <c r="C3015">
        <v>73</v>
      </c>
      <c r="D3015">
        <v>11634458</v>
      </c>
      <c r="E3015" s="1" t="s">
        <v>5003</v>
      </c>
      <c r="F3015" s="1" t="s">
        <v>921</v>
      </c>
      <c r="G3015" s="1" t="s">
        <v>5004</v>
      </c>
      <c r="H3015">
        <v>2045</v>
      </c>
      <c r="I3015">
        <v>37</v>
      </c>
      <c r="J3015" s="1" t="s">
        <v>19</v>
      </c>
      <c r="K3015" s="1" t="s">
        <v>20</v>
      </c>
      <c r="L3015">
        <v>17000000</v>
      </c>
      <c r="M3015">
        <v>1999</v>
      </c>
      <c r="N3015">
        <v>5.8</v>
      </c>
      <c r="O3015">
        <f>IMDB_Movies[[#This Row],[gross]]-IMDB_Movies[[#This Row],[budget]]</f>
        <v>-5365542</v>
      </c>
    </row>
    <row r="3016" spans="1:15" x14ac:dyDescent="0.3">
      <c r="A3016" s="1" t="s">
        <v>611</v>
      </c>
      <c r="B3016">
        <v>344</v>
      </c>
      <c r="C3016">
        <v>106</v>
      </c>
      <c r="D3016">
        <v>163192114</v>
      </c>
      <c r="E3016" s="1" t="s">
        <v>23</v>
      </c>
      <c r="F3016" s="1" t="s">
        <v>139</v>
      </c>
      <c r="G3016" s="1" t="s">
        <v>694</v>
      </c>
      <c r="H3016">
        <v>229687</v>
      </c>
      <c r="I3016">
        <v>637</v>
      </c>
      <c r="J3016" s="1" t="s">
        <v>19</v>
      </c>
      <c r="K3016" s="1" t="s">
        <v>20</v>
      </c>
      <c r="L3016">
        <v>125000000</v>
      </c>
      <c r="M3016">
        <v>2010</v>
      </c>
      <c r="N3016">
        <v>5.8</v>
      </c>
      <c r="O3016">
        <f>IMDB_Movies[[#This Row],[gross]]-IMDB_Movies[[#This Row],[budget]]</f>
        <v>38192114</v>
      </c>
    </row>
    <row r="3017" spans="1:15" hidden="1" x14ac:dyDescent="0.3">
      <c r="A3017" s="1" t="s">
        <v>790</v>
      </c>
      <c r="B3017">
        <v>112</v>
      </c>
      <c r="C3017">
        <v>91</v>
      </c>
      <c r="D3017">
        <v>38916903</v>
      </c>
      <c r="E3017" s="1" t="s">
        <v>5506</v>
      </c>
      <c r="F3017" s="1" t="s">
        <v>5507</v>
      </c>
      <c r="G3017" s="1" t="s">
        <v>5508</v>
      </c>
      <c r="H3017">
        <v>15664</v>
      </c>
      <c r="I3017">
        <v>149</v>
      </c>
      <c r="J3017" s="1" t="s">
        <v>19</v>
      </c>
      <c r="K3017" s="1" t="s">
        <v>20</v>
      </c>
      <c r="L3017">
        <v>13000000</v>
      </c>
      <c r="M3017">
        <v>2014</v>
      </c>
      <c r="N3017">
        <v>5.8</v>
      </c>
      <c r="O3017">
        <f>IMDB_Movies[[#This Row],[gross]]-IMDB_Movies[[#This Row],[budget]]</f>
        <v>25916903</v>
      </c>
    </row>
    <row r="3018" spans="1:15" x14ac:dyDescent="0.3">
      <c r="A3018" s="1" t="s">
        <v>5524</v>
      </c>
      <c r="B3018">
        <v>63</v>
      </c>
      <c r="C3018">
        <v>121</v>
      </c>
      <c r="D3018">
        <v>16574731</v>
      </c>
      <c r="E3018" s="1" t="s">
        <v>2843</v>
      </c>
      <c r="F3018" s="1" t="s">
        <v>286</v>
      </c>
      <c r="G3018" s="1" t="s">
        <v>5525</v>
      </c>
      <c r="H3018">
        <v>27675</v>
      </c>
      <c r="I3018">
        <v>181</v>
      </c>
      <c r="J3018" s="1" t="s">
        <v>19</v>
      </c>
      <c r="K3018" s="1" t="s">
        <v>20</v>
      </c>
      <c r="L3018">
        <v>13000000</v>
      </c>
      <c r="M3018">
        <v>1998</v>
      </c>
      <c r="N3018">
        <v>5.8</v>
      </c>
      <c r="O3018">
        <f>IMDB_Movies[[#This Row],[gross]]-IMDB_Movies[[#This Row],[budget]]</f>
        <v>3574731</v>
      </c>
    </row>
    <row r="3019" spans="1:15" hidden="1" x14ac:dyDescent="0.3">
      <c r="A3019" s="1" t="s">
        <v>1652</v>
      </c>
      <c r="B3019">
        <v>82</v>
      </c>
      <c r="C3019">
        <v>99</v>
      </c>
      <c r="D3019">
        <v>91443253</v>
      </c>
      <c r="E3019" s="1" t="s">
        <v>818</v>
      </c>
      <c r="F3019" s="1" t="s">
        <v>2567</v>
      </c>
      <c r="G3019" s="1" t="s">
        <v>5747</v>
      </c>
      <c r="H3019">
        <v>21034</v>
      </c>
      <c r="I3019">
        <v>153</v>
      </c>
      <c r="J3019" s="1" t="s">
        <v>19</v>
      </c>
      <c r="K3019" s="1" t="s">
        <v>20</v>
      </c>
      <c r="L3019">
        <v>12000000</v>
      </c>
      <c r="M3019">
        <v>2014</v>
      </c>
      <c r="N3019">
        <v>5.8</v>
      </c>
      <c r="O3019">
        <f>IMDB_Movies[[#This Row],[gross]]-IMDB_Movies[[#This Row],[budget]]</f>
        <v>79443253</v>
      </c>
    </row>
    <row r="3020" spans="1:15" x14ac:dyDescent="0.3">
      <c r="A3020" s="1" t="s">
        <v>5813</v>
      </c>
      <c r="B3020">
        <v>160</v>
      </c>
      <c r="C3020">
        <v>95</v>
      </c>
      <c r="D3020">
        <v>56729973</v>
      </c>
      <c r="E3020" s="1" t="s">
        <v>2400</v>
      </c>
      <c r="F3020" s="1" t="s">
        <v>2539</v>
      </c>
      <c r="G3020" s="1" t="s">
        <v>5814</v>
      </c>
      <c r="H3020">
        <v>88529</v>
      </c>
      <c r="I3020">
        <v>262</v>
      </c>
      <c r="J3020" s="1" t="s">
        <v>19</v>
      </c>
      <c r="K3020" s="1" t="s">
        <v>20</v>
      </c>
      <c r="L3020">
        <v>10800000</v>
      </c>
      <c r="M3020">
        <v>2008</v>
      </c>
      <c r="N3020">
        <v>5.8</v>
      </c>
      <c r="O3020">
        <f>IMDB_Movies[[#This Row],[gross]]-IMDB_Movies[[#This Row],[budget]]</f>
        <v>45929973</v>
      </c>
    </row>
    <row r="3021" spans="1:15" hidden="1" x14ac:dyDescent="0.3">
      <c r="A3021" s="1" t="s">
        <v>5471</v>
      </c>
      <c r="B3021">
        <v>43</v>
      </c>
      <c r="C3021">
        <v>111</v>
      </c>
      <c r="D3021">
        <v>1066555</v>
      </c>
      <c r="E3021" s="1" t="s">
        <v>5836</v>
      </c>
      <c r="F3021" s="1" t="s">
        <v>2595</v>
      </c>
      <c r="G3021" s="1" t="s">
        <v>5837</v>
      </c>
      <c r="H3021">
        <v>2618</v>
      </c>
      <c r="I3021">
        <v>111</v>
      </c>
      <c r="J3021" s="1" t="s">
        <v>38</v>
      </c>
      <c r="K3021" s="1" t="s">
        <v>20</v>
      </c>
      <c r="L3021">
        <v>11000000</v>
      </c>
      <c r="M3021">
        <v>2007</v>
      </c>
      <c r="N3021">
        <v>5.8</v>
      </c>
      <c r="O3021">
        <f>IMDB_Movies[[#This Row],[gross]]-IMDB_Movies[[#This Row],[budget]]</f>
        <v>-9933445</v>
      </c>
    </row>
    <row r="3022" spans="1:15" x14ac:dyDescent="0.3">
      <c r="A3022" s="1" t="s">
        <v>5084</v>
      </c>
      <c r="B3022">
        <v>96</v>
      </c>
      <c r="C3022">
        <v>95</v>
      </c>
      <c r="D3022">
        <v>63319509</v>
      </c>
      <c r="E3022" s="1" t="s">
        <v>878</v>
      </c>
      <c r="F3022" s="1" t="s">
        <v>201</v>
      </c>
      <c r="G3022" s="1" t="s">
        <v>5849</v>
      </c>
      <c r="H3022">
        <v>67115</v>
      </c>
      <c r="I3022">
        <v>389</v>
      </c>
      <c r="J3022" s="1" t="s">
        <v>19</v>
      </c>
      <c r="K3022" s="1" t="s">
        <v>20</v>
      </c>
      <c r="L3022">
        <v>10000000</v>
      </c>
      <c r="M3022">
        <v>1999</v>
      </c>
      <c r="N3022">
        <v>5.8</v>
      </c>
      <c r="O3022">
        <f>IMDB_Movies[[#This Row],[gross]]-IMDB_Movies[[#This Row],[budget]]</f>
        <v>53319509</v>
      </c>
    </row>
    <row r="3023" spans="1:15" hidden="1" x14ac:dyDescent="0.3">
      <c r="A3023" s="1" t="s">
        <v>5872</v>
      </c>
      <c r="B3023">
        <v>26</v>
      </c>
      <c r="C3023">
        <v>85</v>
      </c>
      <c r="D3023">
        <v>32983713</v>
      </c>
      <c r="E3023" s="1" t="s">
        <v>1291</v>
      </c>
      <c r="F3023" s="1" t="s">
        <v>1882</v>
      </c>
      <c r="G3023" s="1" t="s">
        <v>5873</v>
      </c>
      <c r="H3023">
        <v>19284</v>
      </c>
      <c r="I3023">
        <v>66</v>
      </c>
      <c r="J3023" s="1" t="s">
        <v>19</v>
      </c>
      <c r="K3023" s="1" t="s">
        <v>20</v>
      </c>
      <c r="L3023">
        <v>20000000</v>
      </c>
      <c r="M3023">
        <v>2002</v>
      </c>
      <c r="N3023">
        <v>5.8</v>
      </c>
      <c r="O3023">
        <f>IMDB_Movies[[#This Row],[gross]]-IMDB_Movies[[#This Row],[budget]]</f>
        <v>12983713</v>
      </c>
    </row>
    <row r="3024" spans="1:15" hidden="1" x14ac:dyDescent="0.3">
      <c r="A3024" s="1" t="s">
        <v>1879</v>
      </c>
      <c r="B3024">
        <v>8</v>
      </c>
      <c r="C3024">
        <v>100</v>
      </c>
      <c r="D3024">
        <v>29392418</v>
      </c>
      <c r="E3024" s="1" t="s">
        <v>917</v>
      </c>
      <c r="F3024" s="1" t="s">
        <v>451</v>
      </c>
      <c r="G3024" s="1" t="s">
        <v>5888</v>
      </c>
      <c r="H3024">
        <v>3924</v>
      </c>
      <c r="I3024">
        <v>26</v>
      </c>
      <c r="J3024" s="1" t="s">
        <v>19</v>
      </c>
      <c r="K3024" s="1" t="s">
        <v>20</v>
      </c>
      <c r="L3024">
        <v>10000000</v>
      </c>
      <c r="M3024">
        <v>1994</v>
      </c>
      <c r="N3024">
        <v>5.8</v>
      </c>
      <c r="O3024">
        <f>IMDB_Movies[[#This Row],[gross]]-IMDB_Movies[[#This Row],[budget]]</f>
        <v>19392418</v>
      </c>
    </row>
    <row r="3025" spans="1:15" hidden="1" x14ac:dyDescent="0.3">
      <c r="A3025" s="1" t="s">
        <v>3366</v>
      </c>
      <c r="B3025">
        <v>63</v>
      </c>
      <c r="C3025">
        <v>87</v>
      </c>
      <c r="D3025">
        <v>11560259</v>
      </c>
      <c r="E3025" s="1" t="s">
        <v>878</v>
      </c>
      <c r="F3025" s="1" t="s">
        <v>176</v>
      </c>
      <c r="G3025" s="1" t="s">
        <v>5941</v>
      </c>
      <c r="H3025">
        <v>15617</v>
      </c>
      <c r="I3025">
        <v>180</v>
      </c>
      <c r="J3025" s="1" t="s">
        <v>19</v>
      </c>
      <c r="K3025" s="1" t="s">
        <v>20</v>
      </c>
      <c r="L3025">
        <v>22000000</v>
      </c>
      <c r="M3025">
        <v>2001</v>
      </c>
      <c r="N3025">
        <v>5.8</v>
      </c>
      <c r="O3025">
        <f>IMDB_Movies[[#This Row],[gross]]-IMDB_Movies[[#This Row],[budget]]</f>
        <v>-10439741</v>
      </c>
    </row>
    <row r="3026" spans="1:15" hidden="1" x14ac:dyDescent="0.3">
      <c r="A3026" s="1" t="s">
        <v>5963</v>
      </c>
      <c r="B3026">
        <v>33</v>
      </c>
      <c r="C3026">
        <v>74</v>
      </c>
      <c r="D3026">
        <v>6491350</v>
      </c>
      <c r="E3026" s="1" t="s">
        <v>3541</v>
      </c>
      <c r="F3026" s="1" t="s">
        <v>737</v>
      </c>
      <c r="G3026" s="1" t="s">
        <v>5964</v>
      </c>
      <c r="H3026">
        <v>1231</v>
      </c>
      <c r="I3026">
        <v>26</v>
      </c>
      <c r="J3026" s="1" t="s">
        <v>19</v>
      </c>
      <c r="K3026" s="1" t="s">
        <v>20</v>
      </c>
      <c r="L3026">
        <v>10000000</v>
      </c>
      <c r="M3026">
        <v>2004</v>
      </c>
      <c r="N3026">
        <v>5.8</v>
      </c>
      <c r="O3026">
        <f>IMDB_Movies[[#This Row],[gross]]-IMDB_Movies[[#This Row],[budget]]</f>
        <v>-3508650</v>
      </c>
    </row>
    <row r="3027" spans="1:15" x14ac:dyDescent="0.3">
      <c r="A3027" s="1" t="s">
        <v>851</v>
      </c>
      <c r="B3027">
        <v>188</v>
      </c>
      <c r="C3027">
        <v>120</v>
      </c>
      <c r="D3027">
        <v>24004159</v>
      </c>
      <c r="E3027" s="1" t="s">
        <v>852</v>
      </c>
      <c r="F3027" s="1" t="s">
        <v>235</v>
      </c>
      <c r="G3027" s="1" t="s">
        <v>853</v>
      </c>
      <c r="H3027">
        <v>68722</v>
      </c>
      <c r="I3027">
        <v>191</v>
      </c>
      <c r="J3027" s="1" t="s">
        <v>19</v>
      </c>
      <c r="K3027" s="1" t="s">
        <v>20</v>
      </c>
      <c r="L3027">
        <v>110000000</v>
      </c>
      <c r="M3027">
        <v>2004</v>
      </c>
      <c r="N3027">
        <v>5.8</v>
      </c>
      <c r="O3027">
        <f>IMDB_Movies[[#This Row],[gross]]-IMDB_Movies[[#This Row],[budget]]</f>
        <v>-85995841</v>
      </c>
    </row>
    <row r="3028" spans="1:15" hidden="1" x14ac:dyDescent="0.3">
      <c r="A3028" s="1" t="s">
        <v>2388</v>
      </c>
      <c r="B3028">
        <v>22</v>
      </c>
      <c r="C3028">
        <v>121</v>
      </c>
      <c r="D3028">
        <v>14545844</v>
      </c>
      <c r="E3028" s="1" t="s">
        <v>6402</v>
      </c>
      <c r="F3028" s="1" t="s">
        <v>3684</v>
      </c>
      <c r="G3028" s="1" t="s">
        <v>6475</v>
      </c>
      <c r="H3028">
        <v>4756</v>
      </c>
      <c r="I3028">
        <v>38</v>
      </c>
      <c r="J3028" s="1" t="s">
        <v>19</v>
      </c>
      <c r="K3028" s="1" t="s">
        <v>20</v>
      </c>
      <c r="L3028">
        <v>6500000</v>
      </c>
      <c r="M3028">
        <v>1988</v>
      </c>
      <c r="N3028">
        <v>5.8</v>
      </c>
      <c r="O3028">
        <f>IMDB_Movies[[#This Row],[gross]]-IMDB_Movies[[#This Row],[budget]]</f>
        <v>8045844</v>
      </c>
    </row>
    <row r="3029" spans="1:15" hidden="1" x14ac:dyDescent="0.3">
      <c r="A3029" s="1" t="s">
        <v>6516</v>
      </c>
      <c r="B3029">
        <v>84</v>
      </c>
      <c r="C3029">
        <v>95</v>
      </c>
      <c r="D3029">
        <v>2025238</v>
      </c>
      <c r="E3029" s="1" t="s">
        <v>2489</v>
      </c>
      <c r="F3029" s="1" t="s">
        <v>1686</v>
      </c>
      <c r="G3029" s="1" t="s">
        <v>6517</v>
      </c>
      <c r="H3029">
        <v>9589</v>
      </c>
      <c r="I3029">
        <v>105</v>
      </c>
      <c r="J3029" s="1" t="s">
        <v>19</v>
      </c>
      <c r="K3029" s="1" t="s">
        <v>20</v>
      </c>
      <c r="L3029">
        <v>6000000</v>
      </c>
      <c r="M3029">
        <v>2001</v>
      </c>
      <c r="N3029">
        <v>5.8</v>
      </c>
      <c r="O3029">
        <f>IMDB_Movies[[#This Row],[gross]]-IMDB_Movies[[#This Row],[budget]]</f>
        <v>-3974762</v>
      </c>
    </row>
    <row r="3030" spans="1:15" hidden="1" x14ac:dyDescent="0.3">
      <c r="A3030" s="1" t="s">
        <v>6538</v>
      </c>
      <c r="B3030">
        <v>43</v>
      </c>
      <c r="C3030">
        <v>86</v>
      </c>
      <c r="D3030">
        <v>20200</v>
      </c>
      <c r="E3030" s="1" t="s">
        <v>2843</v>
      </c>
      <c r="F3030" s="1" t="s">
        <v>157</v>
      </c>
      <c r="G3030" s="1" t="s">
        <v>6539</v>
      </c>
      <c r="H3030">
        <v>6797</v>
      </c>
      <c r="I3030">
        <v>21</v>
      </c>
      <c r="J3030" s="1" t="s">
        <v>19</v>
      </c>
      <c r="K3030" s="1" t="s">
        <v>20</v>
      </c>
      <c r="L3030">
        <v>6000000</v>
      </c>
      <c r="M3030">
        <v>2014</v>
      </c>
      <c r="N3030">
        <v>5.8</v>
      </c>
      <c r="O3030">
        <f>IMDB_Movies[[#This Row],[gross]]-IMDB_Movies[[#This Row],[budget]]</f>
        <v>-5979800</v>
      </c>
    </row>
    <row r="3031" spans="1:15" x14ac:dyDescent="0.3">
      <c r="A3031" s="1" t="s">
        <v>4595</v>
      </c>
      <c r="B3031">
        <v>251</v>
      </c>
      <c r="C3031">
        <v>94</v>
      </c>
      <c r="D3031">
        <v>104007828</v>
      </c>
      <c r="E3031" s="1" t="s">
        <v>2921</v>
      </c>
      <c r="F3031" s="1" t="s">
        <v>5961</v>
      </c>
      <c r="G3031" s="1" t="s">
        <v>6598</v>
      </c>
      <c r="H3031">
        <v>76828</v>
      </c>
      <c r="I3031">
        <v>314</v>
      </c>
      <c r="J3031" s="1" t="s">
        <v>19</v>
      </c>
      <c r="K3031" s="1" t="s">
        <v>20</v>
      </c>
      <c r="L3031">
        <v>5000000</v>
      </c>
      <c r="M3031">
        <v>2011</v>
      </c>
      <c r="N3031">
        <v>5.8</v>
      </c>
      <c r="O3031">
        <f>IMDB_Movies[[#This Row],[gross]]-IMDB_Movies[[#This Row],[budget]]</f>
        <v>99007828</v>
      </c>
    </row>
    <row r="3032" spans="1:15" hidden="1" x14ac:dyDescent="0.3">
      <c r="A3032" s="1" t="s">
        <v>6301</v>
      </c>
      <c r="B3032">
        <v>29</v>
      </c>
      <c r="C3032">
        <v>103</v>
      </c>
      <c r="D3032">
        <v>8691</v>
      </c>
      <c r="E3032" s="1" t="s">
        <v>76</v>
      </c>
      <c r="F3032" s="1" t="s">
        <v>2932</v>
      </c>
      <c r="G3032" s="1" t="s">
        <v>6786</v>
      </c>
      <c r="H3032">
        <v>4952</v>
      </c>
      <c r="I3032">
        <v>32</v>
      </c>
      <c r="J3032" s="1" t="s">
        <v>19</v>
      </c>
      <c r="K3032" s="1" t="s">
        <v>20</v>
      </c>
      <c r="L3032">
        <v>4500000</v>
      </c>
      <c r="M3032">
        <v>2014</v>
      </c>
      <c r="N3032">
        <v>5.8</v>
      </c>
      <c r="O3032">
        <f>IMDB_Movies[[#This Row],[gross]]-IMDB_Movies[[#This Row],[budget]]</f>
        <v>-4491309</v>
      </c>
    </row>
    <row r="3033" spans="1:15" x14ac:dyDescent="0.3">
      <c r="A3033" s="1" t="s">
        <v>522</v>
      </c>
      <c r="B3033">
        <v>256</v>
      </c>
      <c r="C3033">
        <v>111</v>
      </c>
      <c r="D3033">
        <v>34964818</v>
      </c>
      <c r="E3033" s="1" t="s">
        <v>121</v>
      </c>
      <c r="F3033" s="1" t="s">
        <v>161</v>
      </c>
      <c r="G3033" s="1" t="s">
        <v>523</v>
      </c>
      <c r="H3033">
        <v>39975</v>
      </c>
      <c r="I3033">
        <v>186</v>
      </c>
      <c r="J3033" s="1" t="s">
        <v>19</v>
      </c>
      <c r="K3033" s="1" t="s">
        <v>20</v>
      </c>
      <c r="L3033">
        <v>150000000</v>
      </c>
      <c r="M3033">
        <v>2015</v>
      </c>
      <c r="N3033">
        <v>5.8</v>
      </c>
      <c r="O3033">
        <f>IMDB_Movies[[#This Row],[gross]]-IMDB_Movies[[#This Row],[budget]]</f>
        <v>-115035182</v>
      </c>
    </row>
    <row r="3034" spans="1:15" hidden="1" x14ac:dyDescent="0.3">
      <c r="A3034" s="1" t="s">
        <v>6838</v>
      </c>
      <c r="B3034">
        <v>45</v>
      </c>
      <c r="C3034">
        <v>94</v>
      </c>
      <c r="D3034">
        <v>2800000</v>
      </c>
      <c r="E3034" s="1" t="s">
        <v>873</v>
      </c>
      <c r="F3034" s="1" t="s">
        <v>893</v>
      </c>
      <c r="G3034" s="1" t="s">
        <v>6839</v>
      </c>
      <c r="H3034">
        <v>4377</v>
      </c>
      <c r="I3034">
        <v>85</v>
      </c>
      <c r="J3034" s="1" t="s">
        <v>19</v>
      </c>
      <c r="K3034" s="1" t="s">
        <v>20</v>
      </c>
      <c r="L3034">
        <v>4000000</v>
      </c>
      <c r="M3034">
        <v>1999</v>
      </c>
      <c r="N3034">
        <v>5.8</v>
      </c>
      <c r="O3034">
        <f>IMDB_Movies[[#This Row],[gross]]-IMDB_Movies[[#This Row],[budget]]</f>
        <v>-1200000</v>
      </c>
    </row>
    <row r="3035" spans="1:15" hidden="1" x14ac:dyDescent="0.3">
      <c r="A3035" s="1" t="s">
        <v>3045</v>
      </c>
      <c r="B3035">
        <v>12</v>
      </c>
      <c r="C3035">
        <v>92</v>
      </c>
      <c r="D3035">
        <v>12836</v>
      </c>
      <c r="E3035" s="1" t="s">
        <v>818</v>
      </c>
      <c r="F3035" s="1" t="s">
        <v>337</v>
      </c>
      <c r="G3035" s="1" t="s">
        <v>6876</v>
      </c>
      <c r="H3035">
        <v>1686</v>
      </c>
      <c r="I3035">
        <v>28</v>
      </c>
      <c r="J3035" s="1" t="s">
        <v>19</v>
      </c>
      <c r="K3035" s="1" t="s">
        <v>20</v>
      </c>
      <c r="L3035">
        <v>4000000</v>
      </c>
      <c r="M3035">
        <v>1997</v>
      </c>
      <c r="N3035">
        <v>5.8</v>
      </c>
      <c r="O3035">
        <f>IMDB_Movies[[#This Row],[gross]]-IMDB_Movies[[#This Row],[budget]]</f>
        <v>-3987164</v>
      </c>
    </row>
    <row r="3036" spans="1:15" x14ac:dyDescent="0.3">
      <c r="A3036" s="1" t="s">
        <v>4956</v>
      </c>
      <c r="B3036">
        <v>174</v>
      </c>
      <c r="C3036">
        <v>122</v>
      </c>
      <c r="D3036">
        <v>22000</v>
      </c>
      <c r="E3036" s="1" t="s">
        <v>1357</v>
      </c>
      <c r="F3036" s="1" t="s">
        <v>1492</v>
      </c>
      <c r="G3036" s="1" t="s">
        <v>7056</v>
      </c>
      <c r="H3036">
        <v>30511</v>
      </c>
      <c r="I3036">
        <v>226</v>
      </c>
      <c r="J3036" s="1" t="s">
        <v>19</v>
      </c>
      <c r="K3036" s="1" t="s">
        <v>433</v>
      </c>
      <c r="L3036">
        <v>3000000</v>
      </c>
      <c r="M3036">
        <v>2011</v>
      </c>
      <c r="N3036">
        <v>5.8</v>
      </c>
      <c r="O3036">
        <f>IMDB_Movies[[#This Row],[gross]]-IMDB_Movies[[#This Row],[budget]]</f>
        <v>-2978000</v>
      </c>
    </row>
    <row r="3037" spans="1:15" hidden="1" x14ac:dyDescent="0.3">
      <c r="A3037" s="1" t="s">
        <v>7239</v>
      </c>
      <c r="B3037">
        <v>45</v>
      </c>
      <c r="C3037">
        <v>85</v>
      </c>
      <c r="D3037">
        <v>100669</v>
      </c>
      <c r="E3037" s="1" t="s">
        <v>1291</v>
      </c>
      <c r="F3037" s="1" t="s">
        <v>88</v>
      </c>
      <c r="G3037" s="1" t="s">
        <v>7240</v>
      </c>
      <c r="H3037">
        <v>2522</v>
      </c>
      <c r="I3037">
        <v>11</v>
      </c>
      <c r="J3037" s="1" t="s">
        <v>19</v>
      </c>
      <c r="K3037" s="1" t="s">
        <v>20</v>
      </c>
      <c r="L3037">
        <v>3800000</v>
      </c>
      <c r="M3037">
        <v>2009</v>
      </c>
      <c r="N3037">
        <v>5.8</v>
      </c>
      <c r="O3037">
        <f>IMDB_Movies[[#This Row],[gross]]-IMDB_Movies[[#This Row],[budget]]</f>
        <v>-3699331</v>
      </c>
    </row>
    <row r="3038" spans="1:15" hidden="1" x14ac:dyDescent="0.3">
      <c r="A3038" s="1" t="s">
        <v>7268</v>
      </c>
      <c r="B3038">
        <v>14</v>
      </c>
      <c r="C3038">
        <v>95</v>
      </c>
      <c r="D3038">
        <v>18435</v>
      </c>
      <c r="E3038" s="1" t="s">
        <v>1673</v>
      </c>
      <c r="F3038" s="1" t="s">
        <v>7269</v>
      </c>
      <c r="G3038" s="1" t="s">
        <v>7270</v>
      </c>
      <c r="H3038">
        <v>1010</v>
      </c>
      <c r="I3038">
        <v>15</v>
      </c>
      <c r="J3038" s="1" t="s">
        <v>774</v>
      </c>
      <c r="K3038" s="1" t="s">
        <v>775</v>
      </c>
      <c r="L3038">
        <v>1400000</v>
      </c>
      <c r="M3038">
        <v>2006</v>
      </c>
      <c r="N3038">
        <v>5.8</v>
      </c>
      <c r="O3038">
        <f>IMDB_Movies[[#This Row],[gross]]-IMDB_Movies[[#This Row],[budget]]</f>
        <v>-1381565</v>
      </c>
    </row>
    <row r="3039" spans="1:15" x14ac:dyDescent="0.3">
      <c r="A3039" s="1" t="s">
        <v>7335</v>
      </c>
      <c r="B3039">
        <v>97</v>
      </c>
      <c r="C3039">
        <v>104</v>
      </c>
      <c r="D3039">
        <v>3447339</v>
      </c>
      <c r="E3039" s="1" t="s">
        <v>878</v>
      </c>
      <c r="F3039" s="1" t="s">
        <v>871</v>
      </c>
      <c r="G3039" s="1" t="s">
        <v>7336</v>
      </c>
      <c r="H3039">
        <v>29517</v>
      </c>
      <c r="I3039">
        <v>79</v>
      </c>
      <c r="J3039" s="1" t="s">
        <v>19</v>
      </c>
      <c r="K3039" s="1" t="s">
        <v>20</v>
      </c>
      <c r="L3039">
        <v>1500000</v>
      </c>
      <c r="M3039">
        <v>2013</v>
      </c>
      <c r="N3039">
        <v>5.8</v>
      </c>
      <c r="O3039">
        <f>IMDB_Movies[[#This Row],[gross]]-IMDB_Movies[[#This Row],[budget]]</f>
        <v>1947339</v>
      </c>
    </row>
    <row r="3040" spans="1:15" hidden="1" x14ac:dyDescent="0.3">
      <c r="A3040" s="1" t="s">
        <v>6156</v>
      </c>
      <c r="B3040">
        <v>35</v>
      </c>
      <c r="C3040">
        <v>124</v>
      </c>
      <c r="D3040">
        <v>183490</v>
      </c>
      <c r="E3040" s="1" t="s">
        <v>1666</v>
      </c>
      <c r="F3040" s="1" t="s">
        <v>7355</v>
      </c>
      <c r="G3040" s="1" t="s">
        <v>7356</v>
      </c>
      <c r="H3040">
        <v>463</v>
      </c>
      <c r="I3040">
        <v>8</v>
      </c>
      <c r="J3040" s="1" t="s">
        <v>19</v>
      </c>
      <c r="K3040" s="1" t="s">
        <v>20</v>
      </c>
      <c r="L3040">
        <v>1700000</v>
      </c>
      <c r="M3040">
        <v>2010</v>
      </c>
      <c r="N3040">
        <v>5.8</v>
      </c>
      <c r="O3040">
        <f>IMDB_Movies[[#This Row],[gross]]-IMDB_Movies[[#This Row],[budget]]</f>
        <v>-1516510</v>
      </c>
    </row>
    <row r="3041" spans="1:15" x14ac:dyDescent="0.3">
      <c r="A3041" s="1" t="s">
        <v>7682</v>
      </c>
      <c r="B3041">
        <v>230</v>
      </c>
      <c r="C3041">
        <v>82</v>
      </c>
      <c r="D3041">
        <v>98017</v>
      </c>
      <c r="E3041" s="1" t="s">
        <v>493</v>
      </c>
      <c r="F3041" s="1" t="s">
        <v>2205</v>
      </c>
      <c r="G3041" s="1" t="s">
        <v>7683</v>
      </c>
      <c r="H3041">
        <v>26185</v>
      </c>
      <c r="I3041">
        <v>170</v>
      </c>
      <c r="J3041" s="1" t="s">
        <v>19</v>
      </c>
      <c r="K3041" s="1" t="s">
        <v>775</v>
      </c>
      <c r="L3041">
        <v>500000</v>
      </c>
      <c r="M3041">
        <v>2010</v>
      </c>
      <c r="N3041">
        <v>5.8</v>
      </c>
      <c r="O3041">
        <f>IMDB_Movies[[#This Row],[gross]]-IMDB_Movies[[#This Row],[budget]]</f>
        <v>-401983</v>
      </c>
    </row>
    <row r="3042" spans="1:15" x14ac:dyDescent="0.3">
      <c r="A3042" s="1" t="s">
        <v>170</v>
      </c>
      <c r="B3042">
        <v>378</v>
      </c>
      <c r="C3042">
        <v>165</v>
      </c>
      <c r="D3042">
        <v>245428137</v>
      </c>
      <c r="E3042" s="1" t="s">
        <v>42</v>
      </c>
      <c r="F3042" s="1" t="s">
        <v>174</v>
      </c>
      <c r="G3042" s="1" t="s">
        <v>175</v>
      </c>
      <c r="H3042">
        <v>242420</v>
      </c>
      <c r="I3042">
        <v>918</v>
      </c>
      <c r="J3042" s="1" t="s">
        <v>19</v>
      </c>
      <c r="K3042" s="1" t="s">
        <v>20</v>
      </c>
      <c r="L3042">
        <v>210000000</v>
      </c>
      <c r="M3042">
        <v>2014</v>
      </c>
      <c r="N3042">
        <v>5.7</v>
      </c>
      <c r="O3042" s="1">
        <f>IMDB_Movies[[#This Row],[gross]]-IMDB_Movies[[#This Row],[budget]]</f>
        <v>35428137</v>
      </c>
    </row>
    <row r="3043" spans="1:15" x14ac:dyDescent="0.3">
      <c r="A3043" s="1" t="s">
        <v>585</v>
      </c>
      <c r="B3043">
        <v>267</v>
      </c>
      <c r="C3043">
        <v>138</v>
      </c>
      <c r="D3043">
        <v>132122995</v>
      </c>
      <c r="E3043" s="1" t="s">
        <v>367</v>
      </c>
      <c r="F3043" s="1" t="s">
        <v>586</v>
      </c>
      <c r="G3043" s="1" t="s">
        <v>587</v>
      </c>
      <c r="H3043">
        <v>212106</v>
      </c>
      <c r="I3043">
        <v>1445</v>
      </c>
      <c r="J3043" s="1" t="s">
        <v>19</v>
      </c>
      <c r="K3043" s="1" t="s">
        <v>20</v>
      </c>
      <c r="L3043">
        <v>137000000</v>
      </c>
      <c r="M3043">
        <v>2003</v>
      </c>
      <c r="N3043">
        <v>5.7</v>
      </c>
      <c r="O3043" s="1">
        <f>IMDB_Movies[[#This Row],[gross]]-IMDB_Movies[[#This Row],[budget]]</f>
        <v>-4877005</v>
      </c>
    </row>
    <row r="3044" spans="1:15" x14ac:dyDescent="0.3">
      <c r="A3044" s="1" t="s">
        <v>155</v>
      </c>
      <c r="B3044">
        <v>230</v>
      </c>
      <c r="C3044">
        <v>119</v>
      </c>
      <c r="D3044">
        <v>180011740</v>
      </c>
      <c r="E3044" s="1" t="s">
        <v>138</v>
      </c>
      <c r="F3044" s="1" t="s">
        <v>336</v>
      </c>
      <c r="G3044" s="1" t="s">
        <v>895</v>
      </c>
      <c r="H3044">
        <v>177725</v>
      </c>
      <c r="I3044">
        <v>1368</v>
      </c>
      <c r="J3044" s="1" t="s">
        <v>19</v>
      </c>
      <c r="K3044" s="1" t="s">
        <v>20</v>
      </c>
      <c r="L3044">
        <v>100000000</v>
      </c>
      <c r="M3044">
        <v>2001</v>
      </c>
      <c r="N3044">
        <v>5.7</v>
      </c>
      <c r="O3044" s="1">
        <f>IMDB_Movies[[#This Row],[gross]]-IMDB_Movies[[#This Row],[budget]]</f>
        <v>80011740</v>
      </c>
    </row>
    <row r="3045" spans="1:15" x14ac:dyDescent="0.3">
      <c r="A3045" s="1" t="s">
        <v>951</v>
      </c>
      <c r="B3045">
        <v>174</v>
      </c>
      <c r="C3045">
        <v>121</v>
      </c>
      <c r="D3045">
        <v>66862068</v>
      </c>
      <c r="E3045" s="1" t="s">
        <v>953</v>
      </c>
      <c r="F3045" s="1" t="s">
        <v>16</v>
      </c>
      <c r="G3045" s="1" t="s">
        <v>954</v>
      </c>
      <c r="H3045">
        <v>89509</v>
      </c>
      <c r="I3045">
        <v>524</v>
      </c>
      <c r="J3045" s="1" t="s">
        <v>19</v>
      </c>
      <c r="K3045" s="1" t="s">
        <v>20</v>
      </c>
      <c r="L3045">
        <v>83000000</v>
      </c>
      <c r="M3045">
        <v>1999</v>
      </c>
      <c r="N3045">
        <v>5.7</v>
      </c>
      <c r="O3045" s="1">
        <f>IMDB_Movies[[#This Row],[gross]]-IMDB_Movies[[#This Row],[budget]]</f>
        <v>-16137932</v>
      </c>
    </row>
    <row r="3046" spans="1:15" x14ac:dyDescent="0.3">
      <c r="A3046" s="1" t="s">
        <v>933</v>
      </c>
      <c r="B3046">
        <v>199</v>
      </c>
      <c r="C3046">
        <v>100</v>
      </c>
      <c r="D3046">
        <v>131144183</v>
      </c>
      <c r="E3046" s="1" t="s">
        <v>1006</v>
      </c>
      <c r="F3046" s="1" t="s">
        <v>326</v>
      </c>
      <c r="G3046" s="1" t="s">
        <v>1051</v>
      </c>
      <c r="H3046">
        <v>157016</v>
      </c>
      <c r="I3046">
        <v>824</v>
      </c>
      <c r="J3046" s="1" t="s">
        <v>19</v>
      </c>
      <c r="K3046" s="1" t="s">
        <v>20</v>
      </c>
      <c r="L3046">
        <v>115000000</v>
      </c>
      <c r="M3046">
        <v>2001</v>
      </c>
      <c r="N3046">
        <v>5.7</v>
      </c>
      <c r="O3046" s="1">
        <f>IMDB_Movies[[#This Row],[gross]]-IMDB_Movies[[#This Row],[budget]]</f>
        <v>16144183</v>
      </c>
    </row>
    <row r="3047" spans="1:15" x14ac:dyDescent="0.3">
      <c r="A3047" s="1" t="s">
        <v>695</v>
      </c>
      <c r="B3047">
        <v>180</v>
      </c>
      <c r="C3047">
        <v>119</v>
      </c>
      <c r="D3047">
        <v>73209340</v>
      </c>
      <c r="E3047" s="1" t="s">
        <v>1144</v>
      </c>
      <c r="F3047" s="1" t="s">
        <v>1145</v>
      </c>
      <c r="G3047" s="1" t="s">
        <v>1146</v>
      </c>
      <c r="H3047">
        <v>101834</v>
      </c>
      <c r="I3047">
        <v>628</v>
      </c>
      <c r="J3047" s="1" t="s">
        <v>19</v>
      </c>
      <c r="K3047" s="1" t="s">
        <v>20</v>
      </c>
      <c r="L3047">
        <v>95000000</v>
      </c>
      <c r="M3047">
        <v>2000</v>
      </c>
      <c r="N3047">
        <v>5.7</v>
      </c>
      <c r="O3047" s="1">
        <f>IMDB_Movies[[#This Row],[gross]]-IMDB_Movies[[#This Row],[budget]]</f>
        <v>-21790660</v>
      </c>
    </row>
    <row r="3048" spans="1:15" x14ac:dyDescent="0.3">
      <c r="A3048" s="1" t="s">
        <v>1362</v>
      </c>
      <c r="B3048">
        <v>97</v>
      </c>
      <c r="C3048">
        <v>98</v>
      </c>
      <c r="D3048">
        <v>74329966</v>
      </c>
      <c r="E3048" s="1" t="s">
        <v>1363</v>
      </c>
      <c r="F3048" s="1" t="s">
        <v>233</v>
      </c>
      <c r="G3048" s="1" t="s">
        <v>1364</v>
      </c>
      <c r="H3048">
        <v>60910</v>
      </c>
      <c r="I3048">
        <v>164</v>
      </c>
      <c r="J3048" s="1" t="s">
        <v>19</v>
      </c>
      <c r="K3048" s="1" t="s">
        <v>20</v>
      </c>
      <c r="L3048">
        <v>70000000</v>
      </c>
      <c r="M3048">
        <v>1998</v>
      </c>
      <c r="N3048">
        <v>5.7</v>
      </c>
      <c r="O3048" s="1">
        <f>IMDB_Movies[[#This Row],[gross]]-IMDB_Movies[[#This Row],[budget]]</f>
        <v>4329966</v>
      </c>
    </row>
    <row r="3049" spans="1:15" hidden="1" x14ac:dyDescent="0.3">
      <c r="A3049" s="1" t="s">
        <v>1421</v>
      </c>
      <c r="B3049">
        <v>101</v>
      </c>
      <c r="C3049">
        <v>91</v>
      </c>
      <c r="D3049">
        <v>20950820</v>
      </c>
      <c r="E3049" s="1" t="s">
        <v>640</v>
      </c>
      <c r="F3049" s="1" t="s">
        <v>291</v>
      </c>
      <c r="G3049" s="1" t="s">
        <v>1422</v>
      </c>
      <c r="H3049">
        <v>24183</v>
      </c>
      <c r="I3049">
        <v>160</v>
      </c>
      <c r="J3049" s="1" t="s">
        <v>19</v>
      </c>
      <c r="K3049" s="1" t="s">
        <v>433</v>
      </c>
      <c r="L3049">
        <v>80000000</v>
      </c>
      <c r="M3049">
        <v>2003</v>
      </c>
      <c r="N3049">
        <v>5.7</v>
      </c>
      <c r="O3049" s="1">
        <f>IMDB_Movies[[#This Row],[gross]]-IMDB_Movies[[#This Row],[budget]]</f>
        <v>-59049180</v>
      </c>
    </row>
    <row r="3050" spans="1:15" x14ac:dyDescent="0.3">
      <c r="A3050" s="1" t="s">
        <v>1435</v>
      </c>
      <c r="B3050">
        <v>145</v>
      </c>
      <c r="C3050">
        <v>106</v>
      </c>
      <c r="D3050">
        <v>17473245</v>
      </c>
      <c r="E3050" s="1" t="s">
        <v>1407</v>
      </c>
      <c r="F3050" s="1" t="s">
        <v>1436</v>
      </c>
      <c r="G3050" s="1" t="s">
        <v>1437</v>
      </c>
      <c r="H3050">
        <v>47612</v>
      </c>
      <c r="I3050">
        <v>348</v>
      </c>
      <c r="J3050" s="1" t="s">
        <v>19</v>
      </c>
      <c r="K3050" s="1" t="s">
        <v>20</v>
      </c>
      <c r="L3050">
        <v>70000000</v>
      </c>
      <c r="M3050">
        <v>2000</v>
      </c>
      <c r="N3050">
        <v>5.7</v>
      </c>
      <c r="O3050" s="1">
        <f>IMDB_Movies[[#This Row],[gross]]-IMDB_Movies[[#This Row],[budget]]</f>
        <v>-52526755</v>
      </c>
    </row>
    <row r="3051" spans="1:15" x14ac:dyDescent="0.3">
      <c r="A3051" s="1" t="s">
        <v>1524</v>
      </c>
      <c r="B3051">
        <v>161</v>
      </c>
      <c r="C3051">
        <v>118</v>
      </c>
      <c r="D3051">
        <v>55808744</v>
      </c>
      <c r="E3051" s="1" t="s">
        <v>1526</v>
      </c>
      <c r="F3051" s="1" t="s">
        <v>589</v>
      </c>
      <c r="G3051" s="1" t="s">
        <v>1527</v>
      </c>
      <c r="H3051">
        <v>59435</v>
      </c>
      <c r="I3051">
        <v>323</v>
      </c>
      <c r="J3051" s="1" t="s">
        <v>19</v>
      </c>
      <c r="K3051" s="1" t="s">
        <v>20</v>
      </c>
      <c r="L3051">
        <v>53000000</v>
      </c>
      <c r="M3051">
        <v>2005</v>
      </c>
      <c r="N3051">
        <v>5.7</v>
      </c>
      <c r="O3051" s="1">
        <f>IMDB_Movies[[#This Row],[gross]]-IMDB_Movies[[#This Row],[budget]]</f>
        <v>2808744</v>
      </c>
    </row>
    <row r="3052" spans="1:15" x14ac:dyDescent="0.3">
      <c r="A3052" s="1" t="s">
        <v>1844</v>
      </c>
      <c r="B3052">
        <v>60</v>
      </c>
      <c r="C3052">
        <v>100</v>
      </c>
      <c r="D3052">
        <v>17218080</v>
      </c>
      <c r="E3052" s="1" t="s">
        <v>852</v>
      </c>
      <c r="F3052" s="1" t="s">
        <v>541</v>
      </c>
      <c r="G3052" s="1" t="s">
        <v>1845</v>
      </c>
      <c r="H3052">
        <v>43376</v>
      </c>
      <c r="I3052">
        <v>249</v>
      </c>
      <c r="J3052" s="1" t="s">
        <v>19</v>
      </c>
      <c r="K3052" s="1" t="s">
        <v>20</v>
      </c>
      <c r="L3052">
        <v>70000000</v>
      </c>
      <c r="M3052">
        <v>1991</v>
      </c>
      <c r="N3052">
        <v>5.7</v>
      </c>
      <c r="O3052" s="1">
        <f>IMDB_Movies[[#This Row],[gross]]-IMDB_Movies[[#This Row],[budget]]</f>
        <v>-52781920</v>
      </c>
    </row>
    <row r="3053" spans="1:15" x14ac:dyDescent="0.3">
      <c r="A3053" s="1" t="s">
        <v>1944</v>
      </c>
      <c r="B3053">
        <v>213</v>
      </c>
      <c r="C3053">
        <v>140</v>
      </c>
      <c r="D3053">
        <v>80574010</v>
      </c>
      <c r="E3053" s="1" t="s">
        <v>130</v>
      </c>
      <c r="F3053" s="1" t="s">
        <v>46</v>
      </c>
      <c r="G3053" s="1" t="s">
        <v>1945</v>
      </c>
      <c r="H3053">
        <v>63493</v>
      </c>
      <c r="I3053">
        <v>302</v>
      </c>
      <c r="J3053" s="1" t="s">
        <v>19</v>
      </c>
      <c r="K3053" s="1" t="s">
        <v>20</v>
      </c>
      <c r="L3053">
        <v>60000000</v>
      </c>
      <c r="M3053">
        <v>2010</v>
      </c>
      <c r="N3053">
        <v>5.7</v>
      </c>
      <c r="O3053" s="1">
        <f>IMDB_Movies[[#This Row],[gross]]-IMDB_Movies[[#This Row],[budget]]</f>
        <v>20574010</v>
      </c>
    </row>
    <row r="3054" spans="1:15" hidden="1" x14ac:dyDescent="0.3">
      <c r="A3054" s="1" t="s">
        <v>951</v>
      </c>
      <c r="B3054">
        <v>95</v>
      </c>
      <c r="C3054">
        <v>110</v>
      </c>
      <c r="D3054">
        <v>33927476</v>
      </c>
      <c r="E3054" s="1" t="s">
        <v>2054</v>
      </c>
      <c r="F3054" s="1" t="s">
        <v>2055</v>
      </c>
      <c r="G3054" s="1" t="s">
        <v>2056</v>
      </c>
      <c r="H3054">
        <v>19176</v>
      </c>
      <c r="I3054">
        <v>165</v>
      </c>
      <c r="J3054" s="1" t="s">
        <v>19</v>
      </c>
      <c r="K3054" s="1" t="s">
        <v>31</v>
      </c>
      <c r="L3054">
        <v>40000000</v>
      </c>
      <c r="M3054">
        <v>1997</v>
      </c>
      <c r="N3054">
        <v>5.7</v>
      </c>
      <c r="O3054" s="1">
        <f>IMDB_Movies[[#This Row],[gross]]-IMDB_Movies[[#This Row],[budget]]</f>
        <v>-6072524</v>
      </c>
    </row>
    <row r="3055" spans="1:15" x14ac:dyDescent="0.3">
      <c r="A3055" s="1" t="s">
        <v>2070</v>
      </c>
      <c r="B3055">
        <v>225</v>
      </c>
      <c r="C3055">
        <v>87</v>
      </c>
      <c r="D3055">
        <v>29136626</v>
      </c>
      <c r="E3055" s="1" t="s">
        <v>2071</v>
      </c>
      <c r="F3055" s="1" t="s">
        <v>2072</v>
      </c>
      <c r="G3055" s="1" t="s">
        <v>2073</v>
      </c>
      <c r="H3055">
        <v>97089</v>
      </c>
      <c r="I3055">
        <v>233</v>
      </c>
      <c r="J3055" s="1" t="s">
        <v>19</v>
      </c>
      <c r="K3055" s="1" t="s">
        <v>20</v>
      </c>
      <c r="L3055">
        <v>60000000</v>
      </c>
      <c r="M3055">
        <v>2011</v>
      </c>
      <c r="N3055">
        <v>5.7</v>
      </c>
      <c r="O3055" s="1">
        <f>IMDB_Movies[[#This Row],[gross]]-IMDB_Movies[[#This Row],[budget]]</f>
        <v>-30863374</v>
      </c>
    </row>
    <row r="3056" spans="1:15" x14ac:dyDescent="0.3">
      <c r="A3056" s="1" t="s">
        <v>2138</v>
      </c>
      <c r="B3056">
        <v>84</v>
      </c>
      <c r="C3056">
        <v>87</v>
      </c>
      <c r="D3056">
        <v>53715611</v>
      </c>
      <c r="E3056" s="1" t="s">
        <v>2140</v>
      </c>
      <c r="F3056" s="1" t="s">
        <v>934</v>
      </c>
      <c r="G3056" s="1" t="s">
        <v>2141</v>
      </c>
      <c r="H3056">
        <v>92106</v>
      </c>
      <c r="I3056">
        <v>171</v>
      </c>
      <c r="J3056" s="1" t="s">
        <v>19</v>
      </c>
      <c r="K3056" s="1" t="s">
        <v>20</v>
      </c>
      <c r="L3056">
        <v>63000000</v>
      </c>
      <c r="M3056">
        <v>1988</v>
      </c>
      <c r="N3056">
        <v>5.7</v>
      </c>
      <c r="O3056" s="1">
        <f>IMDB_Movies[[#This Row],[gross]]-IMDB_Movies[[#This Row],[budget]]</f>
        <v>-9284389</v>
      </c>
    </row>
    <row r="3057" spans="1:15" x14ac:dyDescent="0.3">
      <c r="A3057" s="1" t="s">
        <v>2241</v>
      </c>
      <c r="B3057">
        <v>265</v>
      </c>
      <c r="C3057">
        <v>102</v>
      </c>
      <c r="D3057">
        <v>34350553</v>
      </c>
      <c r="E3057" s="1" t="s">
        <v>993</v>
      </c>
      <c r="F3057" s="1" t="s">
        <v>1090</v>
      </c>
      <c r="G3057" s="1" t="s">
        <v>2242</v>
      </c>
      <c r="H3057">
        <v>104066</v>
      </c>
      <c r="I3057">
        <v>207</v>
      </c>
      <c r="J3057" s="1" t="s">
        <v>19</v>
      </c>
      <c r="K3057" s="1" t="s">
        <v>20</v>
      </c>
      <c r="L3057">
        <v>68000000</v>
      </c>
      <c r="M3057">
        <v>2012</v>
      </c>
      <c r="N3057">
        <v>5.7</v>
      </c>
      <c r="O3057" s="1">
        <f>IMDB_Movies[[#This Row],[gross]]-IMDB_Movies[[#This Row],[budget]]</f>
        <v>-33649447</v>
      </c>
    </row>
    <row r="3058" spans="1:15" x14ac:dyDescent="0.3">
      <c r="A3058" s="1" t="s">
        <v>2088</v>
      </c>
      <c r="B3058">
        <v>279</v>
      </c>
      <c r="C3058">
        <v>92</v>
      </c>
      <c r="D3058">
        <v>9483821</v>
      </c>
      <c r="E3058" s="1" t="s">
        <v>34</v>
      </c>
      <c r="F3058" s="1" t="s">
        <v>934</v>
      </c>
      <c r="G3058" s="1" t="s">
        <v>2290</v>
      </c>
      <c r="H3058">
        <v>39247</v>
      </c>
      <c r="I3058">
        <v>131</v>
      </c>
      <c r="J3058" s="1" t="s">
        <v>19</v>
      </c>
      <c r="K3058" s="1" t="s">
        <v>20</v>
      </c>
      <c r="L3058">
        <v>55000000</v>
      </c>
      <c r="M3058">
        <v>2012</v>
      </c>
      <c r="N3058">
        <v>5.7</v>
      </c>
      <c r="O3058" s="1">
        <f>IMDB_Movies[[#This Row],[gross]]-IMDB_Movies[[#This Row],[budget]]</f>
        <v>-45516179</v>
      </c>
    </row>
    <row r="3059" spans="1:15" x14ac:dyDescent="0.3">
      <c r="A3059" s="1" t="s">
        <v>1625</v>
      </c>
      <c r="B3059">
        <v>186</v>
      </c>
      <c r="C3059">
        <v>125</v>
      </c>
      <c r="D3059">
        <v>110476776</v>
      </c>
      <c r="E3059" s="1" t="s">
        <v>878</v>
      </c>
      <c r="F3059" s="1" t="s">
        <v>371</v>
      </c>
      <c r="G3059" s="1" t="s">
        <v>2328</v>
      </c>
      <c r="H3059">
        <v>95437</v>
      </c>
      <c r="I3059">
        <v>211</v>
      </c>
      <c r="J3059" s="1" t="s">
        <v>19</v>
      </c>
      <c r="K3059" s="1" t="s">
        <v>20</v>
      </c>
      <c r="L3059">
        <v>52000000</v>
      </c>
      <c r="M3059">
        <v>2010</v>
      </c>
      <c r="N3059">
        <v>5.7</v>
      </c>
      <c r="O3059" s="1">
        <f>IMDB_Movies[[#This Row],[gross]]-IMDB_Movies[[#This Row],[budget]]</f>
        <v>58476776</v>
      </c>
    </row>
    <row r="3060" spans="1:15" x14ac:dyDescent="0.3">
      <c r="A3060" s="1" t="s">
        <v>2413</v>
      </c>
      <c r="B3060">
        <v>166</v>
      </c>
      <c r="C3060">
        <v>98</v>
      </c>
      <c r="D3060">
        <v>67128202</v>
      </c>
      <c r="E3060" s="1" t="s">
        <v>2414</v>
      </c>
      <c r="F3060" s="1" t="s">
        <v>589</v>
      </c>
      <c r="G3060" s="1" t="s">
        <v>2415</v>
      </c>
      <c r="H3060">
        <v>43328</v>
      </c>
      <c r="I3060">
        <v>110</v>
      </c>
      <c r="J3060" s="1" t="s">
        <v>19</v>
      </c>
      <c r="K3060" s="1" t="s">
        <v>20</v>
      </c>
      <c r="L3060">
        <v>65000000</v>
      </c>
      <c r="M3060">
        <v>2009</v>
      </c>
      <c r="N3060">
        <v>5.7</v>
      </c>
      <c r="O3060" s="1">
        <f>IMDB_Movies[[#This Row],[gross]]-IMDB_Movies[[#This Row],[budget]]</f>
        <v>2128202</v>
      </c>
    </row>
    <row r="3061" spans="1:15" x14ac:dyDescent="0.3">
      <c r="A3061" s="1" t="s">
        <v>2508</v>
      </c>
      <c r="B3061">
        <v>104</v>
      </c>
      <c r="C3061">
        <v>101</v>
      </c>
      <c r="D3061">
        <v>25407250</v>
      </c>
      <c r="E3061" s="1" t="s">
        <v>138</v>
      </c>
      <c r="F3061" s="1" t="s">
        <v>167</v>
      </c>
      <c r="G3061" s="1" t="s">
        <v>2509</v>
      </c>
      <c r="H3061">
        <v>54021</v>
      </c>
      <c r="I3061">
        <v>227</v>
      </c>
      <c r="J3061" s="1" t="s">
        <v>19</v>
      </c>
      <c r="K3061" s="1" t="s">
        <v>20</v>
      </c>
      <c r="L3061">
        <v>50000000</v>
      </c>
      <c r="M3061">
        <v>1996</v>
      </c>
      <c r="N3061">
        <v>5.7</v>
      </c>
      <c r="O3061" s="1">
        <f>IMDB_Movies[[#This Row],[gross]]-IMDB_Movies[[#This Row],[budget]]</f>
        <v>-24592750</v>
      </c>
    </row>
    <row r="3062" spans="1:15" x14ac:dyDescent="0.3">
      <c r="A3062" s="1" t="s">
        <v>2405</v>
      </c>
      <c r="B3062">
        <v>142</v>
      </c>
      <c r="C3062">
        <v>102</v>
      </c>
      <c r="D3062">
        <v>93607673</v>
      </c>
      <c r="E3062" s="1" t="s">
        <v>878</v>
      </c>
      <c r="F3062" s="1" t="s">
        <v>809</v>
      </c>
      <c r="G3062" s="1" t="s">
        <v>2618</v>
      </c>
      <c r="H3062">
        <v>47573</v>
      </c>
      <c r="I3062">
        <v>343</v>
      </c>
      <c r="J3062" s="1" t="s">
        <v>19</v>
      </c>
      <c r="K3062" s="1" t="s">
        <v>20</v>
      </c>
      <c r="L3062">
        <v>48000000</v>
      </c>
      <c r="M3062">
        <v>2001</v>
      </c>
      <c r="N3062">
        <v>5.7</v>
      </c>
      <c r="O3062" s="1">
        <f>IMDB_Movies[[#This Row],[gross]]-IMDB_Movies[[#This Row],[budget]]</f>
        <v>45607673</v>
      </c>
    </row>
    <row r="3063" spans="1:15" x14ac:dyDescent="0.3">
      <c r="A3063" s="1" t="s">
        <v>1625</v>
      </c>
      <c r="B3063">
        <v>77</v>
      </c>
      <c r="C3063">
        <v>113</v>
      </c>
      <c r="D3063">
        <v>95149435</v>
      </c>
      <c r="E3063" s="1" t="s">
        <v>1372</v>
      </c>
      <c r="F3063" s="1" t="s">
        <v>157</v>
      </c>
      <c r="G3063" s="1" t="s">
        <v>2643</v>
      </c>
      <c r="H3063">
        <v>53687</v>
      </c>
      <c r="I3063">
        <v>152</v>
      </c>
      <c r="J3063" s="1" t="s">
        <v>19</v>
      </c>
      <c r="K3063" s="1" t="s">
        <v>20</v>
      </c>
      <c r="L3063">
        <v>40000000</v>
      </c>
      <c r="M3063">
        <v>2004</v>
      </c>
      <c r="N3063">
        <v>5.7</v>
      </c>
      <c r="O3063" s="1">
        <f>IMDB_Movies[[#This Row],[gross]]-IMDB_Movies[[#This Row],[budget]]</f>
        <v>55149435</v>
      </c>
    </row>
    <row r="3064" spans="1:15" x14ac:dyDescent="0.3">
      <c r="A3064" s="1" t="s">
        <v>1713</v>
      </c>
      <c r="B3064">
        <v>218</v>
      </c>
      <c r="C3064">
        <v>109</v>
      </c>
      <c r="D3064">
        <v>86208010</v>
      </c>
      <c r="E3064" s="1" t="s">
        <v>873</v>
      </c>
      <c r="F3064" s="1" t="s">
        <v>315</v>
      </c>
      <c r="G3064" s="1" t="s">
        <v>2897</v>
      </c>
      <c r="H3064">
        <v>97045</v>
      </c>
      <c r="I3064">
        <v>285</v>
      </c>
      <c r="J3064" s="1" t="s">
        <v>19</v>
      </c>
      <c r="K3064" s="1" t="s">
        <v>20</v>
      </c>
      <c r="L3064">
        <v>35000000</v>
      </c>
      <c r="M3064">
        <v>2014</v>
      </c>
      <c r="N3064">
        <v>5.7</v>
      </c>
      <c r="O3064" s="1">
        <f>IMDB_Movies[[#This Row],[gross]]-IMDB_Movies[[#This Row],[budget]]</f>
        <v>51208010</v>
      </c>
    </row>
    <row r="3065" spans="1:15" x14ac:dyDescent="0.3">
      <c r="A3065" s="1" t="s">
        <v>1397</v>
      </c>
      <c r="B3065">
        <v>146</v>
      </c>
      <c r="C3065">
        <v>102</v>
      </c>
      <c r="D3065">
        <v>32853640</v>
      </c>
      <c r="E3065" s="1" t="s">
        <v>1291</v>
      </c>
      <c r="F3065" s="1" t="s">
        <v>643</v>
      </c>
      <c r="G3065" s="1" t="s">
        <v>2999</v>
      </c>
      <c r="H3065">
        <v>50199</v>
      </c>
      <c r="I3065">
        <v>101</v>
      </c>
      <c r="J3065" s="1" t="s">
        <v>19</v>
      </c>
      <c r="K3065" s="1" t="s">
        <v>20</v>
      </c>
      <c r="L3065">
        <v>40000000</v>
      </c>
      <c r="M3065">
        <v>2008</v>
      </c>
      <c r="N3065">
        <v>5.7</v>
      </c>
      <c r="O3065" s="1">
        <f>IMDB_Movies[[#This Row],[gross]]-IMDB_Movies[[#This Row],[budget]]</f>
        <v>-7146360</v>
      </c>
    </row>
    <row r="3066" spans="1:15" x14ac:dyDescent="0.3">
      <c r="A3066" s="1" t="s">
        <v>3010</v>
      </c>
      <c r="B3066">
        <v>110</v>
      </c>
      <c r="C3066">
        <v>116</v>
      </c>
      <c r="D3066">
        <v>30199105</v>
      </c>
      <c r="E3066" s="1" t="s">
        <v>1640</v>
      </c>
      <c r="F3066" s="1" t="s">
        <v>1492</v>
      </c>
      <c r="G3066" s="1" t="s">
        <v>3011</v>
      </c>
      <c r="H3066">
        <v>25346</v>
      </c>
      <c r="I3066">
        <v>167</v>
      </c>
      <c r="J3066" s="1" t="s">
        <v>19</v>
      </c>
      <c r="K3066" s="1" t="s">
        <v>20</v>
      </c>
      <c r="L3066">
        <v>40000000</v>
      </c>
      <c r="M3066">
        <v>2000</v>
      </c>
      <c r="N3066">
        <v>5.7</v>
      </c>
      <c r="O3066" s="1">
        <f>IMDB_Movies[[#This Row],[gross]]-IMDB_Movies[[#This Row],[budget]]</f>
        <v>-9800895</v>
      </c>
    </row>
    <row r="3067" spans="1:15" x14ac:dyDescent="0.3">
      <c r="A3067" s="1" t="s">
        <v>1374</v>
      </c>
      <c r="B3067">
        <v>190</v>
      </c>
      <c r="C3067">
        <v>99</v>
      </c>
      <c r="D3067">
        <v>25117498</v>
      </c>
      <c r="E3067" s="1" t="s">
        <v>2575</v>
      </c>
      <c r="F3067" s="1" t="s">
        <v>1695</v>
      </c>
      <c r="G3067" s="1" t="s">
        <v>3023</v>
      </c>
      <c r="H3067">
        <v>37412</v>
      </c>
      <c r="I3067">
        <v>178</v>
      </c>
      <c r="J3067" s="1" t="s">
        <v>19</v>
      </c>
      <c r="K3067" s="1" t="s">
        <v>20</v>
      </c>
      <c r="L3067">
        <v>40000000</v>
      </c>
      <c r="M3067">
        <v>2007</v>
      </c>
      <c r="N3067">
        <v>5.7</v>
      </c>
      <c r="O3067" s="1">
        <f>IMDB_Movies[[#This Row],[gross]]-IMDB_Movies[[#This Row],[budget]]</f>
        <v>-14882502</v>
      </c>
    </row>
    <row r="3068" spans="1:15" hidden="1" x14ac:dyDescent="0.3">
      <c r="A3068" s="1" t="s">
        <v>3143</v>
      </c>
      <c r="B3068">
        <v>23</v>
      </c>
      <c r="C3068">
        <v>93</v>
      </c>
      <c r="D3068">
        <v>30400000</v>
      </c>
      <c r="E3068" s="1" t="s">
        <v>873</v>
      </c>
      <c r="F3068" s="1" t="s">
        <v>1450</v>
      </c>
      <c r="G3068" s="1" t="s">
        <v>3144</v>
      </c>
      <c r="H3068">
        <v>17810</v>
      </c>
      <c r="I3068">
        <v>73</v>
      </c>
      <c r="J3068" s="1" t="s">
        <v>19</v>
      </c>
      <c r="K3068" s="1" t="s">
        <v>20</v>
      </c>
      <c r="L3068">
        <v>39000000</v>
      </c>
      <c r="M3068">
        <v>1996</v>
      </c>
      <c r="N3068">
        <v>5.7</v>
      </c>
      <c r="O3068" s="1">
        <f>IMDB_Movies[[#This Row],[gross]]-IMDB_Movies[[#This Row],[budget]]</f>
        <v>-8600000</v>
      </c>
    </row>
    <row r="3069" spans="1:15" x14ac:dyDescent="0.3">
      <c r="A3069" s="1" t="s">
        <v>3199</v>
      </c>
      <c r="B3069">
        <v>170</v>
      </c>
      <c r="C3069">
        <v>110</v>
      </c>
      <c r="D3069">
        <v>41102171</v>
      </c>
      <c r="E3069" s="1" t="s">
        <v>754</v>
      </c>
      <c r="F3069" s="1" t="s">
        <v>1258</v>
      </c>
      <c r="G3069" s="1" t="s">
        <v>3200</v>
      </c>
      <c r="H3069">
        <v>57266</v>
      </c>
      <c r="I3069">
        <v>89</v>
      </c>
      <c r="J3069" s="1" t="s">
        <v>19</v>
      </c>
      <c r="K3069" s="1" t="s">
        <v>20</v>
      </c>
      <c r="L3069">
        <v>40000000</v>
      </c>
      <c r="M3069">
        <v>2012</v>
      </c>
      <c r="N3069">
        <v>5.7</v>
      </c>
      <c r="O3069" s="1">
        <f>IMDB_Movies[[#This Row],[gross]]-IMDB_Movies[[#This Row],[budget]]</f>
        <v>1102171</v>
      </c>
    </row>
    <row r="3070" spans="1:15" x14ac:dyDescent="0.3">
      <c r="A3070" s="1" t="s">
        <v>2233</v>
      </c>
      <c r="B3070">
        <v>126</v>
      </c>
      <c r="C3070">
        <v>124</v>
      </c>
      <c r="D3070">
        <v>23360779</v>
      </c>
      <c r="E3070" s="1" t="s">
        <v>3233</v>
      </c>
      <c r="F3070" s="1" t="s">
        <v>437</v>
      </c>
      <c r="G3070" s="1" t="s">
        <v>3234</v>
      </c>
      <c r="H3070">
        <v>31113</v>
      </c>
      <c r="I3070">
        <v>212</v>
      </c>
      <c r="J3070" s="1" t="s">
        <v>19</v>
      </c>
      <c r="K3070" s="1" t="s">
        <v>20</v>
      </c>
      <c r="L3070">
        <v>34000000</v>
      </c>
      <c r="M3070">
        <v>2000</v>
      </c>
      <c r="N3070">
        <v>5.7</v>
      </c>
      <c r="O3070" s="1">
        <f>IMDB_Movies[[#This Row],[gross]]-IMDB_Movies[[#This Row],[budget]]</f>
        <v>-10639221</v>
      </c>
    </row>
    <row r="3071" spans="1:15" x14ac:dyDescent="0.3">
      <c r="A3071" s="1" t="s">
        <v>1317</v>
      </c>
      <c r="B3071">
        <v>275</v>
      </c>
      <c r="C3071">
        <v>120</v>
      </c>
      <c r="D3071">
        <v>134455175</v>
      </c>
      <c r="E3071" s="1" t="s">
        <v>558</v>
      </c>
      <c r="F3071" s="1" t="s">
        <v>152</v>
      </c>
      <c r="G3071" s="1" t="s">
        <v>3271</v>
      </c>
      <c r="H3071">
        <v>97664</v>
      </c>
      <c r="I3071">
        <v>232</v>
      </c>
      <c r="J3071" s="1" t="s">
        <v>19</v>
      </c>
      <c r="K3071" s="1" t="s">
        <v>20</v>
      </c>
      <c r="L3071">
        <v>35000000</v>
      </c>
      <c r="M3071">
        <v>2013</v>
      </c>
      <c r="N3071">
        <v>5.7</v>
      </c>
      <c r="O3071" s="1">
        <f>IMDB_Movies[[#This Row],[gross]]-IMDB_Movies[[#This Row],[budget]]</f>
        <v>99455175</v>
      </c>
    </row>
    <row r="3072" spans="1:15" hidden="1" x14ac:dyDescent="0.3">
      <c r="A3072" s="1" t="s">
        <v>1174</v>
      </c>
      <c r="B3072">
        <v>13</v>
      </c>
      <c r="C3072">
        <v>115</v>
      </c>
      <c r="D3072">
        <v>14587732</v>
      </c>
      <c r="E3072" s="1" t="s">
        <v>996</v>
      </c>
      <c r="F3072" s="1" t="s">
        <v>3395</v>
      </c>
      <c r="G3072" s="1" t="s">
        <v>3396</v>
      </c>
      <c r="H3072">
        <v>4795</v>
      </c>
      <c r="I3072">
        <v>39</v>
      </c>
      <c r="J3072" s="1" t="s">
        <v>19</v>
      </c>
      <c r="K3072" s="1" t="s">
        <v>20</v>
      </c>
      <c r="L3072">
        <v>35000000</v>
      </c>
      <c r="M3072">
        <v>1991</v>
      </c>
      <c r="N3072">
        <v>5.7</v>
      </c>
      <c r="O3072" s="1">
        <f>IMDB_Movies[[#This Row],[gross]]-IMDB_Movies[[#This Row],[budget]]</f>
        <v>-20412268</v>
      </c>
    </row>
    <row r="3073" spans="1:15" x14ac:dyDescent="0.3">
      <c r="A3073" s="1" t="s">
        <v>295</v>
      </c>
      <c r="B3073">
        <v>233</v>
      </c>
      <c r="C3073">
        <v>109</v>
      </c>
      <c r="D3073">
        <v>10499968</v>
      </c>
      <c r="E3073" s="1" t="s">
        <v>269</v>
      </c>
      <c r="F3073" s="1" t="s">
        <v>210</v>
      </c>
      <c r="G3073" s="1" t="s">
        <v>3412</v>
      </c>
      <c r="H3073">
        <v>47498</v>
      </c>
      <c r="I3073">
        <v>212</v>
      </c>
      <c r="J3073" s="1" t="s">
        <v>19</v>
      </c>
      <c r="K3073" s="1" t="s">
        <v>20</v>
      </c>
      <c r="L3073">
        <v>35000000</v>
      </c>
      <c r="M3073">
        <v>2014</v>
      </c>
      <c r="N3073">
        <v>5.7</v>
      </c>
      <c r="O3073" s="1">
        <f>IMDB_Movies[[#This Row],[gross]]-IMDB_Movies[[#This Row],[budget]]</f>
        <v>-24500032</v>
      </c>
    </row>
    <row r="3074" spans="1:15" hidden="1" x14ac:dyDescent="0.3">
      <c r="A3074" s="1" t="s">
        <v>2200</v>
      </c>
      <c r="B3074">
        <v>135</v>
      </c>
      <c r="C3074">
        <v>105</v>
      </c>
      <c r="D3074">
        <v>13101142</v>
      </c>
      <c r="E3074" s="1" t="s">
        <v>1891</v>
      </c>
      <c r="F3074" s="1" t="s">
        <v>363</v>
      </c>
      <c r="G3074" s="1" t="s">
        <v>3457</v>
      </c>
      <c r="H3074">
        <v>23916</v>
      </c>
      <c r="I3074">
        <v>50</v>
      </c>
      <c r="J3074" s="1" t="s">
        <v>19</v>
      </c>
      <c r="K3074" s="1" t="s">
        <v>20</v>
      </c>
      <c r="L3074">
        <v>35000000</v>
      </c>
      <c r="M3074">
        <v>2012</v>
      </c>
      <c r="N3074">
        <v>5.7</v>
      </c>
      <c r="O3074" s="1">
        <f>IMDB_Movies[[#This Row],[gross]]-IMDB_Movies[[#This Row],[budget]]</f>
        <v>-21898858</v>
      </c>
    </row>
    <row r="3075" spans="1:15" x14ac:dyDescent="0.3">
      <c r="A3075" s="1" t="s">
        <v>3499</v>
      </c>
      <c r="B3075">
        <v>163</v>
      </c>
      <c r="C3075">
        <v>92</v>
      </c>
      <c r="D3075">
        <v>80197993</v>
      </c>
      <c r="E3075" s="1" t="s">
        <v>3500</v>
      </c>
      <c r="F3075" s="1" t="s">
        <v>2442</v>
      </c>
      <c r="G3075" s="1" t="s">
        <v>3501</v>
      </c>
      <c r="H3075">
        <v>65551</v>
      </c>
      <c r="I3075">
        <v>441</v>
      </c>
      <c r="J3075" s="1" t="s">
        <v>19</v>
      </c>
      <c r="K3075" s="1" t="s">
        <v>433</v>
      </c>
      <c r="L3075">
        <v>32000000</v>
      </c>
      <c r="M3075">
        <v>2006</v>
      </c>
      <c r="N3075">
        <v>5.7</v>
      </c>
      <c r="O3075" s="1">
        <f>IMDB_Movies[[#This Row],[gross]]-IMDB_Movies[[#This Row],[budget]]</f>
        <v>48197993</v>
      </c>
    </row>
    <row r="3076" spans="1:15" x14ac:dyDescent="0.3">
      <c r="A3076" s="1" t="s">
        <v>3906</v>
      </c>
      <c r="B3076">
        <v>177</v>
      </c>
      <c r="C3076">
        <v>100</v>
      </c>
      <c r="D3076">
        <v>20285518</v>
      </c>
      <c r="E3076" s="1" t="s">
        <v>269</v>
      </c>
      <c r="F3076" s="1" t="s">
        <v>201</v>
      </c>
      <c r="G3076" s="1" t="s">
        <v>3907</v>
      </c>
      <c r="H3076">
        <v>32103</v>
      </c>
      <c r="I3076">
        <v>112</v>
      </c>
      <c r="J3076" s="1" t="s">
        <v>19</v>
      </c>
      <c r="K3076" s="1" t="s">
        <v>775</v>
      </c>
      <c r="L3076">
        <v>28000000</v>
      </c>
      <c r="M3076">
        <v>2014</v>
      </c>
      <c r="N3076">
        <v>5.7</v>
      </c>
      <c r="O3076" s="1">
        <f>IMDB_Movies[[#This Row],[gross]]-IMDB_Movies[[#This Row],[budget]]</f>
        <v>-7714482</v>
      </c>
    </row>
    <row r="3077" spans="1:15" hidden="1" x14ac:dyDescent="0.3">
      <c r="A3077" s="1" t="s">
        <v>1671</v>
      </c>
      <c r="B3077">
        <v>98</v>
      </c>
      <c r="C3077">
        <v>118</v>
      </c>
      <c r="D3077">
        <v>30920167</v>
      </c>
      <c r="E3077" s="1" t="s">
        <v>2928</v>
      </c>
      <c r="F3077" s="1" t="s">
        <v>3931</v>
      </c>
      <c r="G3077" s="1" t="s">
        <v>3932</v>
      </c>
      <c r="H3077">
        <v>6476</v>
      </c>
      <c r="I3077">
        <v>71</v>
      </c>
      <c r="J3077" s="1" t="s">
        <v>19</v>
      </c>
      <c r="K3077" s="1" t="s">
        <v>20</v>
      </c>
      <c r="L3077">
        <v>25000000</v>
      </c>
      <c r="M3077">
        <v>2012</v>
      </c>
      <c r="N3077">
        <v>5.7</v>
      </c>
      <c r="O3077" s="1">
        <f>IMDB_Movies[[#This Row],[gross]]-IMDB_Movies[[#This Row],[budget]]</f>
        <v>5920167</v>
      </c>
    </row>
    <row r="3078" spans="1:15" hidden="1" x14ac:dyDescent="0.3">
      <c r="A3078" s="1" t="s">
        <v>1541</v>
      </c>
      <c r="B3078">
        <v>137</v>
      </c>
      <c r="C3078">
        <v>104</v>
      </c>
      <c r="D3078">
        <v>1089365</v>
      </c>
      <c r="E3078" s="1" t="s">
        <v>1291</v>
      </c>
      <c r="F3078" s="1" t="s">
        <v>914</v>
      </c>
      <c r="G3078" s="1" t="s">
        <v>3961</v>
      </c>
      <c r="H3078">
        <v>23767</v>
      </c>
      <c r="I3078">
        <v>111</v>
      </c>
      <c r="J3078" s="1" t="s">
        <v>19</v>
      </c>
      <c r="K3078" s="1" t="s">
        <v>20</v>
      </c>
      <c r="L3078">
        <v>25000000</v>
      </c>
      <c r="M3078">
        <v>2008</v>
      </c>
      <c r="N3078">
        <v>5.7</v>
      </c>
      <c r="O3078" s="1">
        <f>IMDB_Movies[[#This Row],[gross]]-IMDB_Movies[[#This Row],[budget]]</f>
        <v>-23910635</v>
      </c>
    </row>
    <row r="3079" spans="1:15" x14ac:dyDescent="0.3">
      <c r="A3079" s="1" t="s">
        <v>1625</v>
      </c>
      <c r="B3079">
        <v>200</v>
      </c>
      <c r="C3079">
        <v>113</v>
      </c>
      <c r="D3079">
        <v>54540525</v>
      </c>
      <c r="E3079" s="1" t="s">
        <v>878</v>
      </c>
      <c r="F3079" s="1" t="s">
        <v>914</v>
      </c>
      <c r="G3079" s="1" t="s">
        <v>3994</v>
      </c>
      <c r="H3079">
        <v>66579</v>
      </c>
      <c r="I3079">
        <v>134</v>
      </c>
      <c r="J3079" s="1" t="s">
        <v>19</v>
      </c>
      <c r="K3079" s="1" t="s">
        <v>20</v>
      </c>
      <c r="L3079">
        <v>56000000</v>
      </c>
      <c r="M3079">
        <v>2011</v>
      </c>
      <c r="N3079">
        <v>5.7</v>
      </c>
      <c r="O3079" s="1">
        <f>IMDB_Movies[[#This Row],[gross]]-IMDB_Movies[[#This Row],[budget]]</f>
        <v>-1459475</v>
      </c>
    </row>
    <row r="3080" spans="1:15" hidden="1" x14ac:dyDescent="0.3">
      <c r="A3080" s="1" t="s">
        <v>1836</v>
      </c>
      <c r="B3080">
        <v>49</v>
      </c>
      <c r="C3080">
        <v>117</v>
      </c>
      <c r="D3080">
        <v>134904</v>
      </c>
      <c r="E3080" s="1" t="s">
        <v>2142</v>
      </c>
      <c r="F3080" s="1" t="s">
        <v>4252</v>
      </c>
      <c r="G3080" s="1" t="s">
        <v>4253</v>
      </c>
      <c r="H3080">
        <v>2395</v>
      </c>
      <c r="I3080">
        <v>17</v>
      </c>
      <c r="J3080" s="1" t="s">
        <v>19</v>
      </c>
      <c r="K3080" s="1" t="s">
        <v>20</v>
      </c>
      <c r="L3080">
        <v>25000000</v>
      </c>
      <c r="M3080">
        <v>2010</v>
      </c>
      <c r="N3080">
        <v>5.7</v>
      </c>
      <c r="O3080" s="1">
        <f>IMDB_Movies[[#This Row],[gross]]-IMDB_Movies[[#This Row],[budget]]</f>
        <v>-24865096</v>
      </c>
    </row>
    <row r="3081" spans="1:15" hidden="1" x14ac:dyDescent="0.3">
      <c r="A3081" s="1" t="s">
        <v>720</v>
      </c>
      <c r="B3081">
        <v>52</v>
      </c>
      <c r="C3081">
        <v>106</v>
      </c>
      <c r="D3081">
        <v>65182182</v>
      </c>
      <c r="E3081" s="1" t="s">
        <v>878</v>
      </c>
      <c r="F3081" s="1" t="s">
        <v>1890</v>
      </c>
      <c r="G3081" s="1" t="s">
        <v>4265</v>
      </c>
      <c r="H3081">
        <v>15310</v>
      </c>
      <c r="I3081">
        <v>38</v>
      </c>
      <c r="J3081" s="1" t="s">
        <v>19</v>
      </c>
      <c r="K3081" s="1" t="s">
        <v>20</v>
      </c>
      <c r="L3081">
        <v>24000000</v>
      </c>
      <c r="M3081">
        <v>2014</v>
      </c>
      <c r="N3081">
        <v>5.7</v>
      </c>
      <c r="O3081" s="1">
        <f>IMDB_Movies[[#This Row],[gross]]-IMDB_Movies[[#This Row],[budget]]</f>
        <v>41182182</v>
      </c>
    </row>
    <row r="3082" spans="1:15" hidden="1" x14ac:dyDescent="0.3">
      <c r="A3082" s="1" t="s">
        <v>4391</v>
      </c>
      <c r="B3082">
        <v>38</v>
      </c>
      <c r="C3082">
        <v>95</v>
      </c>
      <c r="D3082">
        <v>13555988</v>
      </c>
      <c r="E3082" s="1" t="s">
        <v>443</v>
      </c>
      <c r="F3082" s="1" t="s">
        <v>1184</v>
      </c>
      <c r="G3082" s="1" t="s">
        <v>4392</v>
      </c>
      <c r="H3082">
        <v>7242</v>
      </c>
      <c r="I3082">
        <v>38</v>
      </c>
      <c r="J3082" s="1" t="s">
        <v>19</v>
      </c>
      <c r="K3082" s="1" t="s">
        <v>433</v>
      </c>
      <c r="L3082">
        <v>22000000</v>
      </c>
      <c r="M3082">
        <v>2000</v>
      </c>
      <c r="N3082">
        <v>5.7</v>
      </c>
      <c r="O3082" s="1">
        <f>IMDB_Movies[[#This Row],[gross]]-IMDB_Movies[[#This Row],[budget]]</f>
        <v>-8444012</v>
      </c>
    </row>
    <row r="3083" spans="1:15" x14ac:dyDescent="0.3">
      <c r="A3083" s="1" t="s">
        <v>4474</v>
      </c>
      <c r="B3083">
        <v>75</v>
      </c>
      <c r="C3083">
        <v>131</v>
      </c>
      <c r="D3083">
        <v>102922376</v>
      </c>
      <c r="E3083" s="1" t="s">
        <v>3755</v>
      </c>
      <c r="F3083" s="1" t="s">
        <v>1251</v>
      </c>
      <c r="G3083" s="1" t="s">
        <v>4475</v>
      </c>
      <c r="H3083">
        <v>51314</v>
      </c>
      <c r="I3083">
        <v>265</v>
      </c>
      <c r="J3083" s="1" t="s">
        <v>19</v>
      </c>
      <c r="K3083" s="1" t="s">
        <v>20</v>
      </c>
      <c r="L3083">
        <v>20000000</v>
      </c>
      <c r="M3083">
        <v>1978</v>
      </c>
      <c r="N3083">
        <v>5.7</v>
      </c>
      <c r="O3083" s="1">
        <f>IMDB_Movies[[#This Row],[gross]]-IMDB_Movies[[#This Row],[budget]]</f>
        <v>82922376</v>
      </c>
    </row>
    <row r="3084" spans="1:15" x14ac:dyDescent="0.3">
      <c r="A3084" s="1" t="s">
        <v>3723</v>
      </c>
      <c r="B3084">
        <v>64</v>
      </c>
      <c r="C3084">
        <v>118</v>
      </c>
      <c r="D3084">
        <v>56398162</v>
      </c>
      <c r="E3084" s="1" t="s">
        <v>2668</v>
      </c>
      <c r="F3084" s="1" t="s">
        <v>2127</v>
      </c>
      <c r="G3084" s="1" t="s">
        <v>4494</v>
      </c>
      <c r="H3084">
        <v>28649</v>
      </c>
      <c r="I3084">
        <v>185</v>
      </c>
      <c r="J3084" s="1" t="s">
        <v>19</v>
      </c>
      <c r="K3084" s="1" t="s">
        <v>20</v>
      </c>
      <c r="L3084">
        <v>20000000</v>
      </c>
      <c r="M3084">
        <v>2002</v>
      </c>
      <c r="N3084">
        <v>5.7</v>
      </c>
      <c r="O3084" s="1">
        <f>IMDB_Movies[[#This Row],[gross]]-IMDB_Movies[[#This Row],[budget]]</f>
        <v>36398162</v>
      </c>
    </row>
    <row r="3085" spans="1:15" x14ac:dyDescent="0.3">
      <c r="A3085" s="1" t="s">
        <v>2947</v>
      </c>
      <c r="B3085">
        <v>107</v>
      </c>
      <c r="C3085">
        <v>88</v>
      </c>
      <c r="D3085">
        <v>15988876</v>
      </c>
      <c r="E3085" s="1" t="s">
        <v>202</v>
      </c>
      <c r="F3085" s="1" t="s">
        <v>2920</v>
      </c>
      <c r="G3085" s="1" t="s">
        <v>4651</v>
      </c>
      <c r="H3085">
        <v>26236</v>
      </c>
      <c r="I3085">
        <v>110</v>
      </c>
      <c r="J3085" s="1" t="s">
        <v>19</v>
      </c>
      <c r="K3085" s="1" t="s">
        <v>20</v>
      </c>
      <c r="L3085">
        <v>27000000</v>
      </c>
      <c r="M3085">
        <v>2009</v>
      </c>
      <c r="N3085">
        <v>5.7</v>
      </c>
      <c r="O3085" s="1">
        <f>IMDB_Movies[[#This Row],[gross]]-IMDB_Movies[[#This Row],[budget]]</f>
        <v>-11011124</v>
      </c>
    </row>
    <row r="3086" spans="1:15" x14ac:dyDescent="0.3">
      <c r="A3086" s="1" t="s">
        <v>2986</v>
      </c>
      <c r="B3086">
        <v>286</v>
      </c>
      <c r="C3086">
        <v>97</v>
      </c>
      <c r="D3086">
        <v>100292856</v>
      </c>
      <c r="E3086" s="1" t="s">
        <v>873</v>
      </c>
      <c r="F3086" s="1" t="s">
        <v>407</v>
      </c>
      <c r="G3086" s="1" t="s">
        <v>4779</v>
      </c>
      <c r="H3086">
        <v>160418</v>
      </c>
      <c r="I3086">
        <v>296</v>
      </c>
      <c r="J3086" s="1" t="s">
        <v>19</v>
      </c>
      <c r="K3086" s="1" t="s">
        <v>20</v>
      </c>
      <c r="L3086">
        <v>20000000</v>
      </c>
      <c r="M3086">
        <v>2011</v>
      </c>
      <c r="N3086">
        <v>5.7</v>
      </c>
      <c r="O3086" s="1">
        <f>IMDB_Movies[[#This Row],[gross]]-IMDB_Movies[[#This Row],[budget]]</f>
        <v>80292856</v>
      </c>
    </row>
    <row r="3087" spans="1:15" hidden="1" x14ac:dyDescent="0.3">
      <c r="A3087" s="1" t="s">
        <v>4815</v>
      </c>
      <c r="B3087">
        <v>10</v>
      </c>
      <c r="C3087">
        <v>92</v>
      </c>
      <c r="D3087">
        <v>2119994</v>
      </c>
      <c r="E3087" s="1" t="s">
        <v>4816</v>
      </c>
      <c r="F3087" s="1" t="s">
        <v>4817</v>
      </c>
      <c r="G3087" s="1" t="s">
        <v>4818</v>
      </c>
      <c r="H3087">
        <v>1153</v>
      </c>
      <c r="I3087">
        <v>15</v>
      </c>
      <c r="J3087" s="1" t="s">
        <v>19</v>
      </c>
      <c r="K3087" s="1" t="s">
        <v>20</v>
      </c>
      <c r="L3087">
        <v>19000000</v>
      </c>
      <c r="M3087">
        <v>1993</v>
      </c>
      <c r="N3087">
        <v>5.7</v>
      </c>
      <c r="O3087" s="1">
        <f>IMDB_Movies[[#This Row],[gross]]-IMDB_Movies[[#This Row],[budget]]</f>
        <v>-16880006</v>
      </c>
    </row>
    <row r="3088" spans="1:15" x14ac:dyDescent="0.3">
      <c r="A3088" s="1" t="s">
        <v>341</v>
      </c>
      <c r="B3088">
        <v>91</v>
      </c>
      <c r="C3088">
        <v>88</v>
      </c>
      <c r="D3088">
        <v>65535067</v>
      </c>
      <c r="E3088" s="1" t="s">
        <v>878</v>
      </c>
      <c r="F3088" s="1" t="s">
        <v>279</v>
      </c>
      <c r="G3088" s="1" t="s">
        <v>4839</v>
      </c>
      <c r="H3088">
        <v>59380</v>
      </c>
      <c r="I3088">
        <v>202</v>
      </c>
      <c r="J3088" s="1" t="s">
        <v>19</v>
      </c>
      <c r="K3088" s="1" t="s">
        <v>20</v>
      </c>
      <c r="L3088">
        <v>17000000</v>
      </c>
      <c r="M3088">
        <v>1999</v>
      </c>
      <c r="N3088">
        <v>5.7</v>
      </c>
      <c r="O3088" s="1">
        <f>IMDB_Movies[[#This Row],[gross]]-IMDB_Movies[[#This Row],[budget]]</f>
        <v>48535067</v>
      </c>
    </row>
    <row r="3089" spans="1:15" hidden="1" x14ac:dyDescent="0.3">
      <c r="A3089" s="1" t="s">
        <v>3276</v>
      </c>
      <c r="B3089">
        <v>50</v>
      </c>
      <c r="C3089">
        <v>106</v>
      </c>
      <c r="D3089">
        <v>64955956</v>
      </c>
      <c r="E3089" s="1" t="s">
        <v>1291</v>
      </c>
      <c r="F3089" s="1" t="s">
        <v>85</v>
      </c>
      <c r="G3089" s="1" t="s">
        <v>4846</v>
      </c>
      <c r="H3089">
        <v>10104</v>
      </c>
      <c r="I3089">
        <v>69</v>
      </c>
      <c r="J3089" s="1" t="s">
        <v>19</v>
      </c>
      <c r="K3089" s="1" t="s">
        <v>20</v>
      </c>
      <c r="L3089">
        <v>18000000</v>
      </c>
      <c r="M3089">
        <v>2004</v>
      </c>
      <c r="N3089">
        <v>5.7</v>
      </c>
      <c r="O3089" s="1">
        <f>IMDB_Movies[[#This Row],[gross]]-IMDB_Movies[[#This Row],[budget]]</f>
        <v>46955956</v>
      </c>
    </row>
    <row r="3090" spans="1:15" hidden="1" x14ac:dyDescent="0.3">
      <c r="A3090" s="1" t="s">
        <v>4364</v>
      </c>
      <c r="B3090">
        <v>97</v>
      </c>
      <c r="C3090">
        <v>107</v>
      </c>
      <c r="D3090">
        <v>26284475</v>
      </c>
      <c r="E3090" s="1" t="s">
        <v>873</v>
      </c>
      <c r="F3090" s="1" t="s">
        <v>181</v>
      </c>
      <c r="G3090" s="1" t="s">
        <v>4891</v>
      </c>
      <c r="H3090">
        <v>9051</v>
      </c>
      <c r="I3090">
        <v>68</v>
      </c>
      <c r="J3090" s="1" t="s">
        <v>19</v>
      </c>
      <c r="K3090" s="1" t="s">
        <v>20</v>
      </c>
      <c r="L3090">
        <v>17000000</v>
      </c>
      <c r="M3090">
        <v>2015</v>
      </c>
      <c r="N3090">
        <v>5.7</v>
      </c>
      <c r="O3090" s="1">
        <f>IMDB_Movies[[#This Row],[gross]]-IMDB_Movies[[#This Row],[budget]]</f>
        <v>9284475</v>
      </c>
    </row>
    <row r="3091" spans="1:15" hidden="1" x14ac:dyDescent="0.3">
      <c r="A3091" s="1" t="s">
        <v>1886</v>
      </c>
      <c r="B3091">
        <v>107</v>
      </c>
      <c r="C3091">
        <v>94</v>
      </c>
      <c r="D3091">
        <v>15155772</v>
      </c>
      <c r="E3091" s="1" t="s">
        <v>754</v>
      </c>
      <c r="F3091" s="1" t="s">
        <v>3693</v>
      </c>
      <c r="G3091" s="1" t="s">
        <v>4906</v>
      </c>
      <c r="H3091">
        <v>8895</v>
      </c>
      <c r="I3091">
        <v>48</v>
      </c>
      <c r="J3091" s="1" t="s">
        <v>19</v>
      </c>
      <c r="K3091" s="1" t="s">
        <v>20</v>
      </c>
      <c r="L3091">
        <v>18000000</v>
      </c>
      <c r="M3091">
        <v>2014</v>
      </c>
      <c r="N3091">
        <v>5.7</v>
      </c>
      <c r="O3091" s="1">
        <f>IMDB_Movies[[#This Row],[gross]]-IMDB_Movies[[#This Row],[budget]]</f>
        <v>-2844228</v>
      </c>
    </row>
    <row r="3092" spans="1:15" hidden="1" x14ac:dyDescent="0.3">
      <c r="A3092" s="1" t="s">
        <v>5094</v>
      </c>
      <c r="B3092">
        <v>46</v>
      </c>
      <c r="C3092">
        <v>101</v>
      </c>
      <c r="D3092">
        <v>14108518</v>
      </c>
      <c r="E3092" s="1" t="s">
        <v>754</v>
      </c>
      <c r="F3092" s="1" t="s">
        <v>2206</v>
      </c>
      <c r="G3092" s="1" t="s">
        <v>5095</v>
      </c>
      <c r="H3092">
        <v>8215</v>
      </c>
      <c r="I3092">
        <v>95</v>
      </c>
      <c r="J3092" s="1" t="s">
        <v>19</v>
      </c>
      <c r="K3092" s="1" t="s">
        <v>20</v>
      </c>
      <c r="L3092">
        <v>16000000</v>
      </c>
      <c r="M3092">
        <v>2003</v>
      </c>
      <c r="N3092">
        <v>5.7</v>
      </c>
      <c r="O3092" s="1">
        <f>IMDB_Movies[[#This Row],[gross]]-IMDB_Movies[[#This Row],[budget]]</f>
        <v>-1891482</v>
      </c>
    </row>
    <row r="3093" spans="1:15" x14ac:dyDescent="0.3">
      <c r="A3093" s="1" t="s">
        <v>5188</v>
      </c>
      <c r="B3093">
        <v>97</v>
      </c>
      <c r="C3093">
        <v>99</v>
      </c>
      <c r="D3093">
        <v>37882551</v>
      </c>
      <c r="E3093" s="1" t="s">
        <v>873</v>
      </c>
      <c r="F3093" s="1" t="s">
        <v>135</v>
      </c>
      <c r="G3093" s="1" t="s">
        <v>5189</v>
      </c>
      <c r="H3093">
        <v>80305</v>
      </c>
      <c r="I3093">
        <v>393</v>
      </c>
      <c r="J3093" s="1" t="s">
        <v>19</v>
      </c>
      <c r="K3093" s="1" t="s">
        <v>20</v>
      </c>
      <c r="L3093">
        <v>16000000</v>
      </c>
      <c r="M3093">
        <v>2001</v>
      </c>
      <c r="N3093">
        <v>5.7</v>
      </c>
      <c r="O3093" s="1">
        <f>IMDB_Movies[[#This Row],[gross]]-IMDB_Movies[[#This Row],[budget]]</f>
        <v>21882551</v>
      </c>
    </row>
    <row r="3094" spans="1:15" hidden="1" x14ac:dyDescent="0.3">
      <c r="A3094" s="1" t="s">
        <v>5269</v>
      </c>
      <c r="B3094">
        <v>37</v>
      </c>
      <c r="C3094">
        <v>85</v>
      </c>
      <c r="D3094">
        <v>12701880</v>
      </c>
      <c r="E3094" s="1" t="s">
        <v>274</v>
      </c>
      <c r="F3094" s="1" t="s">
        <v>5270</v>
      </c>
      <c r="G3094" s="1" t="s">
        <v>5271</v>
      </c>
      <c r="H3094">
        <v>2037</v>
      </c>
      <c r="I3094">
        <v>22</v>
      </c>
      <c r="J3094" s="1" t="s">
        <v>19</v>
      </c>
      <c r="K3094" s="1" t="s">
        <v>20</v>
      </c>
      <c r="L3094">
        <v>15000000</v>
      </c>
      <c r="M3094">
        <v>2008</v>
      </c>
      <c r="N3094">
        <v>5.7</v>
      </c>
      <c r="O3094" s="1">
        <f>IMDB_Movies[[#This Row],[gross]]-IMDB_Movies[[#This Row],[budget]]</f>
        <v>-2298120</v>
      </c>
    </row>
    <row r="3095" spans="1:15" x14ac:dyDescent="0.3">
      <c r="A3095" s="1" t="s">
        <v>5371</v>
      </c>
      <c r="B3095">
        <v>222</v>
      </c>
      <c r="C3095">
        <v>115</v>
      </c>
      <c r="D3095">
        <v>66009973</v>
      </c>
      <c r="E3095" s="1" t="s">
        <v>2566</v>
      </c>
      <c r="F3095" s="1" t="s">
        <v>2093</v>
      </c>
      <c r="G3095" s="1" t="s">
        <v>5372</v>
      </c>
      <c r="H3095">
        <v>38202</v>
      </c>
      <c r="I3095">
        <v>135</v>
      </c>
      <c r="J3095" s="1" t="s">
        <v>19</v>
      </c>
      <c r="K3095" s="1" t="s">
        <v>20</v>
      </c>
      <c r="L3095">
        <v>14800000</v>
      </c>
      <c r="M3095">
        <v>2015</v>
      </c>
      <c r="N3095">
        <v>5.7</v>
      </c>
      <c r="O3095" s="1">
        <f>IMDB_Movies[[#This Row],[gross]]-IMDB_Movies[[#This Row],[budget]]</f>
        <v>51209973</v>
      </c>
    </row>
    <row r="3096" spans="1:15" hidden="1" x14ac:dyDescent="0.3">
      <c r="A3096" s="1" t="s">
        <v>2170</v>
      </c>
      <c r="B3096">
        <v>40</v>
      </c>
      <c r="C3096">
        <v>95</v>
      </c>
      <c r="D3096">
        <v>25482931</v>
      </c>
      <c r="E3096" s="1" t="s">
        <v>247</v>
      </c>
      <c r="F3096" s="1" t="s">
        <v>2471</v>
      </c>
      <c r="G3096" s="1" t="s">
        <v>5402</v>
      </c>
      <c r="H3096">
        <v>9693</v>
      </c>
      <c r="I3096">
        <v>33</v>
      </c>
      <c r="J3096" s="1" t="s">
        <v>19</v>
      </c>
      <c r="K3096" s="1" t="s">
        <v>20</v>
      </c>
      <c r="L3096">
        <v>14000000</v>
      </c>
      <c r="M3096">
        <v>2002</v>
      </c>
      <c r="N3096">
        <v>5.7</v>
      </c>
      <c r="O3096" s="1">
        <f>IMDB_Movies[[#This Row],[gross]]-IMDB_Movies[[#This Row],[budget]]</f>
        <v>11482931</v>
      </c>
    </row>
    <row r="3097" spans="1:15" hidden="1" x14ac:dyDescent="0.3">
      <c r="A3097" s="1" t="s">
        <v>5414</v>
      </c>
      <c r="B3097">
        <v>73</v>
      </c>
      <c r="C3097">
        <v>93</v>
      </c>
      <c r="D3097">
        <v>15171475</v>
      </c>
      <c r="E3097" s="1" t="s">
        <v>3316</v>
      </c>
      <c r="F3097" s="1" t="s">
        <v>186</v>
      </c>
      <c r="G3097" s="1" t="s">
        <v>5415</v>
      </c>
      <c r="H3097">
        <v>19805</v>
      </c>
      <c r="I3097">
        <v>122</v>
      </c>
      <c r="J3097" s="1" t="s">
        <v>19</v>
      </c>
      <c r="K3097" s="1" t="s">
        <v>20</v>
      </c>
      <c r="L3097">
        <v>8500000</v>
      </c>
      <c r="M3097">
        <v>1996</v>
      </c>
      <c r="N3097">
        <v>5.7</v>
      </c>
      <c r="O3097" s="1">
        <f>IMDB_Movies[[#This Row],[gross]]-IMDB_Movies[[#This Row],[budget]]</f>
        <v>6671475</v>
      </c>
    </row>
    <row r="3098" spans="1:15" hidden="1" x14ac:dyDescent="0.3">
      <c r="A3098" s="1" t="s">
        <v>5114</v>
      </c>
      <c r="B3098">
        <v>20</v>
      </c>
      <c r="C3098">
        <v>139</v>
      </c>
      <c r="D3098">
        <v>2474000</v>
      </c>
      <c r="E3098" s="1" t="s">
        <v>2805</v>
      </c>
      <c r="F3098" s="1" t="s">
        <v>965</v>
      </c>
      <c r="G3098" s="1" t="s">
        <v>5436</v>
      </c>
      <c r="H3098">
        <v>2427</v>
      </c>
      <c r="I3098">
        <v>27</v>
      </c>
      <c r="J3098" s="1" t="s">
        <v>19</v>
      </c>
      <c r="K3098" s="1" t="s">
        <v>775</v>
      </c>
      <c r="L3098">
        <v>14000000</v>
      </c>
      <c r="M3098">
        <v>1995</v>
      </c>
      <c r="N3098">
        <v>5.7</v>
      </c>
      <c r="O3098" s="1">
        <f>IMDB_Movies[[#This Row],[gross]]-IMDB_Movies[[#This Row],[budget]]</f>
        <v>-11526000</v>
      </c>
    </row>
    <row r="3099" spans="1:15" x14ac:dyDescent="0.3">
      <c r="A3099" s="1" t="s">
        <v>1074</v>
      </c>
      <c r="B3099">
        <v>102</v>
      </c>
      <c r="C3099">
        <v>99</v>
      </c>
      <c r="D3099">
        <v>49369900</v>
      </c>
      <c r="E3099" s="1" t="s">
        <v>4156</v>
      </c>
      <c r="F3099" s="1" t="s">
        <v>5465</v>
      </c>
      <c r="G3099" s="1" t="s">
        <v>5466</v>
      </c>
      <c r="H3099">
        <v>36108</v>
      </c>
      <c r="I3099">
        <v>260</v>
      </c>
      <c r="J3099" s="1" t="s">
        <v>19</v>
      </c>
      <c r="K3099" s="1" t="s">
        <v>20</v>
      </c>
      <c r="L3099">
        <v>7000000</v>
      </c>
      <c r="M3099">
        <v>1988</v>
      </c>
      <c r="N3099">
        <v>5.7</v>
      </c>
      <c r="O3099" s="1">
        <f>IMDB_Movies[[#This Row],[gross]]-IMDB_Movies[[#This Row],[budget]]</f>
        <v>42369900</v>
      </c>
    </row>
    <row r="3100" spans="1:15" x14ac:dyDescent="0.3">
      <c r="A3100" s="1" t="s">
        <v>5493</v>
      </c>
      <c r="B3100">
        <v>59</v>
      </c>
      <c r="C3100">
        <v>72</v>
      </c>
      <c r="D3100">
        <v>28501605</v>
      </c>
      <c r="E3100" s="1" t="s">
        <v>3316</v>
      </c>
      <c r="F3100" s="1" t="s">
        <v>5494</v>
      </c>
      <c r="G3100" s="1" t="s">
        <v>5495</v>
      </c>
      <c r="H3100">
        <v>31371</v>
      </c>
      <c r="I3100">
        <v>166</v>
      </c>
      <c r="J3100" s="1" t="s">
        <v>19</v>
      </c>
      <c r="K3100" s="1" t="s">
        <v>20</v>
      </c>
      <c r="L3100">
        <v>13000000</v>
      </c>
      <c r="M3100">
        <v>1990</v>
      </c>
      <c r="N3100">
        <v>5.7</v>
      </c>
      <c r="O3100" s="1">
        <f>IMDB_Movies[[#This Row],[gross]]-IMDB_Movies[[#This Row],[budget]]</f>
        <v>15501605</v>
      </c>
    </row>
    <row r="3101" spans="1:15" x14ac:dyDescent="0.3">
      <c r="A3101" s="1" t="s">
        <v>912</v>
      </c>
      <c r="B3101">
        <v>150</v>
      </c>
      <c r="C3101">
        <v>107</v>
      </c>
      <c r="D3101">
        <v>18004225</v>
      </c>
      <c r="E3101" s="1" t="s">
        <v>754</v>
      </c>
      <c r="F3101" s="1" t="s">
        <v>2272</v>
      </c>
      <c r="G3101" s="1" t="s">
        <v>5537</v>
      </c>
      <c r="H3101">
        <v>28573</v>
      </c>
      <c r="I3101">
        <v>87</v>
      </c>
      <c r="J3101" s="1" t="s">
        <v>19</v>
      </c>
      <c r="K3101" s="1" t="s">
        <v>20</v>
      </c>
      <c r="L3101">
        <v>13000000</v>
      </c>
      <c r="M3101">
        <v>2013</v>
      </c>
      <c r="N3101">
        <v>5.7</v>
      </c>
      <c r="O3101" s="1">
        <f>IMDB_Movies[[#This Row],[gross]]-IMDB_Movies[[#This Row],[budget]]</f>
        <v>5004225</v>
      </c>
    </row>
    <row r="3102" spans="1:15" hidden="1" x14ac:dyDescent="0.3">
      <c r="A3102" s="1" t="s">
        <v>5688</v>
      </c>
      <c r="B3102">
        <v>29</v>
      </c>
      <c r="C3102">
        <v>81</v>
      </c>
      <c r="D3102">
        <v>6982680</v>
      </c>
      <c r="E3102" s="1" t="s">
        <v>558</v>
      </c>
      <c r="F3102" s="1" t="s">
        <v>352</v>
      </c>
      <c r="G3102" s="1" t="s">
        <v>5689</v>
      </c>
      <c r="H3102">
        <v>6965</v>
      </c>
      <c r="I3102">
        <v>69</v>
      </c>
      <c r="J3102" s="1" t="s">
        <v>19</v>
      </c>
      <c r="K3102" s="1" t="s">
        <v>20</v>
      </c>
      <c r="L3102">
        <v>10000000</v>
      </c>
      <c r="M3102">
        <v>2000</v>
      </c>
      <c r="N3102">
        <v>5.7</v>
      </c>
      <c r="O3102" s="1">
        <f>IMDB_Movies[[#This Row],[gross]]-IMDB_Movies[[#This Row],[budget]]</f>
        <v>-3017320</v>
      </c>
    </row>
    <row r="3103" spans="1:15" hidden="1" x14ac:dyDescent="0.3">
      <c r="A3103" s="1" t="s">
        <v>5898</v>
      </c>
      <c r="B3103">
        <v>82</v>
      </c>
      <c r="C3103">
        <v>116</v>
      </c>
      <c r="D3103">
        <v>24397469</v>
      </c>
      <c r="E3103" s="1" t="s">
        <v>2843</v>
      </c>
      <c r="F3103" s="1" t="s">
        <v>2736</v>
      </c>
      <c r="G3103" s="1" t="s">
        <v>5899</v>
      </c>
      <c r="H3103">
        <v>5161</v>
      </c>
      <c r="I3103">
        <v>48</v>
      </c>
      <c r="J3103" s="1" t="s">
        <v>19</v>
      </c>
      <c r="K3103" s="1" t="s">
        <v>20</v>
      </c>
      <c r="L3103">
        <v>17000000</v>
      </c>
      <c r="M3103">
        <v>2012</v>
      </c>
      <c r="N3103">
        <v>5.7</v>
      </c>
      <c r="O3103" s="1">
        <f>IMDB_Movies[[#This Row],[gross]]-IMDB_Movies[[#This Row],[budget]]</f>
        <v>7397469</v>
      </c>
    </row>
    <row r="3104" spans="1:15" hidden="1" x14ac:dyDescent="0.3">
      <c r="A3104" s="1" t="s">
        <v>6011</v>
      </c>
      <c r="B3104">
        <v>49</v>
      </c>
      <c r="C3104">
        <v>101</v>
      </c>
      <c r="D3104">
        <v>1631839</v>
      </c>
      <c r="E3104" s="1" t="s">
        <v>2050</v>
      </c>
      <c r="F3104" s="1" t="s">
        <v>139</v>
      </c>
      <c r="G3104" s="1" t="s">
        <v>6012</v>
      </c>
      <c r="H3104">
        <v>5936</v>
      </c>
      <c r="I3104">
        <v>91</v>
      </c>
      <c r="J3104" s="1" t="s">
        <v>19</v>
      </c>
      <c r="K3104" s="1" t="s">
        <v>20</v>
      </c>
      <c r="L3104">
        <v>10000000</v>
      </c>
      <c r="M3104">
        <v>2000</v>
      </c>
      <c r="N3104">
        <v>5.7</v>
      </c>
      <c r="O3104" s="1">
        <f>IMDB_Movies[[#This Row],[gross]]-IMDB_Movies[[#This Row],[budget]]</f>
        <v>-8368161</v>
      </c>
    </row>
    <row r="3105" spans="1:15" hidden="1" x14ac:dyDescent="0.3">
      <c r="A3105" s="1" t="s">
        <v>6026</v>
      </c>
      <c r="B3105">
        <v>79</v>
      </c>
      <c r="C3105">
        <v>107</v>
      </c>
      <c r="D3105">
        <v>578527</v>
      </c>
      <c r="E3105" s="1" t="s">
        <v>907</v>
      </c>
      <c r="F3105" s="1" t="s">
        <v>3405</v>
      </c>
      <c r="G3105" s="1" t="s">
        <v>6027</v>
      </c>
      <c r="H3105">
        <v>20008</v>
      </c>
      <c r="I3105">
        <v>112</v>
      </c>
      <c r="J3105" s="1" t="s">
        <v>19</v>
      </c>
      <c r="K3105" s="1" t="s">
        <v>20</v>
      </c>
      <c r="L3105">
        <v>10000000</v>
      </c>
      <c r="M3105">
        <v>2008</v>
      </c>
      <c r="N3105">
        <v>5.7</v>
      </c>
      <c r="O3105" s="1">
        <f>IMDB_Movies[[#This Row],[gross]]-IMDB_Movies[[#This Row],[budget]]</f>
        <v>-9421473</v>
      </c>
    </row>
    <row r="3106" spans="1:15" hidden="1" x14ac:dyDescent="0.3">
      <c r="A3106" s="1" t="s">
        <v>4892</v>
      </c>
      <c r="B3106">
        <v>100</v>
      </c>
      <c r="C3106">
        <v>103</v>
      </c>
      <c r="D3106">
        <v>1530535</v>
      </c>
      <c r="E3106" s="1" t="s">
        <v>754</v>
      </c>
      <c r="F3106" s="1" t="s">
        <v>577</v>
      </c>
      <c r="G3106" s="1" t="s">
        <v>6118</v>
      </c>
      <c r="H3106">
        <v>7833</v>
      </c>
      <c r="I3106">
        <v>63</v>
      </c>
      <c r="J3106" s="1" t="s">
        <v>19</v>
      </c>
      <c r="K3106" s="1" t="s">
        <v>20</v>
      </c>
      <c r="L3106">
        <v>9000000</v>
      </c>
      <c r="M3106">
        <v>2005</v>
      </c>
      <c r="N3106">
        <v>5.7</v>
      </c>
      <c r="O3106" s="1">
        <f>IMDB_Movies[[#This Row],[gross]]-IMDB_Movies[[#This Row],[budget]]</f>
        <v>-7469465</v>
      </c>
    </row>
    <row r="3107" spans="1:15" hidden="1" x14ac:dyDescent="0.3">
      <c r="A3107" s="1" t="s">
        <v>6141</v>
      </c>
      <c r="B3107">
        <v>66</v>
      </c>
      <c r="C3107">
        <v>96</v>
      </c>
      <c r="D3107">
        <v>162</v>
      </c>
      <c r="E3107" s="1" t="s">
        <v>202</v>
      </c>
      <c r="F3107" s="1" t="s">
        <v>2932</v>
      </c>
      <c r="G3107" s="1" t="s">
        <v>6142</v>
      </c>
      <c r="H3107">
        <v>5228</v>
      </c>
      <c r="I3107">
        <v>38</v>
      </c>
      <c r="J3107" s="1" t="s">
        <v>19</v>
      </c>
      <c r="K3107" s="1" t="s">
        <v>5359</v>
      </c>
      <c r="L3107">
        <v>9000000</v>
      </c>
      <c r="M3107">
        <v>2014</v>
      </c>
      <c r="N3107">
        <v>5.7</v>
      </c>
      <c r="O3107" s="1">
        <f>IMDB_Movies[[#This Row],[gross]]-IMDB_Movies[[#This Row],[budget]]</f>
        <v>-8999838</v>
      </c>
    </row>
    <row r="3108" spans="1:15" hidden="1" x14ac:dyDescent="0.3">
      <c r="A3108" s="1" t="s">
        <v>2716</v>
      </c>
      <c r="B3108">
        <v>59</v>
      </c>
      <c r="C3108">
        <v>91</v>
      </c>
      <c r="D3108">
        <v>17843379</v>
      </c>
      <c r="E3108" s="1" t="s">
        <v>754</v>
      </c>
      <c r="F3108" s="1" t="s">
        <v>958</v>
      </c>
      <c r="G3108" s="1" t="s">
        <v>6195</v>
      </c>
      <c r="H3108">
        <v>14904</v>
      </c>
      <c r="I3108">
        <v>147</v>
      </c>
      <c r="J3108" s="1" t="s">
        <v>19</v>
      </c>
      <c r="K3108" s="1" t="s">
        <v>20</v>
      </c>
      <c r="L3108">
        <v>8000000</v>
      </c>
      <c r="M3108">
        <v>1999</v>
      </c>
      <c r="N3108">
        <v>5.7</v>
      </c>
      <c r="O3108" s="1">
        <f>IMDB_Movies[[#This Row],[gross]]-IMDB_Movies[[#This Row],[budget]]</f>
        <v>9843379</v>
      </c>
    </row>
    <row r="3109" spans="1:15" hidden="1" x14ac:dyDescent="0.3">
      <c r="A3109" s="1" t="s">
        <v>5898</v>
      </c>
      <c r="B3109">
        <v>52</v>
      </c>
      <c r="C3109">
        <v>112</v>
      </c>
      <c r="D3109">
        <v>37295394</v>
      </c>
      <c r="E3109" s="1" t="s">
        <v>1291</v>
      </c>
      <c r="F3109" s="1" t="s">
        <v>2010</v>
      </c>
      <c r="G3109" s="1" t="s">
        <v>6312</v>
      </c>
      <c r="H3109">
        <v>7973</v>
      </c>
      <c r="I3109">
        <v>59</v>
      </c>
      <c r="J3109" s="1" t="s">
        <v>19</v>
      </c>
      <c r="K3109" s="1" t="s">
        <v>20</v>
      </c>
      <c r="L3109">
        <v>6600000</v>
      </c>
      <c r="M3109">
        <v>2011</v>
      </c>
      <c r="N3109">
        <v>5.7</v>
      </c>
      <c r="O3109" s="1">
        <f>IMDB_Movies[[#This Row],[gross]]-IMDB_Movies[[#This Row],[budget]]</f>
        <v>30695394</v>
      </c>
    </row>
    <row r="3110" spans="1:15" hidden="1" x14ac:dyDescent="0.3">
      <c r="A3110" s="1" t="s">
        <v>6525</v>
      </c>
      <c r="B3110">
        <v>16</v>
      </c>
      <c r="C3110">
        <v>90</v>
      </c>
      <c r="D3110">
        <v>399611</v>
      </c>
      <c r="E3110" s="1" t="s">
        <v>856</v>
      </c>
      <c r="F3110" s="1" t="s">
        <v>2938</v>
      </c>
      <c r="G3110" s="1" t="s">
        <v>6526</v>
      </c>
      <c r="H3110">
        <v>1245</v>
      </c>
      <c r="I3110">
        <v>29</v>
      </c>
      <c r="J3110" s="1" t="s">
        <v>19</v>
      </c>
      <c r="K3110" s="1" t="s">
        <v>20</v>
      </c>
      <c r="L3110">
        <v>6000000</v>
      </c>
      <c r="M3110">
        <v>2010</v>
      </c>
      <c r="N3110">
        <v>5.7</v>
      </c>
      <c r="O3110" s="1">
        <f>IMDB_Movies[[#This Row],[gross]]-IMDB_Movies[[#This Row],[budget]]</f>
        <v>-5600389</v>
      </c>
    </row>
    <row r="3111" spans="1:15" x14ac:dyDescent="0.3">
      <c r="A3111" s="1" t="s">
        <v>5210</v>
      </c>
      <c r="B3111">
        <v>440</v>
      </c>
      <c r="C3111">
        <v>90</v>
      </c>
      <c r="D3111">
        <v>778565</v>
      </c>
      <c r="E3111" s="1" t="s">
        <v>1008</v>
      </c>
      <c r="F3111" s="1" t="s">
        <v>2028</v>
      </c>
      <c r="G3111" s="1" t="s">
        <v>6751</v>
      </c>
      <c r="H3111">
        <v>83234</v>
      </c>
      <c r="I3111">
        <v>475</v>
      </c>
      <c r="J3111" s="1" t="s">
        <v>19</v>
      </c>
      <c r="K3111" s="1" t="s">
        <v>3429</v>
      </c>
      <c r="L3111">
        <v>4800000</v>
      </c>
      <c r="M3111">
        <v>2013</v>
      </c>
      <c r="N3111">
        <v>5.7</v>
      </c>
      <c r="O3111" s="1">
        <f>IMDB_Movies[[#This Row],[gross]]-IMDB_Movies[[#This Row],[budget]]</f>
        <v>-4021435</v>
      </c>
    </row>
    <row r="3112" spans="1:15" x14ac:dyDescent="0.3">
      <c r="A3112" s="1" t="s">
        <v>155</v>
      </c>
      <c r="B3112">
        <v>230</v>
      </c>
      <c r="C3112">
        <v>119</v>
      </c>
      <c r="D3112">
        <v>180011740</v>
      </c>
      <c r="E3112" s="1" t="s">
        <v>138</v>
      </c>
      <c r="F3112" s="1" t="s">
        <v>336</v>
      </c>
      <c r="G3112" s="1" t="s">
        <v>895</v>
      </c>
      <c r="H3112">
        <v>177729</v>
      </c>
      <c r="I3112">
        <v>1368</v>
      </c>
      <c r="J3112" s="1" t="s">
        <v>19</v>
      </c>
      <c r="K3112" s="1" t="s">
        <v>20</v>
      </c>
      <c r="L3112">
        <v>100000000</v>
      </c>
      <c r="M3112">
        <v>2001</v>
      </c>
      <c r="N3112">
        <v>5.7</v>
      </c>
      <c r="O3112" s="1">
        <f>IMDB_Movies[[#This Row],[gross]]-IMDB_Movies[[#This Row],[budget]]</f>
        <v>80011740</v>
      </c>
    </row>
    <row r="3113" spans="1:15" x14ac:dyDescent="0.3">
      <c r="A3113" s="1" t="s">
        <v>2241</v>
      </c>
      <c r="B3113">
        <v>265</v>
      </c>
      <c r="C3113">
        <v>102</v>
      </c>
      <c r="D3113">
        <v>34350553</v>
      </c>
      <c r="E3113" s="1" t="s">
        <v>993</v>
      </c>
      <c r="F3113" s="1" t="s">
        <v>1090</v>
      </c>
      <c r="G3113" s="1" t="s">
        <v>2242</v>
      </c>
      <c r="H3113">
        <v>104072</v>
      </c>
      <c r="I3113">
        <v>207</v>
      </c>
      <c r="J3113" s="1" t="s">
        <v>19</v>
      </c>
      <c r="K3113" s="1" t="s">
        <v>20</v>
      </c>
      <c r="L3113">
        <v>68000000</v>
      </c>
      <c r="M3113">
        <v>2012</v>
      </c>
      <c r="N3113">
        <v>5.7</v>
      </c>
      <c r="O3113" s="1">
        <f>IMDB_Movies[[#This Row],[gross]]-IMDB_Movies[[#This Row],[budget]]</f>
        <v>-33649447</v>
      </c>
    </row>
    <row r="3114" spans="1:15" x14ac:dyDescent="0.3">
      <c r="A3114" s="1" t="s">
        <v>6974</v>
      </c>
      <c r="B3114">
        <v>264</v>
      </c>
      <c r="C3114">
        <v>98</v>
      </c>
      <c r="D3114">
        <v>84749884</v>
      </c>
      <c r="E3114" s="1" t="s">
        <v>2921</v>
      </c>
      <c r="F3114" s="1" t="s">
        <v>6597</v>
      </c>
      <c r="G3114" s="1" t="s">
        <v>6975</v>
      </c>
      <c r="H3114">
        <v>82133</v>
      </c>
      <c r="I3114">
        <v>359</v>
      </c>
      <c r="J3114" s="1" t="s">
        <v>19</v>
      </c>
      <c r="K3114" s="1" t="s">
        <v>20</v>
      </c>
      <c r="L3114">
        <v>3000000</v>
      </c>
      <c r="M3114">
        <v>2010</v>
      </c>
      <c r="N3114">
        <v>5.7</v>
      </c>
      <c r="O3114" s="1">
        <f>IMDB_Movies[[#This Row],[gross]]-IMDB_Movies[[#This Row],[budget]]</f>
        <v>81749884</v>
      </c>
    </row>
    <row r="3115" spans="1:15" x14ac:dyDescent="0.3">
      <c r="A3115" s="1" t="s">
        <v>5847</v>
      </c>
      <c r="B3115">
        <v>361</v>
      </c>
      <c r="C3115">
        <v>85</v>
      </c>
      <c r="D3115">
        <v>64423650</v>
      </c>
      <c r="E3115" s="1" t="s">
        <v>2077</v>
      </c>
      <c r="F3115" s="1" t="s">
        <v>3718</v>
      </c>
      <c r="G3115" s="1" t="s">
        <v>6983</v>
      </c>
      <c r="H3115">
        <v>139329</v>
      </c>
      <c r="I3115">
        <v>578</v>
      </c>
      <c r="J3115" s="1" t="s">
        <v>19</v>
      </c>
      <c r="K3115" s="1" t="s">
        <v>20</v>
      </c>
      <c r="L3115">
        <v>3000000</v>
      </c>
      <c r="M3115">
        <v>2013</v>
      </c>
      <c r="N3115">
        <v>5.7</v>
      </c>
      <c r="O3115" s="1">
        <f>IMDB_Movies[[#This Row],[gross]]-IMDB_Movies[[#This Row],[budget]]</f>
        <v>61423650</v>
      </c>
    </row>
    <row r="3116" spans="1:15" x14ac:dyDescent="0.3">
      <c r="A3116" s="1" t="s">
        <v>1278</v>
      </c>
      <c r="B3116">
        <v>280</v>
      </c>
      <c r="C3116">
        <v>95</v>
      </c>
      <c r="D3116">
        <v>952620</v>
      </c>
      <c r="E3116" s="1" t="s">
        <v>2921</v>
      </c>
      <c r="F3116" s="1" t="s">
        <v>2383</v>
      </c>
      <c r="G3116" s="1" t="s">
        <v>7078</v>
      </c>
      <c r="H3116">
        <v>40800</v>
      </c>
      <c r="I3116">
        <v>332</v>
      </c>
      <c r="J3116" s="1" t="s">
        <v>19</v>
      </c>
      <c r="K3116" s="1" t="s">
        <v>20</v>
      </c>
      <c r="L3116">
        <v>2000000</v>
      </c>
      <c r="M3116">
        <v>2007</v>
      </c>
      <c r="N3116">
        <v>5.7</v>
      </c>
      <c r="O3116" s="1">
        <f>IMDB_Movies[[#This Row],[gross]]-IMDB_Movies[[#This Row],[budget]]</f>
        <v>-1047380</v>
      </c>
    </row>
    <row r="3117" spans="1:15" hidden="1" x14ac:dyDescent="0.3">
      <c r="A3117" s="1" t="s">
        <v>7125</v>
      </c>
      <c r="B3117">
        <v>18</v>
      </c>
      <c r="C3117">
        <v>100</v>
      </c>
      <c r="D3117">
        <v>71904</v>
      </c>
      <c r="E3117" s="1" t="s">
        <v>1907</v>
      </c>
      <c r="F3117" s="1" t="s">
        <v>6450</v>
      </c>
      <c r="G3117" s="1" t="s">
        <v>7126</v>
      </c>
      <c r="H3117">
        <v>806</v>
      </c>
      <c r="I3117">
        <v>18</v>
      </c>
      <c r="J3117" s="1" t="s">
        <v>19</v>
      </c>
      <c r="K3117" s="1" t="s">
        <v>20</v>
      </c>
      <c r="L3117">
        <v>2500000</v>
      </c>
      <c r="M3117">
        <v>2006</v>
      </c>
      <c r="N3117">
        <v>5.7</v>
      </c>
      <c r="O3117" s="1">
        <f>IMDB_Movies[[#This Row],[gross]]-IMDB_Movies[[#This Row],[budget]]</f>
        <v>-2428096</v>
      </c>
    </row>
    <row r="3118" spans="1:15" x14ac:dyDescent="0.3">
      <c r="A3118" s="1" t="s">
        <v>3182</v>
      </c>
      <c r="B3118">
        <v>235</v>
      </c>
      <c r="C3118">
        <v>91</v>
      </c>
      <c r="D3118">
        <v>36200000</v>
      </c>
      <c r="E3118" s="1" t="s">
        <v>2575</v>
      </c>
      <c r="F3118" s="1" t="s">
        <v>7145</v>
      </c>
      <c r="G3118" s="1" t="s">
        <v>7146</v>
      </c>
      <c r="H3118">
        <v>31952</v>
      </c>
      <c r="I3118">
        <v>372</v>
      </c>
      <c r="J3118" s="1" t="s">
        <v>19</v>
      </c>
      <c r="K3118" s="1" t="s">
        <v>20</v>
      </c>
      <c r="L3118">
        <v>4000000</v>
      </c>
      <c r="M3118">
        <v>1982</v>
      </c>
      <c r="N3118">
        <v>5.7</v>
      </c>
      <c r="O3118" s="1">
        <f>IMDB_Movies[[#This Row],[gross]]-IMDB_Movies[[#This Row],[budget]]</f>
        <v>32200000</v>
      </c>
    </row>
    <row r="3119" spans="1:15" hidden="1" x14ac:dyDescent="0.3">
      <c r="A3119" s="1" t="s">
        <v>7206</v>
      </c>
      <c r="B3119">
        <v>65</v>
      </c>
      <c r="C3119">
        <v>98</v>
      </c>
      <c r="D3119">
        <v>7369373</v>
      </c>
      <c r="E3119" s="1" t="s">
        <v>1500</v>
      </c>
      <c r="F3119" s="1" t="s">
        <v>4276</v>
      </c>
      <c r="G3119" s="1" t="s">
        <v>7207</v>
      </c>
      <c r="H3119">
        <v>4288</v>
      </c>
      <c r="I3119">
        <v>74</v>
      </c>
      <c r="J3119" s="1" t="s">
        <v>19</v>
      </c>
      <c r="K3119" s="1" t="s">
        <v>31</v>
      </c>
      <c r="L3119">
        <v>2000000</v>
      </c>
      <c r="M3119">
        <v>1986</v>
      </c>
      <c r="N3119">
        <v>5.7</v>
      </c>
      <c r="O3119" s="1">
        <f>IMDB_Movies[[#This Row],[gross]]-IMDB_Movies[[#This Row],[budget]]</f>
        <v>5369373</v>
      </c>
    </row>
    <row r="3120" spans="1:15" hidden="1" x14ac:dyDescent="0.3">
      <c r="A3120" s="1" t="s">
        <v>7257</v>
      </c>
      <c r="B3120">
        <v>94</v>
      </c>
      <c r="C3120">
        <v>106</v>
      </c>
      <c r="D3120">
        <v>2436</v>
      </c>
      <c r="E3120" s="1" t="s">
        <v>7258</v>
      </c>
      <c r="F3120" s="1" t="s">
        <v>7259</v>
      </c>
      <c r="G3120" s="1" t="s">
        <v>7260</v>
      </c>
      <c r="H3120">
        <v>344</v>
      </c>
      <c r="I3120">
        <v>19</v>
      </c>
      <c r="J3120" s="1" t="s">
        <v>19</v>
      </c>
      <c r="K3120" s="1" t="s">
        <v>20</v>
      </c>
      <c r="L3120">
        <v>2000000</v>
      </c>
      <c r="M3120">
        <v>2012</v>
      </c>
      <c r="N3120">
        <v>5.7</v>
      </c>
      <c r="O3120" s="1">
        <f>IMDB_Movies[[#This Row],[gross]]-IMDB_Movies[[#This Row],[budget]]</f>
        <v>-1997564</v>
      </c>
    </row>
    <row r="3121" spans="1:15" hidden="1" x14ac:dyDescent="0.3">
      <c r="A3121" s="1" t="s">
        <v>7387</v>
      </c>
      <c r="B3121">
        <v>56</v>
      </c>
      <c r="C3121">
        <v>83</v>
      </c>
      <c r="D3121">
        <v>1521</v>
      </c>
      <c r="E3121" s="1" t="s">
        <v>3383</v>
      </c>
      <c r="F3121" s="1" t="s">
        <v>581</v>
      </c>
      <c r="G3121" s="1" t="s">
        <v>7388</v>
      </c>
      <c r="H3121">
        <v>1231</v>
      </c>
      <c r="I3121">
        <v>10</v>
      </c>
      <c r="J3121" s="1" t="s">
        <v>19</v>
      </c>
      <c r="K3121" s="1" t="s">
        <v>163</v>
      </c>
      <c r="L3121">
        <v>1500000</v>
      </c>
      <c r="M3121">
        <v>2012</v>
      </c>
      <c r="N3121">
        <v>5.7</v>
      </c>
      <c r="O3121" s="1">
        <f>IMDB_Movies[[#This Row],[gross]]-IMDB_Movies[[#This Row],[budget]]</f>
        <v>-1498479</v>
      </c>
    </row>
    <row r="3122" spans="1:15" hidden="1" x14ac:dyDescent="0.3">
      <c r="A3122" s="1" t="s">
        <v>7059</v>
      </c>
      <c r="B3122">
        <v>16</v>
      </c>
      <c r="C3122">
        <v>80</v>
      </c>
      <c r="D3122">
        <v>2833383</v>
      </c>
      <c r="E3122" s="1" t="s">
        <v>2843</v>
      </c>
      <c r="F3122" s="1" t="s">
        <v>2646</v>
      </c>
      <c r="G3122" s="1" t="s">
        <v>7400</v>
      </c>
      <c r="H3122">
        <v>910</v>
      </c>
      <c r="I3122">
        <v>11</v>
      </c>
      <c r="J3122" s="1" t="s">
        <v>19</v>
      </c>
      <c r="K3122" s="1" t="s">
        <v>20</v>
      </c>
      <c r="L3122">
        <v>427000</v>
      </c>
      <c r="M3122">
        <v>2012</v>
      </c>
      <c r="N3122">
        <v>5.7</v>
      </c>
      <c r="O3122" s="1">
        <f>IMDB_Movies[[#This Row],[gross]]-IMDB_Movies[[#This Row],[budget]]</f>
        <v>2406383</v>
      </c>
    </row>
    <row r="3123" spans="1:15" x14ac:dyDescent="0.3">
      <c r="A3123" s="1" t="s">
        <v>7454</v>
      </c>
      <c r="B3123">
        <v>270</v>
      </c>
      <c r="C3123">
        <v>83</v>
      </c>
      <c r="D3123">
        <v>31537320</v>
      </c>
      <c r="E3123" s="1" t="s">
        <v>1500</v>
      </c>
      <c r="F3123" s="1" t="s">
        <v>6600</v>
      </c>
      <c r="G3123" s="1" t="s">
        <v>7455</v>
      </c>
      <c r="H3123">
        <v>44329</v>
      </c>
      <c r="I3123">
        <v>309</v>
      </c>
      <c r="J3123" s="1" t="s">
        <v>19</v>
      </c>
      <c r="K3123" s="1" t="s">
        <v>20</v>
      </c>
      <c r="L3123">
        <v>1000000</v>
      </c>
      <c r="M3123">
        <v>2014</v>
      </c>
      <c r="N3123">
        <v>5.7</v>
      </c>
      <c r="O3123" s="1">
        <f>IMDB_Movies[[#This Row],[gross]]-IMDB_Movies[[#This Row],[budget]]</f>
        <v>30537320</v>
      </c>
    </row>
    <row r="3124" spans="1:15" hidden="1" x14ac:dyDescent="0.3">
      <c r="A3124" s="1" t="s">
        <v>7556</v>
      </c>
      <c r="B3124">
        <v>18</v>
      </c>
      <c r="C3124">
        <v>100</v>
      </c>
      <c r="D3124">
        <v>20186</v>
      </c>
      <c r="E3124" s="1" t="s">
        <v>873</v>
      </c>
      <c r="F3124" s="1" t="s">
        <v>5124</v>
      </c>
      <c r="G3124" s="1" t="s">
        <v>7557</v>
      </c>
      <c r="H3124">
        <v>6025</v>
      </c>
      <c r="I3124">
        <v>15</v>
      </c>
      <c r="J3124" s="1" t="s">
        <v>19</v>
      </c>
      <c r="K3124" s="1" t="s">
        <v>20</v>
      </c>
      <c r="L3124">
        <v>930000</v>
      </c>
      <c r="M3124">
        <v>2011</v>
      </c>
      <c r="N3124">
        <v>5.7</v>
      </c>
      <c r="O3124" s="1">
        <f>IMDB_Movies[[#This Row],[gross]]-IMDB_Movies[[#This Row],[budget]]</f>
        <v>-909814</v>
      </c>
    </row>
    <row r="3125" spans="1:15" x14ac:dyDescent="0.3">
      <c r="A3125" s="1" t="s">
        <v>7178</v>
      </c>
      <c r="B3125">
        <v>235</v>
      </c>
      <c r="C3125">
        <v>79</v>
      </c>
      <c r="D3125">
        <v>30500882</v>
      </c>
      <c r="E3125" s="1" t="s">
        <v>7641</v>
      </c>
      <c r="F3125" s="1" t="s">
        <v>7642</v>
      </c>
      <c r="G3125" s="1" t="s">
        <v>7643</v>
      </c>
      <c r="H3125">
        <v>42256</v>
      </c>
      <c r="I3125">
        <v>916</v>
      </c>
      <c r="J3125" s="1" t="s">
        <v>19</v>
      </c>
      <c r="K3125" s="1" t="s">
        <v>20</v>
      </c>
      <c r="L3125">
        <v>500000</v>
      </c>
      <c r="M3125">
        <v>2003</v>
      </c>
      <c r="N3125">
        <v>5.7</v>
      </c>
      <c r="O3125" s="1">
        <f>IMDB_Movies[[#This Row],[gross]]-IMDB_Movies[[#This Row],[budget]]</f>
        <v>30000882</v>
      </c>
    </row>
    <row r="3126" spans="1:15" hidden="1" x14ac:dyDescent="0.3">
      <c r="A3126" s="1" t="s">
        <v>7572</v>
      </c>
      <c r="B3126">
        <v>9</v>
      </c>
      <c r="C3126">
        <v>100</v>
      </c>
      <c r="D3126">
        <v>31937</v>
      </c>
      <c r="E3126" s="1" t="s">
        <v>878</v>
      </c>
      <c r="F3126" s="1" t="s">
        <v>7684</v>
      </c>
      <c r="G3126" s="1" t="s">
        <v>7685</v>
      </c>
      <c r="H3126">
        <v>1358</v>
      </c>
      <c r="I3126">
        <v>10</v>
      </c>
      <c r="J3126" s="1" t="s">
        <v>19</v>
      </c>
      <c r="K3126" s="1" t="s">
        <v>20</v>
      </c>
      <c r="L3126">
        <v>500000</v>
      </c>
      <c r="M3126">
        <v>2007</v>
      </c>
      <c r="N3126">
        <v>5.7</v>
      </c>
      <c r="O3126" s="1">
        <f>IMDB_Movies[[#This Row],[gross]]-IMDB_Movies[[#This Row],[budget]]</f>
        <v>-468063</v>
      </c>
    </row>
    <row r="3127" spans="1:15" x14ac:dyDescent="0.3">
      <c r="A3127" s="1" t="s">
        <v>295</v>
      </c>
      <c r="B3127">
        <v>233</v>
      </c>
      <c r="C3127">
        <v>109</v>
      </c>
      <c r="D3127">
        <v>10499968</v>
      </c>
      <c r="E3127" s="1" t="s">
        <v>269</v>
      </c>
      <c r="F3127" s="1" t="s">
        <v>210</v>
      </c>
      <c r="G3127" s="1" t="s">
        <v>3412</v>
      </c>
      <c r="H3127">
        <v>47502</v>
      </c>
      <c r="I3127">
        <v>212</v>
      </c>
      <c r="J3127" s="1" t="s">
        <v>19</v>
      </c>
      <c r="K3127" s="1" t="s">
        <v>20</v>
      </c>
      <c r="L3127">
        <v>35000000</v>
      </c>
      <c r="M3127">
        <v>2014</v>
      </c>
      <c r="N3127">
        <v>5.7</v>
      </c>
      <c r="O3127" s="1">
        <f>IMDB_Movies[[#This Row],[gross]]-IMDB_Movies[[#This Row],[budget]]</f>
        <v>-24500032</v>
      </c>
    </row>
    <row r="3128" spans="1:15" x14ac:dyDescent="0.3">
      <c r="A3128" s="1" t="s">
        <v>189</v>
      </c>
      <c r="B3128">
        <v>436</v>
      </c>
      <c r="C3128">
        <v>123</v>
      </c>
      <c r="D3128">
        <v>116593191</v>
      </c>
      <c r="E3128" s="1" t="s">
        <v>42</v>
      </c>
      <c r="F3128" s="1" t="s">
        <v>190</v>
      </c>
      <c r="G3128" s="1" t="s">
        <v>191</v>
      </c>
      <c r="H3128">
        <v>223393</v>
      </c>
      <c r="I3128">
        <v>550</v>
      </c>
      <c r="J3128" s="1" t="s">
        <v>19</v>
      </c>
      <c r="K3128" s="1" t="s">
        <v>20</v>
      </c>
      <c r="L3128">
        <v>200000000</v>
      </c>
      <c r="M3128">
        <v>2011</v>
      </c>
      <c r="N3128">
        <v>5.6</v>
      </c>
      <c r="O3128" s="1">
        <f>IMDB_Movies[[#This Row],[gross]]-IMDB_Movies[[#This Row],[budget]]</f>
        <v>-83406809</v>
      </c>
    </row>
    <row r="3129" spans="1:15" x14ac:dyDescent="0.3">
      <c r="A3129" s="1" t="s">
        <v>399</v>
      </c>
      <c r="B3129">
        <v>231</v>
      </c>
      <c r="C3129">
        <v>98</v>
      </c>
      <c r="D3129">
        <v>60655503</v>
      </c>
      <c r="E3129" s="1" t="s">
        <v>401</v>
      </c>
      <c r="F3129" s="1" t="s">
        <v>300</v>
      </c>
      <c r="G3129" s="1" t="s">
        <v>402</v>
      </c>
      <c r="H3129">
        <v>82380</v>
      </c>
      <c r="I3129">
        <v>629</v>
      </c>
      <c r="J3129" s="1" t="s">
        <v>19</v>
      </c>
      <c r="K3129" s="1" t="s">
        <v>20</v>
      </c>
      <c r="L3129">
        <v>160000000</v>
      </c>
      <c r="M3129">
        <v>2006</v>
      </c>
      <c r="N3129">
        <v>5.6</v>
      </c>
      <c r="O3129" s="1">
        <f>IMDB_Movies[[#This Row],[gross]]-IMDB_Movies[[#This Row],[budget]]</f>
        <v>-99344497</v>
      </c>
    </row>
    <row r="3130" spans="1:15" x14ac:dyDescent="0.3">
      <c r="A3130" s="1" t="s">
        <v>677</v>
      </c>
      <c r="B3130">
        <v>208</v>
      </c>
      <c r="C3130">
        <v>96</v>
      </c>
      <c r="D3130">
        <v>33592415</v>
      </c>
      <c r="E3130" s="1" t="s">
        <v>678</v>
      </c>
      <c r="F3130" s="1" t="s">
        <v>190</v>
      </c>
      <c r="G3130" s="1" t="s">
        <v>679</v>
      </c>
      <c r="H3130">
        <v>91640</v>
      </c>
      <c r="I3130">
        <v>210</v>
      </c>
      <c r="J3130" s="1" t="s">
        <v>19</v>
      </c>
      <c r="K3130" s="1" t="s">
        <v>20</v>
      </c>
      <c r="L3130">
        <v>130000000</v>
      </c>
      <c r="M3130">
        <v>2013</v>
      </c>
      <c r="N3130">
        <v>5.6</v>
      </c>
      <c r="O3130" s="1">
        <f>IMDB_Movies[[#This Row],[gross]]-IMDB_Movies[[#This Row],[budget]]</f>
        <v>-96407585</v>
      </c>
    </row>
    <row r="3131" spans="1:15" x14ac:dyDescent="0.3">
      <c r="A3131" s="1" t="s">
        <v>720</v>
      </c>
      <c r="B3131">
        <v>262</v>
      </c>
      <c r="C3131">
        <v>92</v>
      </c>
      <c r="D3131">
        <v>131920333</v>
      </c>
      <c r="E3131" s="1" t="s">
        <v>138</v>
      </c>
      <c r="F3131" s="1" t="s">
        <v>135</v>
      </c>
      <c r="G3131" s="1" t="s">
        <v>722</v>
      </c>
      <c r="H3131">
        <v>213275</v>
      </c>
      <c r="I3131">
        <v>436</v>
      </c>
      <c r="J3131" s="1" t="s">
        <v>19</v>
      </c>
      <c r="K3131" s="1" t="s">
        <v>20</v>
      </c>
      <c r="L3131">
        <v>130000000</v>
      </c>
      <c r="M3131">
        <v>2007</v>
      </c>
      <c r="N3131">
        <v>5.6</v>
      </c>
      <c r="O3131" s="1">
        <f>IMDB_Movies[[#This Row],[gross]]-IMDB_Movies[[#This Row],[budget]]</f>
        <v>1920333</v>
      </c>
    </row>
    <row r="3132" spans="1:15" hidden="1" x14ac:dyDescent="0.3">
      <c r="A3132" s="1" t="s">
        <v>1074</v>
      </c>
      <c r="B3132">
        <v>61</v>
      </c>
      <c r="C3132">
        <v>124</v>
      </c>
      <c r="D3132">
        <v>11000000</v>
      </c>
      <c r="E3132" s="1" t="s">
        <v>852</v>
      </c>
      <c r="F3132" s="1" t="s">
        <v>1075</v>
      </c>
      <c r="G3132" s="1" t="s">
        <v>1076</v>
      </c>
      <c r="H3132">
        <v>21102</v>
      </c>
      <c r="I3132">
        <v>169</v>
      </c>
      <c r="J3132" s="1" t="s">
        <v>19</v>
      </c>
      <c r="K3132" s="1" t="s">
        <v>20</v>
      </c>
      <c r="L3132">
        <v>98000000</v>
      </c>
      <c r="M3132">
        <v>1995</v>
      </c>
      <c r="N3132">
        <v>5.6</v>
      </c>
      <c r="O3132" s="1">
        <f>IMDB_Movies[[#This Row],[gross]]-IMDB_Movies[[#This Row],[budget]]</f>
        <v>-87000000</v>
      </c>
    </row>
    <row r="3133" spans="1:15" x14ac:dyDescent="0.3">
      <c r="A3133" s="1" t="s">
        <v>674</v>
      </c>
      <c r="B3133">
        <v>253</v>
      </c>
      <c r="C3133">
        <v>106</v>
      </c>
      <c r="D3133">
        <v>78747585</v>
      </c>
      <c r="E3133" s="1" t="s">
        <v>1132</v>
      </c>
      <c r="F3133" s="1" t="s">
        <v>88</v>
      </c>
      <c r="G3133" s="1" t="s">
        <v>1133</v>
      </c>
      <c r="H3133">
        <v>89770</v>
      </c>
      <c r="I3133">
        <v>342</v>
      </c>
      <c r="J3133" s="1" t="s">
        <v>19</v>
      </c>
      <c r="K3133" s="1" t="s">
        <v>20</v>
      </c>
      <c r="L3133">
        <v>88000000</v>
      </c>
      <c r="M3133">
        <v>2015</v>
      </c>
      <c r="N3133">
        <v>5.6</v>
      </c>
      <c r="O3133" s="1">
        <f>IMDB_Movies[[#This Row],[gross]]-IMDB_Movies[[#This Row],[budget]]</f>
        <v>-9252415</v>
      </c>
    </row>
    <row r="3134" spans="1:15" x14ac:dyDescent="0.3">
      <c r="A3134" s="1" t="s">
        <v>1161</v>
      </c>
      <c r="B3134">
        <v>181</v>
      </c>
      <c r="C3134">
        <v>114</v>
      </c>
      <c r="D3134">
        <v>60874615</v>
      </c>
      <c r="E3134" s="1" t="s">
        <v>636</v>
      </c>
      <c r="F3134" s="1" t="s">
        <v>154</v>
      </c>
      <c r="G3134" s="1" t="s">
        <v>1162</v>
      </c>
      <c r="H3134">
        <v>60467</v>
      </c>
      <c r="I3134">
        <v>949</v>
      </c>
      <c r="J3134" s="1" t="s">
        <v>19</v>
      </c>
      <c r="K3134" s="1" t="s">
        <v>20</v>
      </c>
      <c r="L3134">
        <v>90000000</v>
      </c>
      <c r="M3134">
        <v>2000</v>
      </c>
      <c r="N3134">
        <v>5.6</v>
      </c>
      <c r="O3134" s="1">
        <f>IMDB_Movies[[#This Row],[gross]]-IMDB_Movies[[#This Row],[budget]]</f>
        <v>-29125385</v>
      </c>
    </row>
    <row r="3135" spans="1:15" x14ac:dyDescent="0.3">
      <c r="A3135" s="1" t="s">
        <v>1252</v>
      </c>
      <c r="B3135">
        <v>382</v>
      </c>
      <c r="C3135">
        <v>106</v>
      </c>
      <c r="D3135">
        <v>64933670</v>
      </c>
      <c r="E3135" s="1" t="s">
        <v>1253</v>
      </c>
      <c r="F3135" s="1" t="s">
        <v>809</v>
      </c>
      <c r="G3135" s="1" t="s">
        <v>1254</v>
      </c>
      <c r="H3135">
        <v>70838</v>
      </c>
      <c r="I3135">
        <v>208</v>
      </c>
      <c r="J3135" s="1" t="s">
        <v>19</v>
      </c>
      <c r="K3135" s="1" t="s">
        <v>20</v>
      </c>
      <c r="L3135">
        <v>85000000</v>
      </c>
      <c r="M3135">
        <v>2012</v>
      </c>
      <c r="N3135">
        <v>5.6</v>
      </c>
      <c r="O3135" s="1">
        <f>IMDB_Movies[[#This Row],[gross]]-IMDB_Movies[[#This Row],[budget]]</f>
        <v>-20066330</v>
      </c>
    </row>
    <row r="3136" spans="1:15" x14ac:dyDescent="0.3">
      <c r="A3136" s="1" t="s">
        <v>1317</v>
      </c>
      <c r="B3136">
        <v>141</v>
      </c>
      <c r="C3136">
        <v>88</v>
      </c>
      <c r="D3136">
        <v>120136047</v>
      </c>
      <c r="E3136" s="1" t="s">
        <v>754</v>
      </c>
      <c r="F3136" s="1" t="s">
        <v>152</v>
      </c>
      <c r="G3136" s="1" t="s">
        <v>1318</v>
      </c>
      <c r="H3136">
        <v>48500</v>
      </c>
      <c r="I3136">
        <v>124</v>
      </c>
      <c r="J3136" s="1" t="s">
        <v>19</v>
      </c>
      <c r="K3136" s="1" t="s">
        <v>433</v>
      </c>
      <c r="L3136">
        <v>80000000</v>
      </c>
      <c r="M3136">
        <v>2008</v>
      </c>
      <c r="N3136">
        <v>5.6</v>
      </c>
      <c r="O3136" s="1">
        <f>IMDB_Movies[[#This Row],[gross]]-IMDB_Movies[[#This Row],[budget]]</f>
        <v>40136047</v>
      </c>
    </row>
    <row r="3137" spans="1:15" x14ac:dyDescent="0.3">
      <c r="A3137" s="1" t="s">
        <v>456</v>
      </c>
      <c r="B3137">
        <v>147</v>
      </c>
      <c r="C3137">
        <v>93</v>
      </c>
      <c r="D3137">
        <v>82226474</v>
      </c>
      <c r="E3137" s="1" t="s">
        <v>1353</v>
      </c>
      <c r="F3137" s="1" t="s">
        <v>1354</v>
      </c>
      <c r="G3137" s="1" t="s">
        <v>1355</v>
      </c>
      <c r="H3137">
        <v>65499</v>
      </c>
      <c r="I3137">
        <v>424</v>
      </c>
      <c r="J3137" s="1" t="s">
        <v>19</v>
      </c>
      <c r="K3137" s="1" t="s">
        <v>20</v>
      </c>
      <c r="L3137">
        <v>65000000</v>
      </c>
      <c r="M3137">
        <v>2006</v>
      </c>
      <c r="N3137">
        <v>5.6</v>
      </c>
      <c r="O3137" s="1">
        <f>IMDB_Movies[[#This Row],[gross]]-IMDB_Movies[[#This Row],[budget]]</f>
        <v>17226474</v>
      </c>
    </row>
    <row r="3138" spans="1:15" hidden="1" x14ac:dyDescent="0.3">
      <c r="A3138" s="1" t="s">
        <v>992</v>
      </c>
      <c r="B3138">
        <v>35</v>
      </c>
      <c r="C3138">
        <v>114</v>
      </c>
      <c r="D3138">
        <v>50628009</v>
      </c>
      <c r="E3138" s="1" t="s">
        <v>1387</v>
      </c>
      <c r="F3138" s="1" t="s">
        <v>437</v>
      </c>
      <c r="G3138" s="1" t="s">
        <v>1388</v>
      </c>
      <c r="H3138">
        <v>22955</v>
      </c>
      <c r="I3138">
        <v>88</v>
      </c>
      <c r="J3138" s="1" t="s">
        <v>19</v>
      </c>
      <c r="K3138" s="1" t="s">
        <v>20</v>
      </c>
      <c r="L3138">
        <v>90000000</v>
      </c>
      <c r="M3138">
        <v>1998</v>
      </c>
      <c r="N3138">
        <v>5.6</v>
      </c>
      <c r="O3138" s="1">
        <f>IMDB_Movies[[#This Row],[gross]]-IMDB_Movies[[#This Row],[budget]]</f>
        <v>-39371991</v>
      </c>
    </row>
    <row r="3139" spans="1:15" x14ac:dyDescent="0.3">
      <c r="A3139" s="1" t="s">
        <v>582</v>
      </c>
      <c r="B3139">
        <v>123</v>
      </c>
      <c r="C3139">
        <v>116</v>
      </c>
      <c r="D3139">
        <v>19480739</v>
      </c>
      <c r="E3139" s="1" t="s">
        <v>42</v>
      </c>
      <c r="F3139" s="1" t="s">
        <v>201</v>
      </c>
      <c r="G3139" s="1" t="s">
        <v>1428</v>
      </c>
      <c r="H3139">
        <v>53057</v>
      </c>
      <c r="I3139">
        <v>457</v>
      </c>
      <c r="J3139" s="1" t="s">
        <v>19</v>
      </c>
      <c r="K3139" s="1" t="s">
        <v>20</v>
      </c>
      <c r="L3139">
        <v>80000000</v>
      </c>
      <c r="M3139">
        <v>2003</v>
      </c>
      <c r="N3139">
        <v>5.6</v>
      </c>
      <c r="O3139" s="1">
        <f>IMDB_Movies[[#This Row],[gross]]-IMDB_Movies[[#This Row],[budget]]</f>
        <v>-60519261</v>
      </c>
    </row>
    <row r="3140" spans="1:15" x14ac:dyDescent="0.3">
      <c r="A3140" s="1" t="s">
        <v>1201</v>
      </c>
      <c r="B3140">
        <v>272</v>
      </c>
      <c r="C3140">
        <v>105</v>
      </c>
      <c r="D3140">
        <v>23219748</v>
      </c>
      <c r="E3140" s="1" t="s">
        <v>1446</v>
      </c>
      <c r="F3140" s="1" t="s">
        <v>1447</v>
      </c>
      <c r="G3140" s="1" t="s">
        <v>1448</v>
      </c>
      <c r="H3140">
        <v>84508</v>
      </c>
      <c r="I3140">
        <v>308</v>
      </c>
      <c r="J3140" s="1" t="s">
        <v>19</v>
      </c>
      <c r="K3140" s="1" t="s">
        <v>163</v>
      </c>
      <c r="L3140">
        <v>80000000</v>
      </c>
      <c r="M3140">
        <v>2014</v>
      </c>
      <c r="N3140">
        <v>5.6</v>
      </c>
      <c r="O3140" s="1">
        <f>IMDB_Movies[[#This Row],[gross]]-IMDB_Movies[[#This Row],[budget]]</f>
        <v>-56780252</v>
      </c>
    </row>
    <row r="3141" spans="1:15" x14ac:dyDescent="0.3">
      <c r="A3141" s="1" t="s">
        <v>1547</v>
      </c>
      <c r="B3141">
        <v>176</v>
      </c>
      <c r="C3141">
        <v>112</v>
      </c>
      <c r="D3141">
        <v>70224196</v>
      </c>
      <c r="E3141" s="1" t="s">
        <v>1582</v>
      </c>
      <c r="F3141" s="1" t="s">
        <v>375</v>
      </c>
      <c r="G3141" s="1" t="s">
        <v>1583</v>
      </c>
      <c r="H3141">
        <v>59352</v>
      </c>
      <c r="I3141">
        <v>138</v>
      </c>
      <c r="J3141" s="1" t="s">
        <v>19</v>
      </c>
      <c r="K3141" s="1" t="s">
        <v>20</v>
      </c>
      <c r="L3141">
        <v>70000000</v>
      </c>
      <c r="M3141">
        <v>2008</v>
      </c>
      <c r="N3141">
        <v>5.6</v>
      </c>
      <c r="O3141" s="1">
        <f>IMDB_Movies[[#This Row],[gross]]-IMDB_Movies[[#This Row],[budget]]</f>
        <v>224196</v>
      </c>
    </row>
    <row r="3142" spans="1:15" x14ac:dyDescent="0.3">
      <c r="A3142" s="1" t="s">
        <v>509</v>
      </c>
      <c r="B3142">
        <v>284</v>
      </c>
      <c r="C3142">
        <v>110</v>
      </c>
      <c r="D3142">
        <v>42272747</v>
      </c>
      <c r="E3142" s="1" t="s">
        <v>1645</v>
      </c>
      <c r="F3142" s="1" t="s">
        <v>144</v>
      </c>
      <c r="G3142" s="1" t="s">
        <v>1646</v>
      </c>
      <c r="H3142">
        <v>78635</v>
      </c>
      <c r="I3142">
        <v>1040</v>
      </c>
      <c r="J3142" s="1" t="s">
        <v>19</v>
      </c>
      <c r="K3142" s="1" t="s">
        <v>20</v>
      </c>
      <c r="L3142">
        <v>70000000</v>
      </c>
      <c r="M3142">
        <v>2006</v>
      </c>
      <c r="N3142">
        <v>5.6</v>
      </c>
      <c r="O3142" s="1">
        <f>IMDB_Movies[[#This Row],[gross]]-IMDB_Movies[[#This Row],[budget]]</f>
        <v>-27727253</v>
      </c>
    </row>
    <row r="3143" spans="1:15" x14ac:dyDescent="0.3">
      <c r="A3143" s="1" t="s">
        <v>1201</v>
      </c>
      <c r="B3143">
        <v>247</v>
      </c>
      <c r="C3143">
        <v>109</v>
      </c>
      <c r="D3143">
        <v>80281096</v>
      </c>
      <c r="E3143" s="1" t="s">
        <v>1144</v>
      </c>
      <c r="F3143" s="1" t="s">
        <v>1157</v>
      </c>
      <c r="G3143" s="1" t="s">
        <v>1648</v>
      </c>
      <c r="H3143">
        <v>143628</v>
      </c>
      <c r="I3143">
        <v>1283</v>
      </c>
      <c r="J3143" s="1" t="s">
        <v>19</v>
      </c>
      <c r="K3143" s="1" t="s">
        <v>20</v>
      </c>
      <c r="L3143">
        <v>60000000</v>
      </c>
      <c r="M3143">
        <v>2004</v>
      </c>
      <c r="N3143">
        <v>5.6</v>
      </c>
      <c r="O3143" s="1">
        <f>IMDB_Movies[[#This Row],[gross]]-IMDB_Movies[[#This Row],[budget]]</f>
        <v>20281096</v>
      </c>
    </row>
    <row r="3144" spans="1:15" x14ac:dyDescent="0.3">
      <c r="A3144" s="1" t="s">
        <v>707</v>
      </c>
      <c r="B3144">
        <v>128</v>
      </c>
      <c r="C3144">
        <v>116</v>
      </c>
      <c r="D3144">
        <v>30157016</v>
      </c>
      <c r="E3144" s="1" t="s">
        <v>592</v>
      </c>
      <c r="F3144" s="1" t="s">
        <v>430</v>
      </c>
      <c r="G3144" s="1" t="s">
        <v>1687</v>
      </c>
      <c r="H3144">
        <v>39659</v>
      </c>
      <c r="I3144">
        <v>189</v>
      </c>
      <c r="J3144" s="1" t="s">
        <v>19</v>
      </c>
      <c r="K3144" s="1" t="s">
        <v>20</v>
      </c>
      <c r="L3144">
        <v>70000000</v>
      </c>
      <c r="M3144">
        <v>2002</v>
      </c>
      <c r="N3144">
        <v>5.6</v>
      </c>
      <c r="O3144" s="1">
        <f>IMDB_Movies[[#This Row],[gross]]-IMDB_Movies[[#This Row],[budget]]</f>
        <v>-39842984</v>
      </c>
    </row>
    <row r="3145" spans="1:15" hidden="1" x14ac:dyDescent="0.3">
      <c r="A3145" s="1" t="s">
        <v>833</v>
      </c>
      <c r="B3145">
        <v>51</v>
      </c>
      <c r="C3145">
        <v>88</v>
      </c>
      <c r="D3145">
        <v>8460990</v>
      </c>
      <c r="E3145" s="1" t="s">
        <v>1716</v>
      </c>
      <c r="F3145" s="1" t="s">
        <v>1717</v>
      </c>
      <c r="G3145" s="1" t="s">
        <v>1718</v>
      </c>
      <c r="H3145">
        <v>5116</v>
      </c>
      <c r="I3145">
        <v>54</v>
      </c>
      <c r="J3145" s="1" t="s">
        <v>19</v>
      </c>
      <c r="K3145" s="1" t="s">
        <v>20</v>
      </c>
      <c r="L3145">
        <v>70000000</v>
      </c>
      <c r="M3145">
        <v>2013</v>
      </c>
      <c r="N3145">
        <v>5.6</v>
      </c>
      <c r="O3145" s="1">
        <f>IMDB_Movies[[#This Row],[gross]]-IMDB_Movies[[#This Row],[budget]]</f>
        <v>-61539010</v>
      </c>
    </row>
    <row r="3146" spans="1:15" x14ac:dyDescent="0.3">
      <c r="A3146" s="1" t="s">
        <v>1742</v>
      </c>
      <c r="B3146">
        <v>40</v>
      </c>
      <c r="C3146">
        <v>105</v>
      </c>
      <c r="D3146">
        <v>35324232</v>
      </c>
      <c r="E3146" s="1" t="s">
        <v>1743</v>
      </c>
      <c r="F3146" s="1" t="s">
        <v>1744</v>
      </c>
      <c r="G3146" s="1" t="s">
        <v>1745</v>
      </c>
      <c r="H3146">
        <v>32224</v>
      </c>
      <c r="I3146">
        <v>62</v>
      </c>
      <c r="J3146" s="1" t="s">
        <v>19</v>
      </c>
      <c r="K3146" s="1" t="s">
        <v>20</v>
      </c>
      <c r="L3146">
        <v>68000000</v>
      </c>
      <c r="M3146">
        <v>1995</v>
      </c>
      <c r="N3146">
        <v>5.6</v>
      </c>
      <c r="O3146" s="1">
        <f>IMDB_Movies[[#This Row],[gross]]-IMDB_Movies[[#This Row],[budget]]</f>
        <v>-32675768</v>
      </c>
    </row>
    <row r="3147" spans="1:15" x14ac:dyDescent="0.3">
      <c r="A3147" s="1" t="s">
        <v>1161</v>
      </c>
      <c r="B3147">
        <v>240</v>
      </c>
      <c r="C3147">
        <v>121</v>
      </c>
      <c r="D3147">
        <v>22518325</v>
      </c>
      <c r="E3147" s="1" t="s">
        <v>1111</v>
      </c>
      <c r="F3147" s="1" t="s">
        <v>59</v>
      </c>
      <c r="G3147" s="1" t="s">
        <v>2082</v>
      </c>
      <c r="H3147">
        <v>63363</v>
      </c>
      <c r="I3147">
        <v>644</v>
      </c>
      <c r="J3147" s="1" t="s">
        <v>19</v>
      </c>
      <c r="K3147" s="1" t="s">
        <v>433</v>
      </c>
      <c r="L3147">
        <v>50000000</v>
      </c>
      <c r="M3147">
        <v>2006</v>
      </c>
      <c r="N3147">
        <v>5.6</v>
      </c>
      <c r="O3147" s="1">
        <f>IMDB_Movies[[#This Row],[gross]]-IMDB_Movies[[#This Row],[budget]]</f>
        <v>-27481675</v>
      </c>
    </row>
    <row r="3148" spans="1:15" x14ac:dyDescent="0.3">
      <c r="A3148" s="1" t="s">
        <v>2102</v>
      </c>
      <c r="B3148">
        <v>196</v>
      </c>
      <c r="C3148">
        <v>103</v>
      </c>
      <c r="D3148">
        <v>25472967</v>
      </c>
      <c r="E3148" s="1" t="s">
        <v>2103</v>
      </c>
      <c r="F3148" s="1" t="s">
        <v>715</v>
      </c>
      <c r="G3148" s="1" t="s">
        <v>2104</v>
      </c>
      <c r="H3148">
        <v>44966</v>
      </c>
      <c r="I3148">
        <v>411</v>
      </c>
      <c r="J3148" s="1" t="s">
        <v>19</v>
      </c>
      <c r="K3148" s="1" t="s">
        <v>20</v>
      </c>
      <c r="L3148">
        <v>30000000</v>
      </c>
      <c r="M3148">
        <v>2005</v>
      </c>
      <c r="N3148">
        <v>5.6</v>
      </c>
      <c r="O3148" s="1">
        <f>IMDB_Movies[[#This Row],[gross]]-IMDB_Movies[[#This Row],[budget]]</f>
        <v>-4527033</v>
      </c>
    </row>
    <row r="3149" spans="1:15" x14ac:dyDescent="0.3">
      <c r="A3149" s="1" t="s">
        <v>2154</v>
      </c>
      <c r="B3149">
        <v>157</v>
      </c>
      <c r="C3149">
        <v>116</v>
      </c>
      <c r="D3149">
        <v>36931089</v>
      </c>
      <c r="E3149" s="1" t="s">
        <v>873</v>
      </c>
      <c r="F3149" s="1" t="s">
        <v>1130</v>
      </c>
      <c r="G3149" s="1" t="s">
        <v>2156</v>
      </c>
      <c r="H3149">
        <v>70681</v>
      </c>
      <c r="I3149">
        <v>198</v>
      </c>
      <c r="J3149" s="1" t="s">
        <v>19</v>
      </c>
      <c r="K3149" s="1" t="s">
        <v>20</v>
      </c>
      <c r="L3149">
        <v>70000000</v>
      </c>
      <c r="M3149">
        <v>2012</v>
      </c>
      <c r="N3149">
        <v>5.6</v>
      </c>
      <c r="O3149" s="1">
        <f>IMDB_Movies[[#This Row],[gross]]-IMDB_Movies[[#This Row],[budget]]</f>
        <v>-33068911</v>
      </c>
    </row>
    <row r="3150" spans="1:15" x14ac:dyDescent="0.3">
      <c r="A3150" s="1" t="s">
        <v>298</v>
      </c>
      <c r="B3150">
        <v>57</v>
      </c>
      <c r="C3150">
        <v>95</v>
      </c>
      <c r="D3150">
        <v>128769345</v>
      </c>
      <c r="E3150" s="1" t="s">
        <v>1264</v>
      </c>
      <c r="F3150" s="1" t="s">
        <v>451</v>
      </c>
      <c r="G3150" s="1" t="s">
        <v>2183</v>
      </c>
      <c r="H3150">
        <v>86556</v>
      </c>
      <c r="I3150">
        <v>99</v>
      </c>
      <c r="J3150" s="1" t="s">
        <v>19</v>
      </c>
      <c r="K3150" s="1" t="s">
        <v>20</v>
      </c>
      <c r="L3150">
        <v>54000000</v>
      </c>
      <c r="M3150">
        <v>1996</v>
      </c>
      <c r="N3150">
        <v>5.6</v>
      </c>
      <c r="O3150" s="1">
        <f>IMDB_Movies[[#This Row],[gross]]-IMDB_Movies[[#This Row],[budget]]</f>
        <v>74769345</v>
      </c>
    </row>
    <row r="3151" spans="1:15" x14ac:dyDescent="0.3">
      <c r="A3151" s="1" t="s">
        <v>1247</v>
      </c>
      <c r="B3151">
        <v>47</v>
      </c>
      <c r="C3151">
        <v>107</v>
      </c>
      <c r="D3151">
        <v>20550712</v>
      </c>
      <c r="E3151" s="1" t="s">
        <v>741</v>
      </c>
      <c r="F3151" s="1" t="s">
        <v>337</v>
      </c>
      <c r="G3151" s="1" t="s">
        <v>2253</v>
      </c>
      <c r="H3151">
        <v>40346</v>
      </c>
      <c r="I3151">
        <v>95</v>
      </c>
      <c r="J3151" s="1" t="s">
        <v>19</v>
      </c>
      <c r="K3151" s="1" t="s">
        <v>20</v>
      </c>
      <c r="L3151">
        <v>50000000</v>
      </c>
      <c r="M3151">
        <v>1996</v>
      </c>
      <c r="N3151">
        <v>5.6</v>
      </c>
      <c r="O3151" s="1">
        <f>IMDB_Movies[[#This Row],[gross]]-IMDB_Movies[[#This Row],[budget]]</f>
        <v>-29449288</v>
      </c>
    </row>
    <row r="3152" spans="1:15" hidden="1" x14ac:dyDescent="0.3">
      <c r="A3152" s="1" t="s">
        <v>2269</v>
      </c>
      <c r="B3152">
        <v>93</v>
      </c>
      <c r="C3152">
        <v>107</v>
      </c>
      <c r="D3152">
        <v>16088610</v>
      </c>
      <c r="E3152" s="1" t="s">
        <v>2270</v>
      </c>
      <c r="F3152" s="1" t="s">
        <v>626</v>
      </c>
      <c r="G3152" s="1" t="s">
        <v>2271</v>
      </c>
      <c r="H3152">
        <v>10417</v>
      </c>
      <c r="I3152">
        <v>39</v>
      </c>
      <c r="J3152" s="1" t="s">
        <v>19</v>
      </c>
      <c r="K3152" s="1" t="s">
        <v>20</v>
      </c>
      <c r="L3152">
        <v>55000000</v>
      </c>
      <c r="M3152">
        <v>2009</v>
      </c>
      <c r="N3152">
        <v>5.6</v>
      </c>
      <c r="O3152" s="1">
        <f>IMDB_Movies[[#This Row],[gross]]-IMDB_Movies[[#This Row],[budget]]</f>
        <v>-38911390</v>
      </c>
    </row>
    <row r="3153" spans="1:15" x14ac:dyDescent="0.3">
      <c r="A3153" s="1" t="s">
        <v>133</v>
      </c>
      <c r="B3153">
        <v>136</v>
      </c>
      <c r="C3153">
        <v>110</v>
      </c>
      <c r="D3153">
        <v>75604320</v>
      </c>
      <c r="E3153" s="1" t="s">
        <v>878</v>
      </c>
      <c r="F3153" s="1" t="s">
        <v>2295</v>
      </c>
      <c r="G3153" s="1" t="s">
        <v>2296</v>
      </c>
      <c r="H3153">
        <v>68417</v>
      </c>
      <c r="I3153">
        <v>195</v>
      </c>
      <c r="J3153" s="1" t="s">
        <v>19</v>
      </c>
      <c r="K3153" s="1" t="s">
        <v>20</v>
      </c>
      <c r="L3153">
        <v>54000000</v>
      </c>
      <c r="M3153">
        <v>2006</v>
      </c>
      <c r="N3153">
        <v>5.6</v>
      </c>
      <c r="O3153" s="1">
        <f>IMDB_Movies[[#This Row],[gross]]-IMDB_Movies[[#This Row],[budget]]</f>
        <v>21604320</v>
      </c>
    </row>
    <row r="3154" spans="1:15" hidden="1" x14ac:dyDescent="0.3">
      <c r="A3154" s="1" t="s">
        <v>2347</v>
      </c>
      <c r="B3154">
        <v>98</v>
      </c>
      <c r="C3154">
        <v>90</v>
      </c>
      <c r="D3154">
        <v>72601713</v>
      </c>
      <c r="E3154" s="1" t="s">
        <v>1474</v>
      </c>
      <c r="F3154" s="1" t="s">
        <v>2348</v>
      </c>
      <c r="G3154" s="1" t="s">
        <v>2349</v>
      </c>
      <c r="H3154">
        <v>21396</v>
      </c>
      <c r="I3154">
        <v>155</v>
      </c>
      <c r="J3154" s="1" t="s">
        <v>19</v>
      </c>
      <c r="K3154" s="1" t="s">
        <v>433</v>
      </c>
      <c r="L3154">
        <v>51000000</v>
      </c>
      <c r="M3154">
        <v>2006</v>
      </c>
      <c r="N3154">
        <v>5.6</v>
      </c>
      <c r="O3154" s="1">
        <f>IMDB_Movies[[#This Row],[gross]]-IMDB_Movies[[#This Row],[budget]]</f>
        <v>21601713</v>
      </c>
    </row>
    <row r="3155" spans="1:15" x14ac:dyDescent="0.3">
      <c r="A3155" s="1" t="s">
        <v>2216</v>
      </c>
      <c r="B3155">
        <v>143</v>
      </c>
      <c r="C3155">
        <v>95</v>
      </c>
      <c r="D3155">
        <v>88658172</v>
      </c>
      <c r="E3155" s="1" t="s">
        <v>878</v>
      </c>
      <c r="F3155" s="1" t="s">
        <v>371</v>
      </c>
      <c r="G3155" s="1" t="s">
        <v>2399</v>
      </c>
      <c r="H3155">
        <v>58412</v>
      </c>
      <c r="I3155">
        <v>242</v>
      </c>
      <c r="J3155" s="1" t="s">
        <v>19</v>
      </c>
      <c r="K3155" s="1" t="s">
        <v>20</v>
      </c>
      <c r="L3155">
        <v>50000000</v>
      </c>
      <c r="M3155">
        <v>2006</v>
      </c>
      <c r="N3155">
        <v>5.6</v>
      </c>
      <c r="O3155" s="1">
        <f>IMDB_Movies[[#This Row],[gross]]-IMDB_Movies[[#This Row],[budget]]</f>
        <v>38658172</v>
      </c>
    </row>
    <row r="3156" spans="1:15" x14ac:dyDescent="0.3">
      <c r="A3156" s="1" t="s">
        <v>2526</v>
      </c>
      <c r="B3156">
        <v>208</v>
      </c>
      <c r="C3156">
        <v>102</v>
      </c>
      <c r="D3156">
        <v>21557240</v>
      </c>
      <c r="E3156" s="1" t="s">
        <v>2527</v>
      </c>
      <c r="F3156" s="1" t="s">
        <v>471</v>
      </c>
      <c r="G3156" s="1" t="s">
        <v>2528</v>
      </c>
      <c r="H3156">
        <v>85237</v>
      </c>
      <c r="I3156">
        <v>274</v>
      </c>
      <c r="J3156" s="1" t="s">
        <v>19</v>
      </c>
      <c r="K3156" s="1" t="s">
        <v>20</v>
      </c>
      <c r="L3156">
        <v>49900000</v>
      </c>
      <c r="M3156">
        <v>2011</v>
      </c>
      <c r="N3156">
        <v>5.6</v>
      </c>
      <c r="O3156" s="1">
        <f>IMDB_Movies[[#This Row],[gross]]-IMDB_Movies[[#This Row],[budget]]</f>
        <v>-28342760</v>
      </c>
    </row>
    <row r="3157" spans="1:15" hidden="1" x14ac:dyDescent="0.3">
      <c r="A3157" s="1" t="s">
        <v>1514</v>
      </c>
      <c r="B3157">
        <v>82</v>
      </c>
      <c r="C3157">
        <v>87</v>
      </c>
      <c r="D3157">
        <v>6291602</v>
      </c>
      <c r="E3157" s="1" t="s">
        <v>2555</v>
      </c>
      <c r="F3157" s="1" t="s">
        <v>143</v>
      </c>
      <c r="G3157" s="1" t="s">
        <v>2556</v>
      </c>
      <c r="H3157">
        <v>8070</v>
      </c>
      <c r="I3157">
        <v>91</v>
      </c>
      <c r="J3157" s="1" t="s">
        <v>19</v>
      </c>
      <c r="K3157" s="1" t="s">
        <v>20</v>
      </c>
      <c r="L3157">
        <v>50000000</v>
      </c>
      <c r="M3157">
        <v>2000</v>
      </c>
      <c r="N3157">
        <v>5.6</v>
      </c>
      <c r="O3157" s="1">
        <f>IMDB_Movies[[#This Row],[gross]]-IMDB_Movies[[#This Row],[budget]]</f>
        <v>-43708398</v>
      </c>
    </row>
    <row r="3158" spans="1:15" x14ac:dyDescent="0.3">
      <c r="A3158" s="1" t="s">
        <v>1967</v>
      </c>
      <c r="B3158">
        <v>155</v>
      </c>
      <c r="C3158">
        <v>107</v>
      </c>
      <c r="D3158">
        <v>60786269</v>
      </c>
      <c r="E3158" s="1" t="s">
        <v>2668</v>
      </c>
      <c r="F3158" s="1" t="s">
        <v>2609</v>
      </c>
      <c r="G3158" s="1" t="s">
        <v>2669</v>
      </c>
      <c r="H3158">
        <v>90539</v>
      </c>
      <c r="I3158">
        <v>379</v>
      </c>
      <c r="J3158" s="1" t="s">
        <v>19</v>
      </c>
      <c r="K3158" s="1" t="s">
        <v>20</v>
      </c>
      <c r="L3158">
        <v>45000000</v>
      </c>
      <c r="M3158">
        <v>2000</v>
      </c>
      <c r="N3158">
        <v>5.6</v>
      </c>
      <c r="O3158" s="1">
        <f>IMDB_Movies[[#This Row],[gross]]-IMDB_Movies[[#This Row],[budget]]</f>
        <v>15786269</v>
      </c>
    </row>
    <row r="3159" spans="1:15" x14ac:dyDescent="0.3">
      <c r="A3159" s="1" t="s">
        <v>2188</v>
      </c>
      <c r="B3159">
        <v>94</v>
      </c>
      <c r="C3159">
        <v>95</v>
      </c>
      <c r="D3159">
        <v>52580895</v>
      </c>
      <c r="E3159" s="1" t="s">
        <v>2678</v>
      </c>
      <c r="F3159" s="1" t="s">
        <v>395</v>
      </c>
      <c r="G3159" s="1" t="s">
        <v>2679</v>
      </c>
      <c r="H3159">
        <v>30255</v>
      </c>
      <c r="I3159">
        <v>118</v>
      </c>
      <c r="J3159" s="1" t="s">
        <v>19</v>
      </c>
      <c r="K3159" s="1" t="s">
        <v>20</v>
      </c>
      <c r="L3159">
        <v>45000000</v>
      </c>
      <c r="M3159">
        <v>2005</v>
      </c>
      <c r="N3159">
        <v>5.6</v>
      </c>
      <c r="O3159" s="1">
        <f>IMDB_Movies[[#This Row],[gross]]-IMDB_Movies[[#This Row],[budget]]</f>
        <v>7580895</v>
      </c>
    </row>
    <row r="3160" spans="1:15" x14ac:dyDescent="0.3">
      <c r="A3160" s="1" t="s">
        <v>2708</v>
      </c>
      <c r="B3160">
        <v>164</v>
      </c>
      <c r="C3160">
        <v>101</v>
      </c>
      <c r="D3160">
        <v>22531698</v>
      </c>
      <c r="E3160" s="1" t="s">
        <v>138</v>
      </c>
      <c r="F3160" s="1" t="s">
        <v>205</v>
      </c>
      <c r="G3160" s="1" t="s">
        <v>2709</v>
      </c>
      <c r="H3160">
        <v>81523</v>
      </c>
      <c r="I3160">
        <v>214</v>
      </c>
      <c r="J3160" s="1" t="s">
        <v>19</v>
      </c>
      <c r="K3160" s="1" t="s">
        <v>775</v>
      </c>
      <c r="L3160">
        <v>70000000</v>
      </c>
      <c r="M3160">
        <v>2008</v>
      </c>
      <c r="N3160">
        <v>5.6</v>
      </c>
      <c r="O3160" s="1">
        <f>IMDB_Movies[[#This Row],[gross]]-IMDB_Movies[[#This Row],[budget]]</f>
        <v>-47468302</v>
      </c>
    </row>
    <row r="3161" spans="1:15" hidden="1" x14ac:dyDescent="0.3">
      <c r="A3161" s="1" t="s">
        <v>2766</v>
      </c>
      <c r="B3161">
        <v>28</v>
      </c>
      <c r="C3161">
        <v>118</v>
      </c>
      <c r="D3161">
        <v>44834712</v>
      </c>
      <c r="E3161" s="1" t="s">
        <v>1965</v>
      </c>
      <c r="F3161" s="1" t="s">
        <v>37</v>
      </c>
      <c r="G3161" s="1" t="s">
        <v>2767</v>
      </c>
      <c r="H3161">
        <v>13995</v>
      </c>
      <c r="I3161">
        <v>62</v>
      </c>
      <c r="J3161" s="1" t="s">
        <v>19</v>
      </c>
      <c r="K3161" s="1" t="s">
        <v>20</v>
      </c>
      <c r="L3161">
        <v>44000000</v>
      </c>
      <c r="M3161">
        <v>1996</v>
      </c>
      <c r="N3161">
        <v>5.6</v>
      </c>
      <c r="O3161" s="1">
        <f>IMDB_Movies[[#This Row],[gross]]-IMDB_Movies[[#This Row],[budget]]</f>
        <v>834712</v>
      </c>
    </row>
    <row r="3162" spans="1:15" x14ac:dyDescent="0.3">
      <c r="A3162" s="1" t="s">
        <v>417</v>
      </c>
      <c r="B3162">
        <v>98</v>
      </c>
      <c r="C3162">
        <v>115</v>
      </c>
      <c r="D3162">
        <v>39177215</v>
      </c>
      <c r="E3162" s="1" t="s">
        <v>1101</v>
      </c>
      <c r="F3162" s="1" t="s">
        <v>1861</v>
      </c>
      <c r="G3162" s="1" t="s">
        <v>3156</v>
      </c>
      <c r="H3162">
        <v>30667</v>
      </c>
      <c r="I3162">
        <v>234</v>
      </c>
      <c r="J3162" s="1" t="s">
        <v>19</v>
      </c>
      <c r="K3162" s="1" t="s">
        <v>20</v>
      </c>
      <c r="L3162">
        <v>38000000</v>
      </c>
      <c r="M3162">
        <v>2002</v>
      </c>
      <c r="N3162">
        <v>5.6</v>
      </c>
      <c r="O3162" s="1">
        <f>IMDB_Movies[[#This Row],[gross]]-IMDB_Movies[[#This Row],[budget]]</f>
        <v>1177215</v>
      </c>
    </row>
    <row r="3163" spans="1:15" hidden="1" x14ac:dyDescent="0.3">
      <c r="A3163" s="1" t="s">
        <v>3161</v>
      </c>
      <c r="B3163">
        <v>106</v>
      </c>
      <c r="C3163">
        <v>102</v>
      </c>
      <c r="D3163">
        <v>24044532</v>
      </c>
      <c r="E3163" s="1" t="s">
        <v>130</v>
      </c>
      <c r="F3163" s="1" t="s">
        <v>3162</v>
      </c>
      <c r="G3163" s="1" t="s">
        <v>3163</v>
      </c>
      <c r="H3163">
        <v>19686</v>
      </c>
      <c r="I3163">
        <v>180</v>
      </c>
      <c r="J3163" s="1" t="s">
        <v>19</v>
      </c>
      <c r="K3163" s="1" t="s">
        <v>20</v>
      </c>
      <c r="L3163">
        <v>38000000</v>
      </c>
      <c r="M3163">
        <v>2001</v>
      </c>
      <c r="N3163">
        <v>5.6</v>
      </c>
      <c r="O3163" s="1">
        <f>IMDB_Movies[[#This Row],[gross]]-IMDB_Movies[[#This Row],[budget]]</f>
        <v>-13955468</v>
      </c>
    </row>
    <row r="3164" spans="1:15" x14ac:dyDescent="0.3">
      <c r="A3164" s="1" t="s">
        <v>3210</v>
      </c>
      <c r="B3164">
        <v>203</v>
      </c>
      <c r="C3164">
        <v>107</v>
      </c>
      <c r="D3164">
        <v>44867349</v>
      </c>
      <c r="E3164" s="1" t="s">
        <v>917</v>
      </c>
      <c r="F3164" s="1" t="s">
        <v>541</v>
      </c>
      <c r="G3164" s="1" t="s">
        <v>3211</v>
      </c>
      <c r="H3164">
        <v>75347</v>
      </c>
      <c r="I3164">
        <v>176</v>
      </c>
      <c r="J3164" s="1" t="s">
        <v>19</v>
      </c>
      <c r="K3164" s="1" t="s">
        <v>20</v>
      </c>
      <c r="L3164">
        <v>37000000</v>
      </c>
      <c r="M3164">
        <v>2010</v>
      </c>
      <c r="N3164">
        <v>5.6</v>
      </c>
      <c r="O3164" s="1">
        <f>IMDB_Movies[[#This Row],[gross]]-IMDB_Movies[[#This Row],[budget]]</f>
        <v>7867349</v>
      </c>
    </row>
    <row r="3165" spans="1:15" x14ac:dyDescent="0.3">
      <c r="A3165" s="1" t="s">
        <v>1128</v>
      </c>
      <c r="B3165">
        <v>90</v>
      </c>
      <c r="C3165">
        <v>75</v>
      </c>
      <c r="D3165">
        <v>57651794</v>
      </c>
      <c r="E3165" s="1" t="s">
        <v>1891</v>
      </c>
      <c r="F3165" s="1" t="s">
        <v>1021</v>
      </c>
      <c r="G3165" s="1" t="s">
        <v>3310</v>
      </c>
      <c r="H3165">
        <v>40651</v>
      </c>
      <c r="I3165">
        <v>209</v>
      </c>
      <c r="J3165" s="1" t="s">
        <v>19</v>
      </c>
      <c r="K3165" s="1" t="s">
        <v>20</v>
      </c>
      <c r="L3165">
        <v>33000000</v>
      </c>
      <c r="M3165">
        <v>2006</v>
      </c>
      <c r="N3165">
        <v>5.6</v>
      </c>
      <c r="O3165" s="1">
        <f>IMDB_Movies[[#This Row],[gross]]-IMDB_Movies[[#This Row],[budget]]</f>
        <v>24651794</v>
      </c>
    </row>
    <row r="3166" spans="1:15" hidden="1" x14ac:dyDescent="0.3">
      <c r="A3166" s="1" t="s">
        <v>3372</v>
      </c>
      <c r="B3166">
        <v>93</v>
      </c>
      <c r="C3166">
        <v>76</v>
      </c>
      <c r="D3166">
        <v>19447478</v>
      </c>
      <c r="E3166" s="1" t="s">
        <v>3373</v>
      </c>
      <c r="F3166" s="1" t="s">
        <v>235</v>
      </c>
      <c r="G3166" s="1" t="s">
        <v>3374</v>
      </c>
      <c r="H3166">
        <v>15788</v>
      </c>
      <c r="I3166">
        <v>80</v>
      </c>
      <c r="J3166" s="1" t="s">
        <v>19</v>
      </c>
      <c r="K3166" s="1" t="s">
        <v>31</v>
      </c>
      <c r="L3166">
        <v>35000000</v>
      </c>
      <c r="M3166">
        <v>2005</v>
      </c>
      <c r="N3166">
        <v>5.6</v>
      </c>
      <c r="O3166" s="1">
        <f>IMDB_Movies[[#This Row],[gross]]-IMDB_Movies[[#This Row],[budget]]</f>
        <v>-15552522</v>
      </c>
    </row>
    <row r="3167" spans="1:15" hidden="1" x14ac:dyDescent="0.3">
      <c r="A3167" s="1" t="s">
        <v>3455</v>
      </c>
      <c r="B3167">
        <v>52</v>
      </c>
      <c r="C3167">
        <v>114</v>
      </c>
      <c r="D3167">
        <v>6543194</v>
      </c>
      <c r="E3167" s="1" t="s">
        <v>1191</v>
      </c>
      <c r="F3167" s="1" t="s">
        <v>1328</v>
      </c>
      <c r="G3167" s="1" t="s">
        <v>3456</v>
      </c>
      <c r="H3167">
        <v>3740</v>
      </c>
      <c r="I3167">
        <v>61</v>
      </c>
      <c r="J3167" s="1" t="s">
        <v>19</v>
      </c>
      <c r="K3167" s="1" t="s">
        <v>20</v>
      </c>
      <c r="L3167">
        <v>34000000</v>
      </c>
      <c r="M3167">
        <v>2000</v>
      </c>
      <c r="N3167">
        <v>5.6</v>
      </c>
      <c r="O3167" s="1">
        <f>IMDB_Movies[[#This Row],[gross]]-IMDB_Movies[[#This Row],[budget]]</f>
        <v>-27456806</v>
      </c>
    </row>
    <row r="3168" spans="1:15" x14ac:dyDescent="0.3">
      <c r="A3168" s="1" t="s">
        <v>2694</v>
      </c>
      <c r="B3168">
        <v>285</v>
      </c>
      <c r="C3168">
        <v>105</v>
      </c>
      <c r="D3168">
        <v>34014398</v>
      </c>
      <c r="E3168" s="1" t="s">
        <v>3472</v>
      </c>
      <c r="F3168" s="1" t="s">
        <v>3286</v>
      </c>
      <c r="G3168" s="1" t="s">
        <v>3473</v>
      </c>
      <c r="H3168">
        <v>115649</v>
      </c>
      <c r="I3168">
        <v>1033</v>
      </c>
      <c r="J3168" s="1" t="s">
        <v>19</v>
      </c>
      <c r="K3168" s="1" t="s">
        <v>433</v>
      </c>
      <c r="L3168">
        <v>33000000</v>
      </c>
      <c r="M3168">
        <v>2006</v>
      </c>
      <c r="N3168">
        <v>5.6</v>
      </c>
      <c r="O3168" s="1">
        <f>IMDB_Movies[[#This Row],[gross]]-IMDB_Movies[[#This Row],[budget]]</f>
        <v>1014398</v>
      </c>
    </row>
    <row r="3169" spans="1:15" x14ac:dyDescent="0.3">
      <c r="A3169" s="1" t="s">
        <v>3510</v>
      </c>
      <c r="B3169">
        <v>133</v>
      </c>
      <c r="C3169">
        <v>89</v>
      </c>
      <c r="D3169">
        <v>21784432</v>
      </c>
      <c r="E3169" s="1" t="s">
        <v>873</v>
      </c>
      <c r="F3169" s="1" t="s">
        <v>458</v>
      </c>
      <c r="G3169" s="1" t="s">
        <v>3511</v>
      </c>
      <c r="H3169">
        <v>37493</v>
      </c>
      <c r="I3169">
        <v>108</v>
      </c>
      <c r="J3169" s="1" t="s">
        <v>19</v>
      </c>
      <c r="K3169" s="1" t="s">
        <v>20</v>
      </c>
      <c r="L3169">
        <v>35000000</v>
      </c>
      <c r="M3169">
        <v>2013</v>
      </c>
      <c r="N3169">
        <v>5.6</v>
      </c>
      <c r="O3169" s="1">
        <f>IMDB_Movies[[#This Row],[gross]]-IMDB_Movies[[#This Row],[budget]]</f>
        <v>-13215568</v>
      </c>
    </row>
    <row r="3170" spans="1:15" x14ac:dyDescent="0.3">
      <c r="A3170" s="1" t="s">
        <v>2522</v>
      </c>
      <c r="B3170">
        <v>69</v>
      </c>
      <c r="C3170">
        <v>104</v>
      </c>
      <c r="D3170">
        <v>40118420</v>
      </c>
      <c r="E3170" s="1" t="s">
        <v>2320</v>
      </c>
      <c r="F3170" s="1" t="s">
        <v>2455</v>
      </c>
      <c r="G3170" s="1" t="s">
        <v>3671</v>
      </c>
      <c r="H3170">
        <v>26066</v>
      </c>
      <c r="I3170">
        <v>216</v>
      </c>
      <c r="J3170" s="1" t="s">
        <v>19</v>
      </c>
      <c r="K3170" s="1" t="s">
        <v>20</v>
      </c>
      <c r="L3170">
        <v>30000000</v>
      </c>
      <c r="M3170">
        <v>2002</v>
      </c>
      <c r="N3170">
        <v>5.6</v>
      </c>
      <c r="O3170" s="1">
        <f>IMDB_Movies[[#This Row],[gross]]-IMDB_Movies[[#This Row],[budget]]</f>
        <v>10118420</v>
      </c>
    </row>
    <row r="3171" spans="1:15" hidden="1" x14ac:dyDescent="0.3">
      <c r="A3171" s="1" t="s">
        <v>1886</v>
      </c>
      <c r="B3171">
        <v>73</v>
      </c>
      <c r="C3171">
        <v>96</v>
      </c>
      <c r="D3171">
        <v>14208384</v>
      </c>
      <c r="E3171" s="1" t="s">
        <v>878</v>
      </c>
      <c r="F3171" s="1" t="s">
        <v>1389</v>
      </c>
      <c r="G3171" s="1" t="s">
        <v>3758</v>
      </c>
      <c r="H3171">
        <v>11520</v>
      </c>
      <c r="I3171">
        <v>105</v>
      </c>
      <c r="J3171" s="1" t="s">
        <v>19</v>
      </c>
      <c r="K3171" s="1" t="s">
        <v>20</v>
      </c>
      <c r="L3171">
        <v>30000000</v>
      </c>
      <c r="M3171">
        <v>2003</v>
      </c>
      <c r="N3171">
        <v>5.6</v>
      </c>
      <c r="O3171" s="1">
        <f>IMDB_Movies[[#This Row],[gross]]-IMDB_Movies[[#This Row],[budget]]</f>
        <v>-15791616</v>
      </c>
    </row>
    <row r="3172" spans="1:15" x14ac:dyDescent="0.3">
      <c r="A3172" s="1" t="s">
        <v>2627</v>
      </c>
      <c r="B3172">
        <v>184</v>
      </c>
      <c r="C3172">
        <v>88</v>
      </c>
      <c r="D3172">
        <v>19316646</v>
      </c>
      <c r="E3172" s="1" t="s">
        <v>810</v>
      </c>
      <c r="F3172" s="1" t="s">
        <v>407</v>
      </c>
      <c r="G3172" s="1" t="s">
        <v>3785</v>
      </c>
      <c r="H3172">
        <v>52069</v>
      </c>
      <c r="I3172">
        <v>95</v>
      </c>
      <c r="J3172" s="1" t="s">
        <v>19</v>
      </c>
      <c r="K3172" s="1" t="s">
        <v>20</v>
      </c>
      <c r="L3172">
        <v>30000000</v>
      </c>
      <c r="M3172">
        <v>2013</v>
      </c>
      <c r="N3172">
        <v>5.6</v>
      </c>
      <c r="O3172" s="1">
        <f>IMDB_Movies[[#This Row],[gross]]-IMDB_Movies[[#This Row],[budget]]</f>
        <v>-10683354</v>
      </c>
    </row>
    <row r="3173" spans="1:15" hidden="1" x14ac:dyDescent="0.3">
      <c r="A3173" s="1" t="s">
        <v>3798</v>
      </c>
      <c r="B3173">
        <v>90</v>
      </c>
      <c r="C3173">
        <v>103</v>
      </c>
      <c r="D3173">
        <v>668171</v>
      </c>
      <c r="E3173" s="1" t="s">
        <v>3122</v>
      </c>
      <c r="F3173" s="1" t="s">
        <v>2837</v>
      </c>
      <c r="G3173" s="1" t="s">
        <v>3799</v>
      </c>
      <c r="H3173">
        <v>8215</v>
      </c>
      <c r="I3173">
        <v>132</v>
      </c>
      <c r="J3173" s="1" t="s">
        <v>1013</v>
      </c>
      <c r="K3173" s="1" t="s">
        <v>498</v>
      </c>
      <c r="L3173">
        <v>60000000</v>
      </c>
      <c r="M3173">
        <v>2005</v>
      </c>
      <c r="N3173">
        <v>5.6</v>
      </c>
      <c r="O3173" s="1">
        <f>IMDB_Movies[[#This Row],[gross]]-IMDB_Movies[[#This Row],[budget]]</f>
        <v>-59331829</v>
      </c>
    </row>
    <row r="3174" spans="1:15" x14ac:dyDescent="0.3">
      <c r="A3174" s="1" t="s">
        <v>3182</v>
      </c>
      <c r="B3174">
        <v>152</v>
      </c>
      <c r="C3174">
        <v>82</v>
      </c>
      <c r="D3174">
        <v>31768374</v>
      </c>
      <c r="E3174" s="1" t="s">
        <v>3739</v>
      </c>
      <c r="F3174" s="1" t="s">
        <v>251</v>
      </c>
      <c r="G3174" s="1" t="s">
        <v>3935</v>
      </c>
      <c r="H3174">
        <v>42761</v>
      </c>
      <c r="I3174">
        <v>366</v>
      </c>
      <c r="J3174" s="1" t="s">
        <v>19</v>
      </c>
      <c r="K3174" s="1" t="s">
        <v>20</v>
      </c>
      <c r="L3174">
        <v>27000000</v>
      </c>
      <c r="M3174">
        <v>1999</v>
      </c>
      <c r="N3174">
        <v>5.6</v>
      </c>
      <c r="O3174" s="1">
        <f>IMDB_Movies[[#This Row],[gross]]-IMDB_Movies[[#This Row],[budget]]</f>
        <v>4768374</v>
      </c>
    </row>
    <row r="3175" spans="1:15" hidden="1" x14ac:dyDescent="0.3">
      <c r="A3175" s="1" t="s">
        <v>4088</v>
      </c>
      <c r="B3175">
        <v>45</v>
      </c>
      <c r="C3175">
        <v>80</v>
      </c>
      <c r="D3175">
        <v>39399750</v>
      </c>
      <c r="E3175" s="1" t="s">
        <v>466</v>
      </c>
      <c r="F3175" s="1" t="s">
        <v>1195</v>
      </c>
      <c r="G3175" s="1" t="s">
        <v>4089</v>
      </c>
      <c r="H3175">
        <v>5674</v>
      </c>
      <c r="I3175">
        <v>35</v>
      </c>
      <c r="J3175" s="1" t="s">
        <v>19</v>
      </c>
      <c r="K3175" s="1" t="s">
        <v>20</v>
      </c>
      <c r="L3175">
        <v>25000000</v>
      </c>
      <c r="M3175">
        <v>2003</v>
      </c>
      <c r="N3175">
        <v>5.6</v>
      </c>
      <c r="O3175" s="1">
        <f>IMDB_Movies[[#This Row],[gross]]-IMDB_Movies[[#This Row],[budget]]</f>
        <v>14399750</v>
      </c>
    </row>
    <row r="3176" spans="1:15" x14ac:dyDescent="0.3">
      <c r="A3176" s="1" t="s">
        <v>4102</v>
      </c>
      <c r="B3176">
        <v>167</v>
      </c>
      <c r="C3176">
        <v>104</v>
      </c>
      <c r="D3176">
        <v>35143332</v>
      </c>
      <c r="E3176" s="1" t="s">
        <v>2921</v>
      </c>
      <c r="F3176" s="1" t="s">
        <v>3365</v>
      </c>
      <c r="G3176" s="1" t="s">
        <v>4103</v>
      </c>
      <c r="H3176">
        <v>45102</v>
      </c>
      <c r="I3176">
        <v>316</v>
      </c>
      <c r="J3176" s="1" t="s">
        <v>19</v>
      </c>
      <c r="K3176" s="1" t="s">
        <v>20</v>
      </c>
      <c r="L3176">
        <v>17000000</v>
      </c>
      <c r="M3176">
        <v>2003</v>
      </c>
      <c r="N3176">
        <v>5.6</v>
      </c>
      <c r="O3176" s="1">
        <f>IMDB_Movies[[#This Row],[gross]]-IMDB_Movies[[#This Row],[budget]]</f>
        <v>18143332</v>
      </c>
    </row>
    <row r="3177" spans="1:15" x14ac:dyDescent="0.3">
      <c r="A3177" s="1" t="s">
        <v>4104</v>
      </c>
      <c r="B3177">
        <v>127</v>
      </c>
      <c r="C3177">
        <v>101</v>
      </c>
      <c r="D3177">
        <v>35000629</v>
      </c>
      <c r="E3177" s="1" t="s">
        <v>878</v>
      </c>
      <c r="F3177" s="1" t="s">
        <v>3037</v>
      </c>
      <c r="G3177" s="1" t="s">
        <v>4105</v>
      </c>
      <c r="H3177">
        <v>74622</v>
      </c>
      <c r="I3177">
        <v>150</v>
      </c>
      <c r="J3177" s="1" t="s">
        <v>19</v>
      </c>
      <c r="K3177" s="1" t="s">
        <v>20</v>
      </c>
      <c r="L3177">
        <v>25000000</v>
      </c>
      <c r="M3177">
        <v>2007</v>
      </c>
      <c r="N3177">
        <v>5.6</v>
      </c>
      <c r="O3177" s="1">
        <f>IMDB_Movies[[#This Row],[gross]]-IMDB_Movies[[#This Row],[budget]]</f>
        <v>10000629</v>
      </c>
    </row>
    <row r="3178" spans="1:15" x14ac:dyDescent="0.3">
      <c r="A3178" s="1" t="s">
        <v>4155</v>
      </c>
      <c r="B3178">
        <v>298</v>
      </c>
      <c r="C3178">
        <v>99</v>
      </c>
      <c r="D3178">
        <v>24042490</v>
      </c>
      <c r="E3178" s="1" t="s">
        <v>4156</v>
      </c>
      <c r="F3178" s="1" t="s">
        <v>1329</v>
      </c>
      <c r="G3178" s="1" t="s">
        <v>4157</v>
      </c>
      <c r="H3178">
        <v>40776</v>
      </c>
      <c r="I3178">
        <v>250</v>
      </c>
      <c r="J3178" s="1" t="s">
        <v>19</v>
      </c>
      <c r="K3178" s="1" t="s">
        <v>20</v>
      </c>
      <c r="L3178">
        <v>25000000</v>
      </c>
      <c r="M3178">
        <v>2010</v>
      </c>
      <c r="N3178">
        <v>5.6</v>
      </c>
      <c r="O3178" s="1">
        <f>IMDB_Movies[[#This Row],[gross]]-IMDB_Movies[[#This Row],[budget]]</f>
        <v>-957510</v>
      </c>
    </row>
    <row r="3179" spans="1:15" hidden="1" x14ac:dyDescent="0.3">
      <c r="A3179" s="1" t="s">
        <v>4171</v>
      </c>
      <c r="B3179">
        <v>28</v>
      </c>
      <c r="C3179">
        <v>107</v>
      </c>
      <c r="D3179">
        <v>16118077</v>
      </c>
      <c r="E3179" s="1" t="s">
        <v>1673</v>
      </c>
      <c r="F3179" s="1" t="s">
        <v>2018</v>
      </c>
      <c r="G3179" s="1" t="s">
        <v>4172</v>
      </c>
      <c r="H3179">
        <v>5817</v>
      </c>
      <c r="I3179">
        <v>37</v>
      </c>
      <c r="J3179" s="1" t="s">
        <v>19</v>
      </c>
      <c r="K3179" s="1" t="s">
        <v>20</v>
      </c>
      <c r="L3179">
        <v>25000000</v>
      </c>
      <c r="M3179">
        <v>1988</v>
      </c>
      <c r="N3179">
        <v>5.6</v>
      </c>
      <c r="O3179" s="1">
        <f>IMDB_Movies[[#This Row],[gross]]-IMDB_Movies[[#This Row],[budget]]</f>
        <v>-8881923</v>
      </c>
    </row>
    <row r="3180" spans="1:15" x14ac:dyDescent="0.3">
      <c r="A3180" s="1" t="s">
        <v>4179</v>
      </c>
      <c r="B3180">
        <v>287</v>
      </c>
      <c r="C3180">
        <v>115</v>
      </c>
      <c r="D3180">
        <v>15045676</v>
      </c>
      <c r="E3180" s="1" t="s">
        <v>1645</v>
      </c>
      <c r="F3180" s="1" t="s">
        <v>74</v>
      </c>
      <c r="G3180" s="1" t="s">
        <v>4180</v>
      </c>
      <c r="H3180">
        <v>76303</v>
      </c>
      <c r="I3180">
        <v>376</v>
      </c>
      <c r="J3180" s="1" t="s">
        <v>19</v>
      </c>
      <c r="K3180" s="1" t="s">
        <v>20</v>
      </c>
      <c r="L3180">
        <v>16000000</v>
      </c>
      <c r="M3180">
        <v>2009</v>
      </c>
      <c r="N3180">
        <v>5.6</v>
      </c>
      <c r="O3180" s="1">
        <f>IMDB_Movies[[#This Row],[gross]]-IMDB_Movies[[#This Row],[budget]]</f>
        <v>-954324</v>
      </c>
    </row>
    <row r="3181" spans="1:15" x14ac:dyDescent="0.3">
      <c r="A3181" s="1" t="s">
        <v>2694</v>
      </c>
      <c r="B3181">
        <v>285</v>
      </c>
      <c r="C3181">
        <v>105</v>
      </c>
      <c r="D3181">
        <v>34014398</v>
      </c>
      <c r="E3181" s="1" t="s">
        <v>3472</v>
      </c>
      <c r="F3181" s="1" t="s">
        <v>3286</v>
      </c>
      <c r="G3181" s="1" t="s">
        <v>3473</v>
      </c>
      <c r="H3181">
        <v>115650</v>
      </c>
      <c r="I3181">
        <v>1033</v>
      </c>
      <c r="J3181" s="1" t="s">
        <v>19</v>
      </c>
      <c r="K3181" s="1" t="s">
        <v>433</v>
      </c>
      <c r="L3181">
        <v>33000000</v>
      </c>
      <c r="M3181">
        <v>2006</v>
      </c>
      <c r="N3181">
        <v>5.6</v>
      </c>
      <c r="O3181" s="1">
        <f>IMDB_Movies[[#This Row],[gross]]-IMDB_Movies[[#This Row],[budget]]</f>
        <v>1014398</v>
      </c>
    </row>
    <row r="3182" spans="1:15" hidden="1" x14ac:dyDescent="0.3">
      <c r="A3182" s="1" t="s">
        <v>1532</v>
      </c>
      <c r="B3182">
        <v>84</v>
      </c>
      <c r="C3182">
        <v>95</v>
      </c>
      <c r="D3182">
        <v>16964743</v>
      </c>
      <c r="E3182" s="1" t="s">
        <v>878</v>
      </c>
      <c r="F3182" s="1" t="s">
        <v>2948</v>
      </c>
      <c r="G3182" s="1" t="s">
        <v>4281</v>
      </c>
      <c r="H3182">
        <v>22844</v>
      </c>
      <c r="I3182">
        <v>140</v>
      </c>
      <c r="J3182" s="1" t="s">
        <v>19</v>
      </c>
      <c r="K3182" s="1" t="s">
        <v>20</v>
      </c>
      <c r="L3182">
        <v>24000000</v>
      </c>
      <c r="M3182">
        <v>2004</v>
      </c>
      <c r="N3182">
        <v>5.6</v>
      </c>
      <c r="O3182" s="1">
        <f>IMDB_Movies[[#This Row],[gross]]-IMDB_Movies[[#This Row],[budget]]</f>
        <v>-7035257</v>
      </c>
    </row>
    <row r="3183" spans="1:15" hidden="1" x14ac:dyDescent="0.3">
      <c r="A3183" s="1" t="s">
        <v>4322</v>
      </c>
      <c r="B3183">
        <v>53</v>
      </c>
      <c r="C3183">
        <v>88</v>
      </c>
      <c r="D3183">
        <v>13019253</v>
      </c>
      <c r="E3183" s="1" t="s">
        <v>558</v>
      </c>
      <c r="F3183" s="1" t="s">
        <v>2247</v>
      </c>
      <c r="G3183" s="1" t="s">
        <v>4323</v>
      </c>
      <c r="H3183">
        <v>3914</v>
      </c>
      <c r="I3183">
        <v>47</v>
      </c>
      <c r="J3183" s="1" t="s">
        <v>19</v>
      </c>
      <c r="K3183" s="1" t="s">
        <v>20</v>
      </c>
      <c r="L3183">
        <v>23000000</v>
      </c>
      <c r="M3183">
        <v>2000</v>
      </c>
      <c r="N3183">
        <v>5.6</v>
      </c>
      <c r="O3183" s="1">
        <f>IMDB_Movies[[#This Row],[gross]]-IMDB_Movies[[#This Row],[budget]]</f>
        <v>-9980747</v>
      </c>
    </row>
    <row r="3184" spans="1:15" hidden="1" x14ac:dyDescent="0.3">
      <c r="A3184" s="1" t="s">
        <v>4366</v>
      </c>
      <c r="B3184">
        <v>61</v>
      </c>
      <c r="C3184">
        <v>170</v>
      </c>
      <c r="D3184">
        <v>59696176</v>
      </c>
      <c r="E3184" s="1" t="s">
        <v>2732</v>
      </c>
      <c r="F3184" s="1" t="s">
        <v>4367</v>
      </c>
      <c r="G3184" s="1" t="s">
        <v>4368</v>
      </c>
      <c r="H3184">
        <v>15448</v>
      </c>
      <c r="I3184">
        <v>174</v>
      </c>
      <c r="J3184" s="1" t="s">
        <v>19</v>
      </c>
      <c r="K3184" s="1" t="s">
        <v>20</v>
      </c>
      <c r="L3184">
        <v>22000000</v>
      </c>
      <c r="M3184">
        <v>2014</v>
      </c>
      <c r="N3184">
        <v>5.6</v>
      </c>
      <c r="O3184" s="1">
        <f>IMDB_Movies[[#This Row],[gross]]-IMDB_Movies[[#This Row],[budget]]</f>
        <v>37696176</v>
      </c>
    </row>
    <row r="3185" spans="1:15" hidden="1" x14ac:dyDescent="0.3">
      <c r="A3185" s="1" t="s">
        <v>4643</v>
      </c>
      <c r="B3185">
        <v>81</v>
      </c>
      <c r="C3185">
        <v>101</v>
      </c>
      <c r="D3185">
        <v>15408822</v>
      </c>
      <c r="E3185" s="1" t="s">
        <v>878</v>
      </c>
      <c r="F3185" s="1" t="s">
        <v>2374</v>
      </c>
      <c r="G3185" s="1" t="s">
        <v>4644</v>
      </c>
      <c r="H3185">
        <v>14147</v>
      </c>
      <c r="I3185">
        <v>92</v>
      </c>
      <c r="J3185" s="1" t="s">
        <v>19</v>
      </c>
      <c r="K3185" s="1" t="s">
        <v>20</v>
      </c>
      <c r="L3185">
        <v>20000000</v>
      </c>
      <c r="M3185">
        <v>2003</v>
      </c>
      <c r="N3185">
        <v>5.6</v>
      </c>
      <c r="O3185" s="1">
        <f>IMDB_Movies[[#This Row],[gross]]-IMDB_Movies[[#This Row],[budget]]</f>
        <v>-4591178</v>
      </c>
    </row>
    <row r="3186" spans="1:15" hidden="1" x14ac:dyDescent="0.3">
      <c r="A3186" s="1" t="s">
        <v>1074</v>
      </c>
      <c r="B3186">
        <v>113</v>
      </c>
      <c r="C3186">
        <v>108</v>
      </c>
      <c r="D3186">
        <v>12232937</v>
      </c>
      <c r="E3186" s="1" t="s">
        <v>202</v>
      </c>
      <c r="F3186" s="1" t="s">
        <v>4669</v>
      </c>
      <c r="G3186" s="1" t="s">
        <v>4670</v>
      </c>
      <c r="H3186">
        <v>22823</v>
      </c>
      <c r="I3186">
        <v>113</v>
      </c>
      <c r="J3186" s="1" t="s">
        <v>19</v>
      </c>
      <c r="K3186" s="1" t="s">
        <v>20</v>
      </c>
      <c r="L3186">
        <v>22000000</v>
      </c>
      <c r="M3186">
        <v>2009</v>
      </c>
      <c r="N3186">
        <v>5.6</v>
      </c>
      <c r="O3186" s="1">
        <f>IMDB_Movies[[#This Row],[gross]]-IMDB_Movies[[#This Row],[budget]]</f>
        <v>-9767063</v>
      </c>
    </row>
    <row r="3187" spans="1:15" x14ac:dyDescent="0.3">
      <c r="A3187" s="1" t="s">
        <v>2312</v>
      </c>
      <c r="B3187">
        <v>260</v>
      </c>
      <c r="C3187">
        <v>107</v>
      </c>
      <c r="D3187">
        <v>7268659</v>
      </c>
      <c r="E3187" s="1" t="s">
        <v>247</v>
      </c>
      <c r="F3187" s="1" t="s">
        <v>2712</v>
      </c>
      <c r="G3187" s="1" t="s">
        <v>4708</v>
      </c>
      <c r="H3187">
        <v>59248</v>
      </c>
      <c r="I3187">
        <v>164</v>
      </c>
      <c r="J3187" s="1" t="s">
        <v>19</v>
      </c>
      <c r="K3187" s="1" t="s">
        <v>3223</v>
      </c>
      <c r="L3187">
        <v>20000000</v>
      </c>
      <c r="M3187">
        <v>2013</v>
      </c>
      <c r="N3187">
        <v>5.6</v>
      </c>
      <c r="O3187" s="1">
        <f>IMDB_Movies[[#This Row],[gross]]-IMDB_Movies[[#This Row],[budget]]</f>
        <v>-12731341</v>
      </c>
    </row>
    <row r="3188" spans="1:15" x14ac:dyDescent="0.3">
      <c r="A3188" s="1" t="s">
        <v>3072</v>
      </c>
      <c r="B3188">
        <v>147</v>
      </c>
      <c r="C3188">
        <v>93</v>
      </c>
      <c r="D3188">
        <v>40846082</v>
      </c>
      <c r="E3188" s="1" t="s">
        <v>1500</v>
      </c>
      <c r="F3188" s="1" t="s">
        <v>3073</v>
      </c>
      <c r="G3188" s="1" t="s">
        <v>4791</v>
      </c>
      <c r="H3188">
        <v>45317</v>
      </c>
      <c r="I3188">
        <v>536</v>
      </c>
      <c r="J3188" s="1" t="s">
        <v>19</v>
      </c>
      <c r="K3188" s="1" t="s">
        <v>20</v>
      </c>
      <c r="L3188">
        <v>19000000</v>
      </c>
      <c r="M3188">
        <v>1999</v>
      </c>
      <c r="N3188">
        <v>5.6</v>
      </c>
      <c r="O3188" s="1">
        <f>IMDB_Movies[[#This Row],[gross]]-IMDB_Movies[[#This Row],[budget]]</f>
        <v>21846082</v>
      </c>
    </row>
    <row r="3189" spans="1:15" x14ac:dyDescent="0.3">
      <c r="A3189" s="1" t="s">
        <v>4880</v>
      </c>
      <c r="B3189">
        <v>111</v>
      </c>
      <c r="C3189">
        <v>109</v>
      </c>
      <c r="D3189">
        <v>22927390</v>
      </c>
      <c r="E3189" s="1" t="s">
        <v>130</v>
      </c>
      <c r="F3189" s="1" t="s">
        <v>143</v>
      </c>
      <c r="G3189" s="1" t="s">
        <v>4882</v>
      </c>
      <c r="H3189">
        <v>25344</v>
      </c>
      <c r="I3189">
        <v>77</v>
      </c>
      <c r="J3189" s="1" t="s">
        <v>19</v>
      </c>
      <c r="K3189" s="1" t="s">
        <v>20</v>
      </c>
      <c r="L3189">
        <v>18000000</v>
      </c>
      <c r="M3189">
        <v>2009</v>
      </c>
      <c r="N3189">
        <v>5.6</v>
      </c>
      <c r="O3189" s="1">
        <f>IMDB_Movies[[#This Row],[gross]]-IMDB_Movies[[#This Row],[budget]]</f>
        <v>4927390</v>
      </c>
    </row>
    <row r="3190" spans="1:15" x14ac:dyDescent="0.3">
      <c r="A3190" s="1" t="s">
        <v>2284</v>
      </c>
      <c r="B3190">
        <v>140</v>
      </c>
      <c r="C3190">
        <v>99</v>
      </c>
      <c r="D3190">
        <v>72219395</v>
      </c>
      <c r="E3190" s="1" t="s">
        <v>1500</v>
      </c>
      <c r="F3190" s="1" t="s">
        <v>2497</v>
      </c>
      <c r="G3190" s="1" t="s">
        <v>4973</v>
      </c>
      <c r="H3190">
        <v>105585</v>
      </c>
      <c r="I3190">
        <v>419</v>
      </c>
      <c r="J3190" s="1" t="s">
        <v>19</v>
      </c>
      <c r="K3190" s="1" t="s">
        <v>20</v>
      </c>
      <c r="L3190">
        <v>17000000</v>
      </c>
      <c r="M3190">
        <v>1997</v>
      </c>
      <c r="N3190">
        <v>5.6</v>
      </c>
      <c r="O3190" s="1">
        <f>IMDB_Movies[[#This Row],[gross]]-IMDB_Movies[[#This Row],[budget]]</f>
        <v>55219395</v>
      </c>
    </row>
    <row r="3191" spans="1:15" x14ac:dyDescent="0.3">
      <c r="A3191" s="1" t="s">
        <v>4984</v>
      </c>
      <c r="B3191">
        <v>178</v>
      </c>
      <c r="C3191">
        <v>90</v>
      </c>
      <c r="D3191">
        <v>45670855</v>
      </c>
      <c r="E3191" s="1" t="s">
        <v>2400</v>
      </c>
      <c r="F3191" s="1" t="s">
        <v>2721</v>
      </c>
      <c r="G3191" s="1" t="s">
        <v>4985</v>
      </c>
      <c r="H3191">
        <v>67978</v>
      </c>
      <c r="I3191">
        <v>279</v>
      </c>
      <c r="J3191" s="1" t="s">
        <v>19</v>
      </c>
      <c r="K3191" s="1" t="s">
        <v>163</v>
      </c>
      <c r="L3191">
        <v>20000000</v>
      </c>
      <c r="M3191">
        <v>2010</v>
      </c>
      <c r="N3191">
        <v>5.6</v>
      </c>
      <c r="O3191" s="1">
        <f>IMDB_Movies[[#This Row],[gross]]-IMDB_Movies[[#This Row],[budget]]</f>
        <v>25670855</v>
      </c>
    </row>
    <row r="3192" spans="1:15" x14ac:dyDescent="0.3">
      <c r="A3192" s="1" t="s">
        <v>1844</v>
      </c>
      <c r="B3192">
        <v>140</v>
      </c>
      <c r="C3192">
        <v>96</v>
      </c>
      <c r="D3192">
        <v>37939782</v>
      </c>
      <c r="E3192" s="1" t="s">
        <v>878</v>
      </c>
      <c r="F3192" s="1" t="s">
        <v>3669</v>
      </c>
      <c r="G3192" s="1" t="s">
        <v>4986</v>
      </c>
      <c r="H3192">
        <v>62272</v>
      </c>
      <c r="I3192">
        <v>207</v>
      </c>
      <c r="J3192" s="1" t="s">
        <v>19</v>
      </c>
      <c r="K3192" s="1" t="s">
        <v>20</v>
      </c>
      <c r="L3192">
        <v>17000000</v>
      </c>
      <c r="M3192">
        <v>2002</v>
      </c>
      <c r="N3192">
        <v>5.6</v>
      </c>
      <c r="O3192" s="1">
        <f>IMDB_Movies[[#This Row],[gross]]-IMDB_Movies[[#This Row],[budget]]</f>
        <v>20939782</v>
      </c>
    </row>
    <row r="3193" spans="1:15" x14ac:dyDescent="0.3">
      <c r="A3193" s="1" t="s">
        <v>4814</v>
      </c>
      <c r="B3193">
        <v>148</v>
      </c>
      <c r="C3193">
        <v>86</v>
      </c>
      <c r="D3193">
        <v>27854896</v>
      </c>
      <c r="E3193" s="1" t="s">
        <v>386</v>
      </c>
      <c r="F3193" s="1" t="s">
        <v>2435</v>
      </c>
      <c r="G3193" s="1" t="s">
        <v>4989</v>
      </c>
      <c r="H3193">
        <v>64190</v>
      </c>
      <c r="I3193">
        <v>129</v>
      </c>
      <c r="J3193" s="1" t="s">
        <v>19</v>
      </c>
      <c r="K3193" s="1" t="s">
        <v>20</v>
      </c>
      <c r="L3193">
        <v>17000000</v>
      </c>
      <c r="M3193">
        <v>2011</v>
      </c>
      <c r="N3193">
        <v>5.6</v>
      </c>
      <c r="O3193" s="1">
        <f>IMDB_Movies[[#This Row],[gross]]-IMDB_Movies[[#This Row],[budget]]</f>
        <v>10854896</v>
      </c>
    </row>
    <row r="3194" spans="1:15" hidden="1" x14ac:dyDescent="0.3">
      <c r="A3194" s="1" t="s">
        <v>2185</v>
      </c>
      <c r="B3194">
        <v>75</v>
      </c>
      <c r="C3194">
        <v>98</v>
      </c>
      <c r="D3194">
        <v>22734486</v>
      </c>
      <c r="E3194" s="1" t="s">
        <v>873</v>
      </c>
      <c r="F3194" s="1" t="s">
        <v>1849</v>
      </c>
      <c r="G3194" s="1" t="s">
        <v>4991</v>
      </c>
      <c r="H3194">
        <v>11815</v>
      </c>
      <c r="I3194">
        <v>117</v>
      </c>
      <c r="J3194" s="1" t="s">
        <v>19</v>
      </c>
      <c r="K3194" s="1" t="s">
        <v>20</v>
      </c>
      <c r="L3194">
        <v>17000000</v>
      </c>
      <c r="M3194">
        <v>2003</v>
      </c>
      <c r="N3194">
        <v>5.6</v>
      </c>
      <c r="O3194" s="1">
        <f>IMDB_Movies[[#This Row],[gross]]-IMDB_Movies[[#This Row],[budget]]</f>
        <v>5734486</v>
      </c>
    </row>
    <row r="3195" spans="1:15" hidden="1" x14ac:dyDescent="0.3">
      <c r="A3195" s="1" t="s">
        <v>4671</v>
      </c>
      <c r="B3195">
        <v>84</v>
      </c>
      <c r="C3195">
        <v>96</v>
      </c>
      <c r="D3195">
        <v>15427192</v>
      </c>
      <c r="E3195" s="1" t="s">
        <v>5089</v>
      </c>
      <c r="F3195" s="1" t="s">
        <v>673</v>
      </c>
      <c r="G3195" s="1" t="s">
        <v>5090</v>
      </c>
      <c r="H3195">
        <v>11768</v>
      </c>
      <c r="I3195">
        <v>148</v>
      </c>
      <c r="J3195" s="1" t="s">
        <v>19</v>
      </c>
      <c r="K3195" s="1" t="s">
        <v>20</v>
      </c>
      <c r="L3195">
        <v>16000000</v>
      </c>
      <c r="M3195">
        <v>2000</v>
      </c>
      <c r="N3195">
        <v>5.6</v>
      </c>
      <c r="O3195" s="1">
        <f>IMDB_Movies[[#This Row],[gross]]-IMDB_Movies[[#This Row],[budget]]</f>
        <v>-572808</v>
      </c>
    </row>
    <row r="3196" spans="1:15" hidden="1" x14ac:dyDescent="0.3">
      <c r="A3196" s="1" t="s">
        <v>4066</v>
      </c>
      <c r="B3196">
        <v>41</v>
      </c>
      <c r="C3196">
        <v>113</v>
      </c>
      <c r="D3196">
        <v>55184721</v>
      </c>
      <c r="E3196" s="1" t="s">
        <v>1291</v>
      </c>
      <c r="F3196" s="1" t="s">
        <v>2932</v>
      </c>
      <c r="G3196" s="1" t="s">
        <v>5168</v>
      </c>
      <c r="H3196">
        <v>9811</v>
      </c>
      <c r="I3196">
        <v>100</v>
      </c>
      <c r="J3196" s="1" t="s">
        <v>19</v>
      </c>
      <c r="K3196" s="1" t="s">
        <v>20</v>
      </c>
      <c r="L3196">
        <v>15000000</v>
      </c>
      <c r="M3196">
        <v>2007</v>
      </c>
      <c r="N3196">
        <v>5.6</v>
      </c>
      <c r="O3196" s="1">
        <f>IMDB_Movies[[#This Row],[gross]]-IMDB_Movies[[#This Row],[budget]]</f>
        <v>40184721</v>
      </c>
    </row>
    <row r="3197" spans="1:15" x14ac:dyDescent="0.3">
      <c r="A3197" s="1" t="s">
        <v>290</v>
      </c>
      <c r="B3197">
        <v>102</v>
      </c>
      <c r="C3197">
        <v>106</v>
      </c>
      <c r="D3197">
        <v>35007180</v>
      </c>
      <c r="E3197" s="1" t="s">
        <v>269</v>
      </c>
      <c r="F3197" s="1" t="s">
        <v>201</v>
      </c>
      <c r="G3197" s="1" t="s">
        <v>5191</v>
      </c>
      <c r="H3197">
        <v>26846</v>
      </c>
      <c r="I3197">
        <v>193</v>
      </c>
      <c r="J3197" s="1" t="s">
        <v>19</v>
      </c>
      <c r="K3197" s="1" t="s">
        <v>20</v>
      </c>
      <c r="L3197">
        <v>15000000</v>
      </c>
      <c r="M3197">
        <v>2000</v>
      </c>
      <c r="N3197">
        <v>5.6</v>
      </c>
      <c r="O3197" s="1">
        <f>IMDB_Movies[[#This Row],[gross]]-IMDB_Movies[[#This Row],[budget]]</f>
        <v>20007180</v>
      </c>
    </row>
    <row r="3198" spans="1:15" hidden="1" x14ac:dyDescent="0.3">
      <c r="A3198" s="1" t="s">
        <v>1476</v>
      </c>
      <c r="B3198">
        <v>97</v>
      </c>
      <c r="C3198">
        <v>97</v>
      </c>
      <c r="D3198">
        <v>11614236</v>
      </c>
      <c r="E3198" s="1" t="s">
        <v>873</v>
      </c>
      <c r="F3198" s="1" t="s">
        <v>182</v>
      </c>
      <c r="G3198" s="1" t="s">
        <v>5285</v>
      </c>
      <c r="H3198">
        <v>9294</v>
      </c>
      <c r="I3198">
        <v>140</v>
      </c>
      <c r="J3198" s="1" t="s">
        <v>19</v>
      </c>
      <c r="K3198" s="1" t="s">
        <v>20</v>
      </c>
      <c r="L3198">
        <v>15000000</v>
      </c>
      <c r="M3198">
        <v>1999</v>
      </c>
      <c r="N3198">
        <v>5.6</v>
      </c>
      <c r="O3198" s="1">
        <f>IMDB_Movies[[#This Row],[gross]]-IMDB_Movies[[#This Row],[budget]]</f>
        <v>-3385764</v>
      </c>
    </row>
    <row r="3199" spans="1:15" hidden="1" x14ac:dyDescent="0.3">
      <c r="A3199" s="1" t="s">
        <v>5310</v>
      </c>
      <c r="B3199">
        <v>49</v>
      </c>
      <c r="C3199">
        <v>91</v>
      </c>
      <c r="D3199">
        <v>8080116</v>
      </c>
      <c r="E3199" s="1" t="s">
        <v>1213</v>
      </c>
      <c r="F3199" s="1" t="s">
        <v>654</v>
      </c>
      <c r="G3199" s="1" t="s">
        <v>5311</v>
      </c>
      <c r="H3199">
        <v>6562</v>
      </c>
      <c r="I3199">
        <v>66</v>
      </c>
      <c r="J3199" s="1" t="s">
        <v>19</v>
      </c>
      <c r="K3199" s="1" t="s">
        <v>20</v>
      </c>
      <c r="L3199">
        <v>15000000</v>
      </c>
      <c r="M3199">
        <v>2006</v>
      </c>
      <c r="N3199">
        <v>5.6</v>
      </c>
      <c r="O3199" s="1">
        <f>IMDB_Movies[[#This Row],[gross]]-IMDB_Movies[[#This Row],[budget]]</f>
        <v>-6919884</v>
      </c>
    </row>
    <row r="3200" spans="1:15" hidden="1" x14ac:dyDescent="0.3">
      <c r="A3200" s="1" t="s">
        <v>5497</v>
      </c>
      <c r="B3200">
        <v>58</v>
      </c>
      <c r="C3200">
        <v>84</v>
      </c>
      <c r="D3200">
        <v>52543632</v>
      </c>
      <c r="E3200" s="1" t="s">
        <v>810</v>
      </c>
      <c r="F3200" s="1" t="s">
        <v>1371</v>
      </c>
      <c r="G3200" s="1" t="s">
        <v>5498</v>
      </c>
      <c r="H3200">
        <v>12676</v>
      </c>
      <c r="I3200">
        <v>84</v>
      </c>
      <c r="J3200" s="1" t="s">
        <v>19</v>
      </c>
      <c r="K3200" s="1" t="s">
        <v>20</v>
      </c>
      <c r="L3200">
        <v>13200000</v>
      </c>
      <c r="M3200">
        <v>2014</v>
      </c>
      <c r="N3200">
        <v>5.6</v>
      </c>
      <c r="O3200" s="1">
        <f>IMDB_Movies[[#This Row],[gross]]-IMDB_Movies[[#This Row],[budget]]</f>
        <v>39343632</v>
      </c>
    </row>
    <row r="3201" spans="1:15" x14ac:dyDescent="0.3">
      <c r="A3201" s="1" t="s">
        <v>5526</v>
      </c>
      <c r="B3201">
        <v>47</v>
      </c>
      <c r="C3201">
        <v>84</v>
      </c>
      <c r="D3201">
        <v>5002310</v>
      </c>
      <c r="E3201" s="1" t="s">
        <v>5527</v>
      </c>
      <c r="F3201" s="1" t="s">
        <v>224</v>
      </c>
      <c r="G3201" s="1" t="s">
        <v>5528</v>
      </c>
      <c r="H3201">
        <v>25541</v>
      </c>
      <c r="I3201">
        <v>181</v>
      </c>
      <c r="J3201" s="1" t="s">
        <v>19</v>
      </c>
      <c r="K3201" s="1" t="s">
        <v>20</v>
      </c>
      <c r="L3201">
        <v>13000000</v>
      </c>
      <c r="M3201">
        <v>2001</v>
      </c>
      <c r="N3201">
        <v>5.6</v>
      </c>
      <c r="O3201" s="1">
        <f>IMDB_Movies[[#This Row],[gross]]-IMDB_Movies[[#This Row],[budget]]</f>
        <v>-7997690</v>
      </c>
    </row>
    <row r="3202" spans="1:15" hidden="1" x14ac:dyDescent="0.3">
      <c r="A3202" s="1" t="s">
        <v>1074</v>
      </c>
      <c r="B3202">
        <v>74</v>
      </c>
      <c r="C3202">
        <v>113</v>
      </c>
      <c r="D3202">
        <v>17149</v>
      </c>
      <c r="E3202" s="1" t="s">
        <v>776</v>
      </c>
      <c r="F3202" s="1" t="s">
        <v>223</v>
      </c>
      <c r="G3202" s="1" t="s">
        <v>5742</v>
      </c>
      <c r="H3202">
        <v>12128</v>
      </c>
      <c r="I3202">
        <v>61</v>
      </c>
      <c r="J3202" s="1" t="s">
        <v>19</v>
      </c>
      <c r="K3202" s="1" t="s">
        <v>5743</v>
      </c>
      <c r="L3202">
        <v>20000000</v>
      </c>
      <c r="M3202">
        <v>2011</v>
      </c>
      <c r="N3202">
        <v>5.6</v>
      </c>
      <c r="O3202" s="1">
        <f>IMDB_Movies[[#This Row],[gross]]-IMDB_Movies[[#This Row],[budget]]</f>
        <v>-19982851</v>
      </c>
    </row>
    <row r="3203" spans="1:15" hidden="1" x14ac:dyDescent="0.3">
      <c r="A3203" s="1" t="s">
        <v>5883</v>
      </c>
      <c r="B3203">
        <v>92</v>
      </c>
      <c r="C3203">
        <v>98</v>
      </c>
      <c r="D3203">
        <v>30306281</v>
      </c>
      <c r="E3203" s="1" t="s">
        <v>1291</v>
      </c>
      <c r="F3203" s="1" t="s">
        <v>2203</v>
      </c>
      <c r="G3203" s="1" t="s">
        <v>5884</v>
      </c>
      <c r="H3203">
        <v>12388</v>
      </c>
      <c r="I3203">
        <v>147</v>
      </c>
      <c r="J3203" s="1" t="s">
        <v>19</v>
      </c>
      <c r="K3203" s="1" t="s">
        <v>20</v>
      </c>
      <c r="L3203">
        <v>10000000</v>
      </c>
      <c r="M3203">
        <v>2002</v>
      </c>
      <c r="N3203">
        <v>5.6</v>
      </c>
      <c r="O3203" s="1">
        <f>IMDB_Movies[[#This Row],[gross]]-IMDB_Movies[[#This Row],[budget]]</f>
        <v>20306281</v>
      </c>
    </row>
    <row r="3204" spans="1:15" hidden="1" x14ac:dyDescent="0.3">
      <c r="A3204" s="1" t="s">
        <v>5970</v>
      </c>
      <c r="B3204">
        <v>38</v>
      </c>
      <c r="C3204">
        <v>96</v>
      </c>
      <c r="D3204">
        <v>6044618</v>
      </c>
      <c r="E3204" s="1" t="s">
        <v>5971</v>
      </c>
      <c r="F3204" s="1" t="s">
        <v>2287</v>
      </c>
      <c r="G3204" s="1" t="s">
        <v>5972</v>
      </c>
      <c r="H3204">
        <v>6200</v>
      </c>
      <c r="I3204">
        <v>92</v>
      </c>
      <c r="J3204" s="1" t="s">
        <v>19</v>
      </c>
      <c r="K3204" s="1" t="s">
        <v>20</v>
      </c>
      <c r="L3204">
        <v>10000000</v>
      </c>
      <c r="M3204">
        <v>2002</v>
      </c>
      <c r="N3204">
        <v>5.6</v>
      </c>
      <c r="O3204" s="1">
        <f>IMDB_Movies[[#This Row],[gross]]-IMDB_Movies[[#This Row],[budget]]</f>
        <v>-3955382</v>
      </c>
    </row>
    <row r="3205" spans="1:15" hidden="1" x14ac:dyDescent="0.3">
      <c r="A3205" s="1" t="s">
        <v>5996</v>
      </c>
      <c r="B3205">
        <v>27</v>
      </c>
      <c r="C3205">
        <v>92</v>
      </c>
      <c r="D3205">
        <v>3060858</v>
      </c>
      <c r="E3205" s="1" t="s">
        <v>514</v>
      </c>
      <c r="F3205" s="1" t="s">
        <v>3025</v>
      </c>
      <c r="G3205" s="1" t="s">
        <v>5997</v>
      </c>
      <c r="H3205">
        <v>1768</v>
      </c>
      <c r="I3205">
        <v>37</v>
      </c>
      <c r="J3205" s="1" t="s">
        <v>19</v>
      </c>
      <c r="K3205" s="1" t="s">
        <v>20</v>
      </c>
      <c r="L3205">
        <v>10000000</v>
      </c>
      <c r="M3205">
        <v>1987</v>
      </c>
      <c r="N3205">
        <v>5.6</v>
      </c>
      <c r="O3205" s="1">
        <f>IMDB_Movies[[#This Row],[gross]]-IMDB_Movies[[#This Row],[budget]]</f>
        <v>-6939142</v>
      </c>
    </row>
    <row r="3206" spans="1:15" hidden="1" x14ac:dyDescent="0.3">
      <c r="A3206" s="1" t="s">
        <v>2329</v>
      </c>
      <c r="B3206">
        <v>66</v>
      </c>
      <c r="C3206">
        <v>119</v>
      </c>
      <c r="D3206">
        <v>4992159</v>
      </c>
      <c r="E3206" s="1" t="s">
        <v>5206</v>
      </c>
      <c r="F3206" s="1" t="s">
        <v>1880</v>
      </c>
      <c r="G3206" s="1" t="s">
        <v>6164</v>
      </c>
      <c r="H3206">
        <v>23823</v>
      </c>
      <c r="I3206">
        <v>201</v>
      </c>
      <c r="J3206" s="1" t="s">
        <v>19</v>
      </c>
      <c r="K3206" s="1" t="s">
        <v>20</v>
      </c>
      <c r="L3206">
        <v>8550000</v>
      </c>
      <c r="M3206">
        <v>2004</v>
      </c>
      <c r="N3206">
        <v>5.6</v>
      </c>
      <c r="O3206" s="1">
        <f>IMDB_Movies[[#This Row],[gross]]-IMDB_Movies[[#This Row],[budget]]</f>
        <v>-3557841</v>
      </c>
    </row>
    <row r="3207" spans="1:15" hidden="1" x14ac:dyDescent="0.3">
      <c r="A3207" s="1" t="s">
        <v>6180</v>
      </c>
      <c r="B3207">
        <v>11</v>
      </c>
      <c r="C3207">
        <v>108</v>
      </c>
      <c r="D3207">
        <v>34746109</v>
      </c>
      <c r="E3207" s="1" t="s">
        <v>6181</v>
      </c>
      <c r="F3207" s="1" t="s">
        <v>2455</v>
      </c>
      <c r="G3207" s="1" t="s">
        <v>6182</v>
      </c>
      <c r="H3207">
        <v>3122</v>
      </c>
      <c r="I3207">
        <v>14</v>
      </c>
      <c r="J3207" s="1" t="s">
        <v>19</v>
      </c>
      <c r="K3207" s="1" t="s">
        <v>20</v>
      </c>
      <c r="L3207">
        <v>8000000</v>
      </c>
      <c r="M3207">
        <v>1996</v>
      </c>
      <c r="N3207">
        <v>5.6</v>
      </c>
      <c r="O3207" s="1">
        <f>IMDB_Movies[[#This Row],[gross]]-IMDB_Movies[[#This Row],[budget]]</f>
        <v>26746109</v>
      </c>
    </row>
    <row r="3208" spans="1:15" hidden="1" x14ac:dyDescent="0.3">
      <c r="A3208" s="1" t="s">
        <v>6197</v>
      </c>
      <c r="B3208">
        <v>121</v>
      </c>
      <c r="C3208">
        <v>97</v>
      </c>
      <c r="D3208">
        <v>16699684</v>
      </c>
      <c r="E3208" s="1" t="s">
        <v>878</v>
      </c>
      <c r="F3208" s="1" t="s">
        <v>48</v>
      </c>
      <c r="G3208" s="1" t="s">
        <v>6198</v>
      </c>
      <c r="H3208">
        <v>17461</v>
      </c>
      <c r="I3208">
        <v>78</v>
      </c>
      <c r="J3208" s="1" t="s">
        <v>19</v>
      </c>
      <c r="K3208" s="1" t="s">
        <v>20</v>
      </c>
      <c r="L3208">
        <v>8000000</v>
      </c>
      <c r="M3208">
        <v>2009</v>
      </c>
      <c r="N3208">
        <v>5.6</v>
      </c>
      <c r="O3208" s="1">
        <f>IMDB_Movies[[#This Row],[gross]]-IMDB_Movies[[#This Row],[budget]]</f>
        <v>8699684</v>
      </c>
    </row>
    <row r="3209" spans="1:15" hidden="1" x14ac:dyDescent="0.3">
      <c r="A3209" s="1" t="s">
        <v>6238</v>
      </c>
      <c r="B3209">
        <v>66</v>
      </c>
      <c r="C3209">
        <v>109</v>
      </c>
      <c r="D3209">
        <v>336456</v>
      </c>
      <c r="E3209" s="1" t="s">
        <v>6239</v>
      </c>
      <c r="F3209" s="1" t="s">
        <v>56</v>
      </c>
      <c r="G3209" s="1" t="s">
        <v>6240</v>
      </c>
      <c r="H3209">
        <v>7116</v>
      </c>
      <c r="I3209">
        <v>79</v>
      </c>
      <c r="J3209" s="1" t="s">
        <v>19</v>
      </c>
      <c r="K3209" s="1" t="s">
        <v>20</v>
      </c>
      <c r="L3209">
        <v>8000000</v>
      </c>
      <c r="M3209">
        <v>2003</v>
      </c>
      <c r="N3209">
        <v>5.6</v>
      </c>
      <c r="O3209" s="1">
        <f>IMDB_Movies[[#This Row],[gross]]-IMDB_Movies[[#This Row],[budget]]</f>
        <v>-7663544</v>
      </c>
    </row>
    <row r="3210" spans="1:15" x14ac:dyDescent="0.3">
      <c r="A3210" s="1" t="s">
        <v>6392</v>
      </c>
      <c r="B3210">
        <v>224</v>
      </c>
      <c r="C3210">
        <v>101</v>
      </c>
      <c r="D3210">
        <v>31607598</v>
      </c>
      <c r="E3210" s="1" t="s">
        <v>2103</v>
      </c>
      <c r="F3210" s="1" t="s">
        <v>211</v>
      </c>
      <c r="G3210" s="1" t="s">
        <v>6393</v>
      </c>
      <c r="H3210">
        <v>58366</v>
      </c>
      <c r="I3210">
        <v>160</v>
      </c>
      <c r="J3210" s="1" t="s">
        <v>19</v>
      </c>
      <c r="K3210" s="1" t="s">
        <v>163</v>
      </c>
      <c r="L3210">
        <v>6900000</v>
      </c>
      <c r="M3210">
        <v>2012</v>
      </c>
      <c r="N3210">
        <v>5.6</v>
      </c>
      <c r="O3210" s="1">
        <f>IMDB_Movies[[#This Row],[gross]]-IMDB_Movies[[#This Row],[budget]]</f>
        <v>24707598</v>
      </c>
    </row>
    <row r="3211" spans="1:15" hidden="1" x14ac:dyDescent="0.3">
      <c r="A3211" s="1" t="s">
        <v>6555</v>
      </c>
      <c r="B3211">
        <v>62</v>
      </c>
      <c r="C3211">
        <v>116</v>
      </c>
      <c r="D3211">
        <v>50382128</v>
      </c>
      <c r="E3211" s="1" t="s">
        <v>754</v>
      </c>
      <c r="F3211" s="1" t="s">
        <v>3355</v>
      </c>
      <c r="G3211" s="1" t="s">
        <v>6556</v>
      </c>
      <c r="H3211">
        <v>10472</v>
      </c>
      <c r="I3211">
        <v>202</v>
      </c>
      <c r="J3211" s="1" t="s">
        <v>19</v>
      </c>
      <c r="K3211" s="1" t="s">
        <v>20</v>
      </c>
      <c r="L3211">
        <v>5500000</v>
      </c>
      <c r="M3211">
        <v>2005</v>
      </c>
      <c r="N3211">
        <v>5.6</v>
      </c>
      <c r="O3211" s="1">
        <f>IMDB_Movies[[#This Row],[gross]]-IMDB_Movies[[#This Row],[budget]]</f>
        <v>44882128</v>
      </c>
    </row>
    <row r="3212" spans="1:15" hidden="1" x14ac:dyDescent="0.3">
      <c r="A3212" s="1" t="s">
        <v>6635</v>
      </c>
      <c r="B3212">
        <v>22</v>
      </c>
      <c r="C3212">
        <v>104</v>
      </c>
      <c r="D3212">
        <v>23031390</v>
      </c>
      <c r="E3212" s="1" t="s">
        <v>1291</v>
      </c>
      <c r="F3212" s="1" t="s">
        <v>453</v>
      </c>
      <c r="G3212" s="1" t="s">
        <v>6637</v>
      </c>
      <c r="H3212">
        <v>4345</v>
      </c>
      <c r="I3212">
        <v>26</v>
      </c>
      <c r="J3212" s="1" t="s">
        <v>19</v>
      </c>
      <c r="K3212" s="1" t="s">
        <v>20</v>
      </c>
      <c r="L3212">
        <v>4500000</v>
      </c>
      <c r="M3212">
        <v>1998</v>
      </c>
      <c r="N3212">
        <v>5.6</v>
      </c>
      <c r="O3212" s="1">
        <f>IMDB_Movies[[#This Row],[gross]]-IMDB_Movies[[#This Row],[budget]]</f>
        <v>18531390</v>
      </c>
    </row>
    <row r="3213" spans="1:15" x14ac:dyDescent="0.3">
      <c r="A3213" s="1" t="s">
        <v>6805</v>
      </c>
      <c r="B3213">
        <v>256</v>
      </c>
      <c r="C3213">
        <v>95</v>
      </c>
      <c r="D3213">
        <v>131175</v>
      </c>
      <c r="E3213" s="1" t="s">
        <v>4788</v>
      </c>
      <c r="F3213" s="1" t="s">
        <v>1113</v>
      </c>
      <c r="G3213" s="1" t="s">
        <v>6806</v>
      </c>
      <c r="H3213">
        <v>30219</v>
      </c>
      <c r="I3213">
        <v>200</v>
      </c>
      <c r="J3213" s="1" t="s">
        <v>19</v>
      </c>
      <c r="K3213" s="1" t="s">
        <v>20</v>
      </c>
      <c r="L3213">
        <v>8500000</v>
      </c>
      <c r="M3213">
        <v>2015</v>
      </c>
      <c r="N3213">
        <v>5.6</v>
      </c>
      <c r="O3213" s="1">
        <f>IMDB_Movies[[#This Row],[gross]]-IMDB_Movies[[#This Row],[budget]]</f>
        <v>-8368825</v>
      </c>
    </row>
    <row r="3214" spans="1:15" x14ac:dyDescent="0.3">
      <c r="A3214" s="1" t="s">
        <v>7276</v>
      </c>
      <c r="B3214">
        <v>311</v>
      </c>
      <c r="C3214">
        <v>87</v>
      </c>
      <c r="D3214">
        <v>40990055</v>
      </c>
      <c r="E3214" s="1" t="s">
        <v>2103</v>
      </c>
      <c r="F3214" s="1" t="s">
        <v>6971</v>
      </c>
      <c r="G3214" s="1" t="s">
        <v>7277</v>
      </c>
      <c r="H3214">
        <v>41509</v>
      </c>
      <c r="I3214">
        <v>300</v>
      </c>
      <c r="J3214" s="1" t="s">
        <v>19</v>
      </c>
      <c r="K3214" s="1" t="s">
        <v>775</v>
      </c>
      <c r="L3214">
        <v>1800000</v>
      </c>
      <c r="M3214">
        <v>2010</v>
      </c>
      <c r="N3214">
        <v>5.6</v>
      </c>
      <c r="O3214" s="1">
        <f>IMDB_Movies[[#This Row],[gross]]-IMDB_Movies[[#This Row],[budget]]</f>
        <v>39190055</v>
      </c>
    </row>
    <row r="3215" spans="1:15" hidden="1" x14ac:dyDescent="0.3">
      <c r="A3215" s="1" t="s">
        <v>6569</v>
      </c>
      <c r="B3215">
        <v>54</v>
      </c>
      <c r="C3215">
        <v>84</v>
      </c>
      <c r="D3215">
        <v>1950218</v>
      </c>
      <c r="E3215" s="1" t="s">
        <v>1291</v>
      </c>
      <c r="F3215" s="1" t="s">
        <v>56</v>
      </c>
      <c r="G3215" s="1" t="s">
        <v>7486</v>
      </c>
      <c r="H3215">
        <v>5933</v>
      </c>
      <c r="I3215">
        <v>102</v>
      </c>
      <c r="J3215" s="1" t="s">
        <v>19</v>
      </c>
      <c r="K3215" s="1" t="s">
        <v>20</v>
      </c>
      <c r="L3215">
        <v>1000000</v>
      </c>
      <c r="M3215">
        <v>1997</v>
      </c>
      <c r="N3215">
        <v>5.6</v>
      </c>
      <c r="O3215" s="1">
        <f>IMDB_Movies[[#This Row],[gross]]-IMDB_Movies[[#This Row],[budget]]</f>
        <v>950218</v>
      </c>
    </row>
    <row r="3216" spans="1:15" hidden="1" x14ac:dyDescent="0.3">
      <c r="A3216" s="1" t="s">
        <v>7526</v>
      </c>
      <c r="B3216">
        <v>2</v>
      </c>
      <c r="C3216">
        <v>112</v>
      </c>
      <c r="D3216">
        <v>96734</v>
      </c>
      <c r="E3216" s="1" t="s">
        <v>438</v>
      </c>
      <c r="F3216" s="1" t="s">
        <v>7327</v>
      </c>
      <c r="G3216" s="1" t="s">
        <v>7527</v>
      </c>
      <c r="H3216">
        <v>606</v>
      </c>
      <c r="I3216">
        <v>5</v>
      </c>
      <c r="J3216" s="1" t="s">
        <v>19</v>
      </c>
      <c r="K3216" s="1" t="s">
        <v>20</v>
      </c>
      <c r="L3216">
        <v>1000000</v>
      </c>
      <c r="M3216">
        <v>2012</v>
      </c>
      <c r="N3216">
        <v>5.6</v>
      </c>
      <c r="O3216" s="1">
        <f>IMDB_Movies[[#This Row],[gross]]-IMDB_Movies[[#This Row],[budget]]</f>
        <v>-903266</v>
      </c>
    </row>
    <row r="3217" spans="1:15" hidden="1" x14ac:dyDescent="0.3">
      <c r="A3217" s="1" t="s">
        <v>7576</v>
      </c>
      <c r="B3217">
        <v>16</v>
      </c>
      <c r="C3217">
        <v>95</v>
      </c>
      <c r="D3217">
        <v>15278</v>
      </c>
      <c r="E3217" s="1" t="s">
        <v>7577</v>
      </c>
      <c r="F3217" s="1" t="s">
        <v>2840</v>
      </c>
      <c r="G3217" s="1" t="s">
        <v>7578</v>
      </c>
      <c r="H3217">
        <v>1742</v>
      </c>
      <c r="I3217">
        <v>158</v>
      </c>
      <c r="J3217" s="1" t="s">
        <v>19</v>
      </c>
      <c r="K3217" s="1" t="s">
        <v>20</v>
      </c>
      <c r="L3217">
        <v>825000</v>
      </c>
      <c r="M3217">
        <v>2002</v>
      </c>
      <c r="N3217">
        <v>5.6</v>
      </c>
      <c r="O3217" s="1">
        <f>IMDB_Movies[[#This Row],[gross]]-IMDB_Movies[[#This Row],[budget]]</f>
        <v>-809722</v>
      </c>
    </row>
    <row r="3218" spans="1:15" hidden="1" x14ac:dyDescent="0.3">
      <c r="A3218" s="1" t="s">
        <v>7151</v>
      </c>
      <c r="B3218">
        <v>15</v>
      </c>
      <c r="C3218">
        <v>106</v>
      </c>
      <c r="D3218">
        <v>171988</v>
      </c>
      <c r="E3218" s="1" t="s">
        <v>5971</v>
      </c>
      <c r="F3218" s="1" t="s">
        <v>706</v>
      </c>
      <c r="G3218" s="1" t="s">
        <v>7627</v>
      </c>
      <c r="H3218">
        <v>448</v>
      </c>
      <c r="I3218">
        <v>16</v>
      </c>
      <c r="J3218" s="1" t="s">
        <v>19</v>
      </c>
      <c r="K3218" s="1" t="s">
        <v>20</v>
      </c>
      <c r="L3218">
        <v>600000</v>
      </c>
      <c r="M3218">
        <v>2000</v>
      </c>
      <c r="N3218">
        <v>5.6</v>
      </c>
      <c r="O3218" s="1">
        <f>IMDB_Movies[[#This Row],[gross]]-IMDB_Movies[[#This Row],[budget]]</f>
        <v>-428012</v>
      </c>
    </row>
    <row r="3219" spans="1:15" hidden="1" x14ac:dyDescent="0.3">
      <c r="A3219" s="1" t="s">
        <v>7893</v>
      </c>
      <c r="B3219">
        <v>66</v>
      </c>
      <c r="C3219">
        <v>82</v>
      </c>
      <c r="D3219">
        <v>40557</v>
      </c>
      <c r="E3219" s="1" t="s">
        <v>873</v>
      </c>
      <c r="F3219" s="1" t="s">
        <v>227</v>
      </c>
      <c r="G3219" s="1" t="s">
        <v>7895</v>
      </c>
      <c r="H3219">
        <v>1389</v>
      </c>
      <c r="I3219">
        <v>22</v>
      </c>
      <c r="J3219" s="1" t="s">
        <v>19</v>
      </c>
      <c r="K3219" s="1" t="s">
        <v>20</v>
      </c>
      <c r="L3219">
        <v>60000</v>
      </c>
      <c r="M3219">
        <v>2011</v>
      </c>
      <c r="N3219">
        <v>5.6</v>
      </c>
      <c r="O3219" s="1">
        <f>IMDB_Movies[[#This Row],[gross]]-IMDB_Movies[[#This Row],[budget]]</f>
        <v>-19443</v>
      </c>
    </row>
    <row r="3220" spans="1:15" hidden="1" x14ac:dyDescent="0.3">
      <c r="A3220" s="1" t="s">
        <v>7673</v>
      </c>
      <c r="B3220">
        <v>65</v>
      </c>
      <c r="C3220">
        <v>82</v>
      </c>
      <c r="D3220">
        <v>30084</v>
      </c>
      <c r="E3220" s="1" t="s">
        <v>1291</v>
      </c>
      <c r="F3220" s="1" t="s">
        <v>1258</v>
      </c>
      <c r="G3220" s="1" t="s">
        <v>7896</v>
      </c>
      <c r="H3220">
        <v>5507</v>
      </c>
      <c r="I3220">
        <v>23</v>
      </c>
      <c r="J3220" s="1" t="s">
        <v>19</v>
      </c>
      <c r="K3220" s="1" t="s">
        <v>20</v>
      </c>
      <c r="L3220">
        <v>70000</v>
      </c>
      <c r="M3220">
        <v>2014</v>
      </c>
      <c r="N3220">
        <v>5.6</v>
      </c>
      <c r="O3220" s="1">
        <f>IMDB_Movies[[#This Row],[gross]]-IMDB_Movies[[#This Row],[budget]]</f>
        <v>-39916</v>
      </c>
    </row>
    <row r="3221" spans="1:15" x14ac:dyDescent="0.3">
      <c r="A3221" s="1" t="s">
        <v>250</v>
      </c>
      <c r="B3221">
        <v>286</v>
      </c>
      <c r="C3221">
        <v>120</v>
      </c>
      <c r="D3221">
        <v>102315545</v>
      </c>
      <c r="E3221" s="1" t="s">
        <v>42</v>
      </c>
      <c r="F3221" s="1" t="s">
        <v>359</v>
      </c>
      <c r="G3221" s="1" t="s">
        <v>360</v>
      </c>
      <c r="H3221">
        <v>58137</v>
      </c>
      <c r="I3221">
        <v>520</v>
      </c>
      <c r="J3221" s="1" t="s">
        <v>19</v>
      </c>
      <c r="K3221" s="1" t="s">
        <v>20</v>
      </c>
      <c r="L3221">
        <v>165000000</v>
      </c>
      <c r="M3221">
        <v>2016</v>
      </c>
      <c r="N3221">
        <v>5.5</v>
      </c>
      <c r="O3221" s="1">
        <f>IMDB_Movies[[#This Row],[gross]]-IMDB_Movies[[#This Row],[budget]]</f>
        <v>-62684455</v>
      </c>
    </row>
    <row r="3222" spans="1:15" x14ac:dyDescent="0.3">
      <c r="A3222" s="1" t="s">
        <v>428</v>
      </c>
      <c r="B3222">
        <v>248</v>
      </c>
      <c r="C3222">
        <v>206</v>
      </c>
      <c r="D3222">
        <v>34293771</v>
      </c>
      <c r="E3222" s="1" t="s">
        <v>429</v>
      </c>
      <c r="F3222" s="1" t="s">
        <v>430</v>
      </c>
      <c r="G3222" s="1" t="s">
        <v>431</v>
      </c>
      <c r="H3222">
        <v>138863</v>
      </c>
      <c r="I3222">
        <v>1390</v>
      </c>
      <c r="J3222" s="1" t="s">
        <v>19</v>
      </c>
      <c r="K3222" s="1" t="s">
        <v>433</v>
      </c>
      <c r="L3222">
        <v>155000000</v>
      </c>
      <c r="M3222">
        <v>2004</v>
      </c>
      <c r="N3222">
        <v>5.5</v>
      </c>
      <c r="O3222" s="1">
        <f>IMDB_Movies[[#This Row],[gross]]-IMDB_Movies[[#This Row],[budget]]</f>
        <v>-120706229</v>
      </c>
    </row>
    <row r="3223" spans="1:15" x14ac:dyDescent="0.3">
      <c r="A3223" s="1" t="s">
        <v>537</v>
      </c>
      <c r="B3223">
        <v>464</v>
      </c>
      <c r="C3223">
        <v>116</v>
      </c>
      <c r="D3223">
        <v>118099659</v>
      </c>
      <c r="E3223" s="1" t="s">
        <v>538</v>
      </c>
      <c r="F3223" s="1" t="s">
        <v>539</v>
      </c>
      <c r="G3223" s="1" t="s">
        <v>540</v>
      </c>
      <c r="H3223">
        <v>69757</v>
      </c>
      <c r="I3223">
        <v>1211</v>
      </c>
      <c r="J3223" s="1" t="s">
        <v>19</v>
      </c>
      <c r="K3223" s="1" t="s">
        <v>20</v>
      </c>
      <c r="L3223">
        <v>144000000</v>
      </c>
      <c r="M3223">
        <v>2016</v>
      </c>
      <c r="N3223">
        <v>5.5</v>
      </c>
      <c r="O3223" s="1">
        <f>IMDB_Movies[[#This Row],[gross]]-IMDB_Movies[[#This Row],[budget]]</f>
        <v>-25900341</v>
      </c>
    </row>
    <row r="3224" spans="1:15" x14ac:dyDescent="0.3">
      <c r="A3224" s="1" t="s">
        <v>572</v>
      </c>
      <c r="B3224">
        <v>184</v>
      </c>
      <c r="C3224">
        <v>126</v>
      </c>
      <c r="D3224">
        <v>31141074</v>
      </c>
      <c r="E3224" s="1" t="s">
        <v>23</v>
      </c>
      <c r="F3224" s="1" t="s">
        <v>363</v>
      </c>
      <c r="G3224" s="1" t="s">
        <v>573</v>
      </c>
      <c r="H3224">
        <v>51892</v>
      </c>
      <c r="I3224">
        <v>273</v>
      </c>
      <c r="J3224" s="1" t="s">
        <v>19</v>
      </c>
      <c r="K3224" s="1" t="s">
        <v>20</v>
      </c>
      <c r="L3224">
        <v>140000000</v>
      </c>
      <c r="M3224">
        <v>2016</v>
      </c>
      <c r="N3224">
        <v>5.5</v>
      </c>
      <c r="O3224" s="1">
        <f>IMDB_Movies[[#This Row],[gross]]-IMDB_Movies[[#This Row],[budget]]</f>
        <v>-108858926</v>
      </c>
    </row>
    <row r="3225" spans="1:15" x14ac:dyDescent="0.3">
      <c r="A3225" s="1" t="s">
        <v>605</v>
      </c>
      <c r="B3225">
        <v>322</v>
      </c>
      <c r="C3225">
        <v>115</v>
      </c>
      <c r="D3225">
        <v>292298923</v>
      </c>
      <c r="E3225" s="1" t="s">
        <v>606</v>
      </c>
      <c r="F3225" s="1" t="s">
        <v>434</v>
      </c>
      <c r="G3225" s="1" t="s">
        <v>607</v>
      </c>
      <c r="H3225">
        <v>185394</v>
      </c>
      <c r="I3225">
        <v>329</v>
      </c>
      <c r="J3225" s="1" t="s">
        <v>19</v>
      </c>
      <c r="K3225" s="1" t="s">
        <v>20</v>
      </c>
      <c r="L3225">
        <v>120000000</v>
      </c>
      <c r="M3225">
        <v>2012</v>
      </c>
      <c r="N3225">
        <v>5.5</v>
      </c>
      <c r="O3225" s="1">
        <f>IMDB_Movies[[#This Row],[gross]]-IMDB_Movies[[#This Row],[budget]]</f>
        <v>172298923</v>
      </c>
    </row>
    <row r="3226" spans="1:15" x14ac:dyDescent="0.3">
      <c r="A3226" s="1" t="s">
        <v>605</v>
      </c>
      <c r="B3226">
        <v>322</v>
      </c>
      <c r="C3226">
        <v>115</v>
      </c>
      <c r="D3226">
        <v>292298923</v>
      </c>
      <c r="E3226" s="1" t="s">
        <v>606</v>
      </c>
      <c r="F3226" s="1" t="s">
        <v>434</v>
      </c>
      <c r="G3226" s="1" t="s">
        <v>607</v>
      </c>
      <c r="H3226">
        <v>185394</v>
      </c>
      <c r="I3226">
        <v>329</v>
      </c>
      <c r="J3226" s="1" t="s">
        <v>19</v>
      </c>
      <c r="K3226" s="1" t="s">
        <v>20</v>
      </c>
      <c r="L3226">
        <v>120000000</v>
      </c>
      <c r="M3226">
        <v>2012</v>
      </c>
      <c r="N3226">
        <v>5.5</v>
      </c>
      <c r="O3226" s="1">
        <f>IMDB_Movies[[#This Row],[gross]]-IMDB_Movies[[#This Row],[budget]]</f>
        <v>172298923</v>
      </c>
    </row>
    <row r="3227" spans="1:15" x14ac:dyDescent="0.3">
      <c r="A3227" s="1" t="s">
        <v>830</v>
      </c>
      <c r="B3227">
        <v>172</v>
      </c>
      <c r="C3227">
        <v>103</v>
      </c>
      <c r="D3227">
        <v>142614158</v>
      </c>
      <c r="E3227" s="1" t="s">
        <v>166</v>
      </c>
      <c r="F3227" s="1" t="s">
        <v>831</v>
      </c>
      <c r="G3227" s="1" t="s">
        <v>832</v>
      </c>
      <c r="H3227">
        <v>66593</v>
      </c>
      <c r="I3227">
        <v>153</v>
      </c>
      <c r="J3227" s="1" t="s">
        <v>19</v>
      </c>
      <c r="K3227" s="1" t="s">
        <v>20</v>
      </c>
      <c r="L3227">
        <v>110000000</v>
      </c>
      <c r="M3227">
        <v>2011</v>
      </c>
      <c r="N3227">
        <v>5.5</v>
      </c>
      <c r="O3227" s="1">
        <f>IMDB_Movies[[#This Row],[gross]]-IMDB_Movies[[#This Row],[budget]]</f>
        <v>32614158</v>
      </c>
    </row>
    <row r="3228" spans="1:15" x14ac:dyDescent="0.3">
      <c r="A3228" s="1" t="s">
        <v>912</v>
      </c>
      <c r="B3228">
        <v>180</v>
      </c>
      <c r="C3228">
        <v>98</v>
      </c>
      <c r="D3228">
        <v>148383780</v>
      </c>
      <c r="E3228" s="1" t="s">
        <v>878</v>
      </c>
      <c r="F3228" s="1" t="s">
        <v>914</v>
      </c>
      <c r="G3228" s="1" t="s">
        <v>915</v>
      </c>
      <c r="H3228">
        <v>85531</v>
      </c>
      <c r="I3228">
        <v>152</v>
      </c>
      <c r="J3228" s="1" t="s">
        <v>19</v>
      </c>
      <c r="K3228" s="1" t="s">
        <v>20</v>
      </c>
      <c r="L3228">
        <v>100000000</v>
      </c>
      <c r="M3228">
        <v>2010</v>
      </c>
      <c r="N3228">
        <v>5.5</v>
      </c>
      <c r="O3228" s="1">
        <f>IMDB_Movies[[#This Row],[gross]]-IMDB_Movies[[#This Row],[budget]]</f>
        <v>48383780</v>
      </c>
    </row>
    <row r="3229" spans="1:15" x14ac:dyDescent="0.3">
      <c r="A3229" s="1" t="s">
        <v>1048</v>
      </c>
      <c r="B3229">
        <v>175</v>
      </c>
      <c r="C3229">
        <v>102</v>
      </c>
      <c r="D3229">
        <v>17176900</v>
      </c>
      <c r="E3229" s="1" t="s">
        <v>23</v>
      </c>
      <c r="F3229" s="1" t="s">
        <v>182</v>
      </c>
      <c r="G3229" s="1" t="s">
        <v>1049</v>
      </c>
      <c r="H3229">
        <v>54501</v>
      </c>
      <c r="I3229">
        <v>154</v>
      </c>
      <c r="J3229" s="1" t="s">
        <v>19</v>
      </c>
      <c r="K3229" s="1" t="s">
        <v>20</v>
      </c>
      <c r="L3229">
        <v>95000000</v>
      </c>
      <c r="M3229">
        <v>2014</v>
      </c>
      <c r="N3229">
        <v>5.5</v>
      </c>
      <c r="O3229" s="1">
        <f>IMDB_Movies[[#This Row],[gross]]-IMDB_Movies[[#This Row],[budget]]</f>
        <v>-77823100</v>
      </c>
    </row>
    <row r="3230" spans="1:15" x14ac:dyDescent="0.3">
      <c r="A3230" s="1" t="s">
        <v>197</v>
      </c>
      <c r="B3230">
        <v>181</v>
      </c>
      <c r="C3230">
        <v>94</v>
      </c>
      <c r="D3230">
        <v>125305545</v>
      </c>
      <c r="E3230" s="1" t="s">
        <v>1099</v>
      </c>
      <c r="F3230" s="1" t="s">
        <v>315</v>
      </c>
      <c r="G3230" s="1" t="s">
        <v>1100</v>
      </c>
      <c r="H3230">
        <v>145350</v>
      </c>
      <c r="I3230">
        <v>643</v>
      </c>
      <c r="J3230" s="1" t="s">
        <v>19</v>
      </c>
      <c r="K3230" s="1" t="s">
        <v>20</v>
      </c>
      <c r="L3230">
        <v>92000000</v>
      </c>
      <c r="M3230">
        <v>2000</v>
      </c>
      <c r="N3230">
        <v>5.5</v>
      </c>
      <c r="O3230" s="1">
        <f>IMDB_Movies[[#This Row],[gross]]-IMDB_Movies[[#This Row],[budget]]</f>
        <v>33305545</v>
      </c>
    </row>
    <row r="3231" spans="1:15" x14ac:dyDescent="0.3">
      <c r="A3231" s="1" t="s">
        <v>1128</v>
      </c>
      <c r="B3231">
        <v>198</v>
      </c>
      <c r="C3231">
        <v>113</v>
      </c>
      <c r="D3231">
        <v>100018837</v>
      </c>
      <c r="E3231" s="1" t="s">
        <v>1107</v>
      </c>
      <c r="F3231" s="1" t="s">
        <v>1130</v>
      </c>
      <c r="G3231" s="1" t="s">
        <v>1131</v>
      </c>
      <c r="H3231">
        <v>156348</v>
      </c>
      <c r="I3231">
        <v>380</v>
      </c>
      <c r="J3231" s="1" t="s">
        <v>19</v>
      </c>
      <c r="K3231" s="1" t="s">
        <v>20</v>
      </c>
      <c r="L3231">
        <v>90000000</v>
      </c>
      <c r="M3231">
        <v>2008</v>
      </c>
      <c r="N3231">
        <v>5.5</v>
      </c>
      <c r="O3231" s="1">
        <f>IMDB_Movies[[#This Row],[gross]]-IMDB_Movies[[#This Row],[budget]]</f>
        <v>10018837</v>
      </c>
    </row>
    <row r="3232" spans="1:15" x14ac:dyDescent="0.3">
      <c r="A3232" s="1" t="s">
        <v>843</v>
      </c>
      <c r="B3232">
        <v>157</v>
      </c>
      <c r="C3232">
        <v>117</v>
      </c>
      <c r="D3232">
        <v>65653758</v>
      </c>
      <c r="E3232" s="1" t="s">
        <v>23</v>
      </c>
      <c r="F3232" s="1" t="s">
        <v>363</v>
      </c>
      <c r="G3232" s="1" t="s">
        <v>1154</v>
      </c>
      <c r="H3232">
        <v>102747</v>
      </c>
      <c r="I3232">
        <v>316</v>
      </c>
      <c r="J3232" s="1" t="s">
        <v>19</v>
      </c>
      <c r="K3232" s="1" t="s">
        <v>20</v>
      </c>
      <c r="L3232">
        <v>95000000</v>
      </c>
      <c r="M3232">
        <v>2003</v>
      </c>
      <c r="N3232">
        <v>5.5</v>
      </c>
      <c r="O3232" s="1">
        <f>IMDB_Movies[[#This Row],[gross]]-IMDB_Movies[[#This Row],[budget]]</f>
        <v>-29346242</v>
      </c>
    </row>
    <row r="3233" spans="1:15" x14ac:dyDescent="0.3">
      <c r="A3233" s="1" t="s">
        <v>1247</v>
      </c>
      <c r="B3233">
        <v>135</v>
      </c>
      <c r="C3233">
        <v>108</v>
      </c>
      <c r="D3233">
        <v>40048332</v>
      </c>
      <c r="E3233" s="1" t="s">
        <v>514</v>
      </c>
      <c r="F3233" s="1" t="s">
        <v>1248</v>
      </c>
      <c r="G3233" s="1" t="s">
        <v>1249</v>
      </c>
      <c r="H3233">
        <v>61417</v>
      </c>
      <c r="I3233">
        <v>339</v>
      </c>
      <c r="J3233" s="1" t="s">
        <v>19</v>
      </c>
      <c r="K3233" s="1" t="s">
        <v>20</v>
      </c>
      <c r="L3233">
        <v>85000000</v>
      </c>
      <c r="M3233">
        <v>2002</v>
      </c>
      <c r="N3233">
        <v>5.5</v>
      </c>
      <c r="O3233" s="1">
        <f>IMDB_Movies[[#This Row],[gross]]-IMDB_Movies[[#This Row],[budget]]</f>
        <v>-44951668</v>
      </c>
    </row>
    <row r="3234" spans="1:15" x14ac:dyDescent="0.3">
      <c r="A3234" s="1" t="s">
        <v>1356</v>
      </c>
      <c r="B3234">
        <v>276</v>
      </c>
      <c r="C3234">
        <v>104</v>
      </c>
      <c r="D3234">
        <v>79363785</v>
      </c>
      <c r="E3234" s="1" t="s">
        <v>1357</v>
      </c>
      <c r="F3234" s="1" t="s">
        <v>337</v>
      </c>
      <c r="G3234" s="1" t="s">
        <v>1358</v>
      </c>
      <c r="H3234">
        <v>139423</v>
      </c>
      <c r="I3234">
        <v>698</v>
      </c>
      <c r="J3234" s="1" t="s">
        <v>19</v>
      </c>
      <c r="K3234" s="1" t="s">
        <v>20</v>
      </c>
      <c r="L3234">
        <v>80000000</v>
      </c>
      <c r="M3234">
        <v>2008</v>
      </c>
      <c r="N3234">
        <v>5.5</v>
      </c>
      <c r="O3234" s="1">
        <f>IMDB_Movies[[#This Row],[gross]]-IMDB_Movies[[#This Row],[budget]]</f>
        <v>-636215</v>
      </c>
    </row>
    <row r="3235" spans="1:15" x14ac:dyDescent="0.3">
      <c r="A3235" s="1" t="s">
        <v>1625</v>
      </c>
      <c r="B3235">
        <v>103</v>
      </c>
      <c r="C3235">
        <v>116</v>
      </c>
      <c r="D3235">
        <v>152149590</v>
      </c>
      <c r="E3235" s="1" t="s">
        <v>878</v>
      </c>
      <c r="F3235" s="1" t="s">
        <v>809</v>
      </c>
      <c r="G3235" s="1" t="s">
        <v>1626</v>
      </c>
      <c r="H3235">
        <v>74274</v>
      </c>
      <c r="I3235">
        <v>255</v>
      </c>
      <c r="J3235" s="1" t="s">
        <v>19</v>
      </c>
      <c r="K3235" s="1" t="s">
        <v>20</v>
      </c>
      <c r="L3235">
        <v>70000000</v>
      </c>
      <c r="M3235">
        <v>1999</v>
      </c>
      <c r="N3235">
        <v>5.5</v>
      </c>
      <c r="O3235" s="1">
        <f>IMDB_Movies[[#This Row],[gross]]-IMDB_Movies[[#This Row],[budget]]</f>
        <v>82149590</v>
      </c>
    </row>
    <row r="3236" spans="1:15" x14ac:dyDescent="0.3">
      <c r="A3236" s="1" t="s">
        <v>1776</v>
      </c>
      <c r="B3236">
        <v>175</v>
      </c>
      <c r="C3236">
        <v>136</v>
      </c>
      <c r="D3236">
        <v>33685268</v>
      </c>
      <c r="E3236" s="1" t="s">
        <v>1564</v>
      </c>
      <c r="F3236" s="1" t="s">
        <v>271</v>
      </c>
      <c r="G3236" s="1" t="s">
        <v>1777</v>
      </c>
      <c r="H3236">
        <v>75573</v>
      </c>
      <c r="I3236">
        <v>662</v>
      </c>
      <c r="J3236" s="1" t="s">
        <v>19</v>
      </c>
      <c r="K3236" s="1" t="s">
        <v>20</v>
      </c>
      <c r="L3236">
        <v>68000000</v>
      </c>
      <c r="M3236">
        <v>2003</v>
      </c>
      <c r="N3236">
        <v>5.5</v>
      </c>
      <c r="O3236" s="1">
        <f>IMDB_Movies[[#This Row],[gross]]-IMDB_Movies[[#This Row],[budget]]</f>
        <v>-34314732</v>
      </c>
    </row>
    <row r="3237" spans="1:15" x14ac:dyDescent="0.3">
      <c r="A3237" s="1" t="s">
        <v>1783</v>
      </c>
      <c r="B3237">
        <v>80</v>
      </c>
      <c r="C3237">
        <v>104</v>
      </c>
      <c r="D3237">
        <v>139225854</v>
      </c>
      <c r="E3237" s="1" t="s">
        <v>299</v>
      </c>
      <c r="F3237" s="1" t="s">
        <v>1785</v>
      </c>
      <c r="G3237" s="1" t="s">
        <v>1786</v>
      </c>
      <c r="H3237">
        <v>34561</v>
      </c>
      <c r="I3237">
        <v>116</v>
      </c>
      <c r="J3237" s="1" t="s">
        <v>19</v>
      </c>
      <c r="K3237" s="1" t="s">
        <v>20</v>
      </c>
      <c r="L3237">
        <v>60000000</v>
      </c>
      <c r="M3237">
        <v>2002</v>
      </c>
      <c r="N3237">
        <v>5.5</v>
      </c>
      <c r="O3237" s="1">
        <f>IMDB_Movies[[#This Row],[gross]]-IMDB_Movies[[#This Row],[budget]]</f>
        <v>79225854</v>
      </c>
    </row>
    <row r="3238" spans="1:15" hidden="1" x14ac:dyDescent="0.3">
      <c r="A3238" s="1" t="s">
        <v>1901</v>
      </c>
      <c r="B3238">
        <v>156</v>
      </c>
      <c r="C3238">
        <v>95</v>
      </c>
      <c r="D3238">
        <v>108012170</v>
      </c>
      <c r="E3238" s="1" t="s">
        <v>166</v>
      </c>
      <c r="F3238" s="1" t="s">
        <v>1591</v>
      </c>
      <c r="G3238" s="1" t="s">
        <v>1902</v>
      </c>
      <c r="H3238">
        <v>24089</v>
      </c>
      <c r="I3238">
        <v>82</v>
      </c>
      <c r="J3238" s="1" t="s">
        <v>19</v>
      </c>
      <c r="K3238" s="1" t="s">
        <v>20</v>
      </c>
      <c r="L3238">
        <v>63000000</v>
      </c>
      <c r="M3238">
        <v>2011</v>
      </c>
      <c r="N3238">
        <v>5.5</v>
      </c>
      <c r="O3238" s="1">
        <f>IMDB_Movies[[#This Row],[gross]]-IMDB_Movies[[#This Row],[budget]]</f>
        <v>45012170</v>
      </c>
    </row>
    <row r="3239" spans="1:15" x14ac:dyDescent="0.3">
      <c r="A3239" s="1" t="s">
        <v>1592</v>
      </c>
      <c r="B3239">
        <v>81</v>
      </c>
      <c r="C3239">
        <v>92</v>
      </c>
      <c r="D3239">
        <v>104148781</v>
      </c>
      <c r="E3239" s="1" t="s">
        <v>1510</v>
      </c>
      <c r="F3239" s="1" t="s">
        <v>1922</v>
      </c>
      <c r="G3239" s="1" t="s">
        <v>1923</v>
      </c>
      <c r="H3239">
        <v>49486</v>
      </c>
      <c r="I3239">
        <v>116</v>
      </c>
      <c r="J3239" s="1" t="s">
        <v>19</v>
      </c>
      <c r="K3239" s="1" t="s">
        <v>20</v>
      </c>
      <c r="L3239">
        <v>60000000</v>
      </c>
      <c r="M3239">
        <v>2003</v>
      </c>
      <c r="N3239">
        <v>5.5</v>
      </c>
      <c r="O3239" s="1">
        <f>IMDB_Movies[[#This Row],[gross]]-IMDB_Movies[[#This Row],[budget]]</f>
        <v>44148781</v>
      </c>
    </row>
    <row r="3240" spans="1:15" x14ac:dyDescent="0.3">
      <c r="A3240" s="1" t="s">
        <v>1934</v>
      </c>
      <c r="B3240">
        <v>166</v>
      </c>
      <c r="C3240">
        <v>113</v>
      </c>
      <c r="D3240">
        <v>109176215</v>
      </c>
      <c r="E3240" s="1" t="s">
        <v>873</v>
      </c>
      <c r="F3240" s="1" t="s">
        <v>152</v>
      </c>
      <c r="G3240" s="1" t="s">
        <v>1935</v>
      </c>
      <c r="H3240">
        <v>83506</v>
      </c>
      <c r="I3240">
        <v>144</v>
      </c>
      <c r="J3240" s="1" t="s">
        <v>19</v>
      </c>
      <c r="K3240" s="1" t="s">
        <v>20</v>
      </c>
      <c r="L3240">
        <v>60000000</v>
      </c>
      <c r="M3240">
        <v>2009</v>
      </c>
      <c r="N3240">
        <v>5.5</v>
      </c>
      <c r="O3240" s="1">
        <f>IMDB_Movies[[#This Row],[gross]]-IMDB_Movies[[#This Row],[budget]]</f>
        <v>49176215</v>
      </c>
    </row>
    <row r="3241" spans="1:15" x14ac:dyDescent="0.3">
      <c r="A3241" s="1" t="s">
        <v>919</v>
      </c>
      <c r="B3241">
        <v>167</v>
      </c>
      <c r="C3241">
        <v>100</v>
      </c>
      <c r="D3241">
        <v>90341670</v>
      </c>
      <c r="E3241" s="1" t="s">
        <v>1006</v>
      </c>
      <c r="F3241" s="1" t="s">
        <v>589</v>
      </c>
      <c r="G3241" s="1" t="s">
        <v>1953</v>
      </c>
      <c r="H3241">
        <v>102129</v>
      </c>
      <c r="I3241">
        <v>432</v>
      </c>
      <c r="J3241" s="1" t="s">
        <v>19</v>
      </c>
      <c r="K3241" s="1" t="s">
        <v>20</v>
      </c>
      <c r="L3241">
        <v>60000000</v>
      </c>
      <c r="M3241">
        <v>2002</v>
      </c>
      <c r="N3241">
        <v>5.5</v>
      </c>
      <c r="O3241" s="1">
        <f>IMDB_Movies[[#This Row],[gross]]-IMDB_Movies[[#This Row],[budget]]</f>
        <v>30341670</v>
      </c>
    </row>
    <row r="3242" spans="1:15" x14ac:dyDescent="0.3">
      <c r="A3242" s="1" t="s">
        <v>2110</v>
      </c>
      <c r="B3242">
        <v>181</v>
      </c>
      <c r="C3242">
        <v>107</v>
      </c>
      <c r="D3242">
        <v>7605668</v>
      </c>
      <c r="E3242" s="1" t="s">
        <v>2112</v>
      </c>
      <c r="F3242" s="1" t="s">
        <v>24</v>
      </c>
      <c r="G3242" s="1" t="s">
        <v>2113</v>
      </c>
      <c r="H3242">
        <v>47320</v>
      </c>
      <c r="I3242">
        <v>188</v>
      </c>
      <c r="J3242" s="1" t="s">
        <v>19</v>
      </c>
      <c r="K3242" s="1" t="s">
        <v>31</v>
      </c>
      <c r="L3242">
        <v>60000000</v>
      </c>
      <c r="M3242">
        <v>2015</v>
      </c>
      <c r="N3242">
        <v>5.5</v>
      </c>
      <c r="O3242" s="1">
        <f>IMDB_Movies[[#This Row],[gross]]-IMDB_Movies[[#This Row],[budget]]</f>
        <v>-52394332</v>
      </c>
    </row>
    <row r="3243" spans="1:15" x14ac:dyDescent="0.3">
      <c r="A3243" s="1" t="s">
        <v>1322</v>
      </c>
      <c r="B3243">
        <v>125</v>
      </c>
      <c r="C3243">
        <v>95</v>
      </c>
      <c r="D3243">
        <v>113006880</v>
      </c>
      <c r="E3243" s="1" t="s">
        <v>2168</v>
      </c>
      <c r="F3243" s="1" t="s">
        <v>205</v>
      </c>
      <c r="G3243" s="1" t="s">
        <v>2169</v>
      </c>
      <c r="H3243">
        <v>66308</v>
      </c>
      <c r="I3243">
        <v>225</v>
      </c>
      <c r="J3243" s="1" t="s">
        <v>19</v>
      </c>
      <c r="K3243" s="1" t="s">
        <v>163</v>
      </c>
      <c r="L3243">
        <v>56000000</v>
      </c>
      <c r="M3243">
        <v>2005</v>
      </c>
      <c r="N3243">
        <v>5.5</v>
      </c>
      <c r="O3243" s="1">
        <f>IMDB_Movies[[#This Row],[gross]]-IMDB_Movies[[#This Row],[budget]]</f>
        <v>57006880</v>
      </c>
    </row>
    <row r="3244" spans="1:15" x14ac:dyDescent="0.3">
      <c r="A3244" s="1" t="s">
        <v>2261</v>
      </c>
      <c r="B3244">
        <v>178</v>
      </c>
      <c r="C3244">
        <v>93</v>
      </c>
      <c r="D3244">
        <v>25857987</v>
      </c>
      <c r="E3244" s="1" t="s">
        <v>367</v>
      </c>
      <c r="F3244" s="1" t="s">
        <v>437</v>
      </c>
      <c r="G3244" s="1" t="s">
        <v>2262</v>
      </c>
      <c r="H3244">
        <v>110614</v>
      </c>
      <c r="I3244">
        <v>532</v>
      </c>
      <c r="J3244" s="1" t="s">
        <v>19</v>
      </c>
      <c r="K3244" s="1" t="s">
        <v>20</v>
      </c>
      <c r="L3244">
        <v>62000000</v>
      </c>
      <c r="M3244">
        <v>2005</v>
      </c>
      <c r="N3244">
        <v>5.5</v>
      </c>
      <c r="O3244" s="1">
        <f>IMDB_Movies[[#This Row],[gross]]-IMDB_Movies[[#This Row],[budget]]</f>
        <v>-36142013</v>
      </c>
    </row>
    <row r="3245" spans="1:15" hidden="1" x14ac:dyDescent="0.3">
      <c r="A3245" s="1" t="s">
        <v>2059</v>
      </c>
      <c r="B3245">
        <v>98</v>
      </c>
      <c r="C3245">
        <v>89</v>
      </c>
      <c r="D3245">
        <v>45207112</v>
      </c>
      <c r="E3245" s="1" t="s">
        <v>1148</v>
      </c>
      <c r="F3245" s="1" t="s">
        <v>167</v>
      </c>
      <c r="G3245" s="1" t="s">
        <v>2307</v>
      </c>
      <c r="H3245">
        <v>21283</v>
      </c>
      <c r="I3245">
        <v>190</v>
      </c>
      <c r="J3245" s="1" t="s">
        <v>19</v>
      </c>
      <c r="K3245" s="1" t="s">
        <v>20</v>
      </c>
      <c r="L3245">
        <v>53000000</v>
      </c>
      <c r="M3245">
        <v>2001</v>
      </c>
      <c r="N3245">
        <v>5.5</v>
      </c>
      <c r="O3245" s="1">
        <f>IMDB_Movies[[#This Row],[gross]]-IMDB_Movies[[#This Row],[budget]]</f>
        <v>-7792888</v>
      </c>
    </row>
    <row r="3246" spans="1:15" x14ac:dyDescent="0.3">
      <c r="A3246" s="1" t="s">
        <v>2343</v>
      </c>
      <c r="B3246">
        <v>127</v>
      </c>
      <c r="C3246">
        <v>104</v>
      </c>
      <c r="D3246">
        <v>23020488</v>
      </c>
      <c r="E3246" s="1" t="s">
        <v>678</v>
      </c>
      <c r="F3246" s="1" t="s">
        <v>420</v>
      </c>
      <c r="G3246" s="1" t="s">
        <v>2344</v>
      </c>
      <c r="H3246">
        <v>42324</v>
      </c>
      <c r="I3246">
        <v>180</v>
      </c>
      <c r="J3246" s="1" t="s">
        <v>19</v>
      </c>
      <c r="K3246" s="1" t="s">
        <v>20</v>
      </c>
      <c r="L3246">
        <v>52000000</v>
      </c>
      <c r="M3246">
        <v>2003</v>
      </c>
      <c r="N3246">
        <v>5.5</v>
      </c>
      <c r="O3246" s="1">
        <f>IMDB_Movies[[#This Row],[gross]]-IMDB_Movies[[#This Row],[budget]]</f>
        <v>-28979512</v>
      </c>
    </row>
    <row r="3247" spans="1:15" x14ac:dyDescent="0.3">
      <c r="A3247" s="1" t="s">
        <v>2462</v>
      </c>
      <c r="B3247">
        <v>36</v>
      </c>
      <c r="C3247">
        <v>104</v>
      </c>
      <c r="D3247">
        <v>42610000</v>
      </c>
      <c r="E3247" s="1" t="s">
        <v>247</v>
      </c>
      <c r="F3247" s="1" t="s">
        <v>2109</v>
      </c>
      <c r="G3247" s="1" t="s">
        <v>2463</v>
      </c>
      <c r="H3247">
        <v>60293</v>
      </c>
      <c r="I3247">
        <v>114</v>
      </c>
      <c r="J3247" s="1" t="s">
        <v>19</v>
      </c>
      <c r="K3247" s="1" t="s">
        <v>20</v>
      </c>
      <c r="L3247">
        <v>55000000</v>
      </c>
      <c r="M3247">
        <v>1994</v>
      </c>
      <c r="N3247">
        <v>5.5</v>
      </c>
      <c r="O3247" s="1">
        <f>IMDB_Movies[[#This Row],[gross]]-IMDB_Movies[[#This Row],[budget]]</f>
        <v>-12390000</v>
      </c>
    </row>
    <row r="3248" spans="1:15" x14ac:dyDescent="0.3">
      <c r="A3248" s="1" t="s">
        <v>2557</v>
      </c>
      <c r="B3248">
        <v>296</v>
      </c>
      <c r="C3248">
        <v>104</v>
      </c>
      <c r="D3248">
        <v>10706786</v>
      </c>
      <c r="E3248" s="1" t="s">
        <v>727</v>
      </c>
      <c r="F3248" s="1" t="s">
        <v>397</v>
      </c>
      <c r="G3248" s="1" t="s">
        <v>2558</v>
      </c>
      <c r="H3248">
        <v>81800</v>
      </c>
      <c r="I3248">
        <v>211</v>
      </c>
      <c r="J3248" s="1" t="s">
        <v>19</v>
      </c>
      <c r="K3248" s="1" t="s">
        <v>20</v>
      </c>
      <c r="L3248">
        <v>50000000</v>
      </c>
      <c r="M3248">
        <v>2011</v>
      </c>
      <c r="N3248">
        <v>5.5</v>
      </c>
      <c r="O3248" s="1">
        <f>IMDB_Movies[[#This Row],[gross]]-IMDB_Movies[[#This Row],[budget]]</f>
        <v>-39293214</v>
      </c>
    </row>
    <row r="3249" spans="1:15" x14ac:dyDescent="0.3">
      <c r="A3249" s="1" t="s">
        <v>2635</v>
      </c>
      <c r="B3249">
        <v>151</v>
      </c>
      <c r="C3249">
        <v>84</v>
      </c>
      <c r="D3249">
        <v>110000082</v>
      </c>
      <c r="E3249" s="1" t="s">
        <v>873</v>
      </c>
      <c r="F3249" s="1" t="s">
        <v>2636</v>
      </c>
      <c r="G3249" s="1" t="s">
        <v>2637</v>
      </c>
      <c r="H3249">
        <v>111526</v>
      </c>
      <c r="I3249">
        <v>347</v>
      </c>
      <c r="J3249" s="1" t="s">
        <v>19</v>
      </c>
      <c r="K3249" s="1" t="s">
        <v>20</v>
      </c>
      <c r="L3249">
        <v>48000000</v>
      </c>
      <c r="M3249">
        <v>2003</v>
      </c>
      <c r="N3249">
        <v>5.5</v>
      </c>
      <c r="O3249" s="1">
        <f>IMDB_Movies[[#This Row],[gross]]-IMDB_Movies[[#This Row],[budget]]</f>
        <v>62000082</v>
      </c>
    </row>
    <row r="3250" spans="1:15" x14ac:dyDescent="0.3">
      <c r="A3250" s="1" t="s">
        <v>1532</v>
      </c>
      <c r="B3250">
        <v>132</v>
      </c>
      <c r="C3250">
        <v>101</v>
      </c>
      <c r="D3250">
        <v>82931301</v>
      </c>
      <c r="E3250" s="1" t="s">
        <v>878</v>
      </c>
      <c r="F3250" s="1" t="s">
        <v>817</v>
      </c>
      <c r="G3250" s="1" t="s">
        <v>2649</v>
      </c>
      <c r="H3250">
        <v>43358</v>
      </c>
      <c r="I3250">
        <v>228</v>
      </c>
      <c r="J3250" s="1" t="s">
        <v>19</v>
      </c>
      <c r="K3250" s="1" t="s">
        <v>433</v>
      </c>
      <c r="L3250">
        <v>60000000</v>
      </c>
      <c r="M3250">
        <v>2005</v>
      </c>
      <c r="N3250">
        <v>5.5</v>
      </c>
      <c r="O3250" s="1">
        <f>IMDB_Movies[[#This Row],[gross]]-IMDB_Movies[[#This Row],[budget]]</f>
        <v>22931301</v>
      </c>
    </row>
    <row r="3251" spans="1:15" x14ac:dyDescent="0.3">
      <c r="A3251" s="1" t="s">
        <v>1547</v>
      </c>
      <c r="B3251">
        <v>161</v>
      </c>
      <c r="C3251">
        <v>110</v>
      </c>
      <c r="D3251">
        <v>67061228</v>
      </c>
      <c r="E3251" s="1" t="s">
        <v>759</v>
      </c>
      <c r="F3251" s="1" t="s">
        <v>363</v>
      </c>
      <c r="G3251" s="1" t="s">
        <v>2762</v>
      </c>
      <c r="H3251">
        <v>96565</v>
      </c>
      <c r="I3251">
        <v>135</v>
      </c>
      <c r="J3251" s="1" t="s">
        <v>19</v>
      </c>
      <c r="K3251" s="1" t="s">
        <v>20</v>
      </c>
      <c r="L3251">
        <v>40000000</v>
      </c>
      <c r="M3251">
        <v>2010</v>
      </c>
      <c r="N3251">
        <v>5.5</v>
      </c>
      <c r="O3251" s="1">
        <f>IMDB_Movies[[#This Row],[gross]]-IMDB_Movies[[#This Row],[budget]]</f>
        <v>27061228</v>
      </c>
    </row>
    <row r="3252" spans="1:15" x14ac:dyDescent="0.3">
      <c r="A3252" s="1" t="s">
        <v>2884</v>
      </c>
      <c r="B3252">
        <v>212</v>
      </c>
      <c r="C3252">
        <v>116</v>
      </c>
      <c r="D3252">
        <v>89138076</v>
      </c>
      <c r="E3252" s="1" t="s">
        <v>2400</v>
      </c>
      <c r="F3252" s="1" t="s">
        <v>2885</v>
      </c>
      <c r="G3252" s="1" t="s">
        <v>2886</v>
      </c>
      <c r="H3252">
        <v>98535</v>
      </c>
      <c r="I3252">
        <v>734</v>
      </c>
      <c r="J3252" s="1" t="s">
        <v>19</v>
      </c>
      <c r="K3252" s="1" t="s">
        <v>20</v>
      </c>
      <c r="L3252">
        <v>40000000</v>
      </c>
      <c r="M3252">
        <v>2000</v>
      </c>
      <c r="N3252">
        <v>5.5</v>
      </c>
      <c r="O3252" s="1">
        <f>IMDB_Movies[[#This Row],[gross]]-IMDB_Movies[[#This Row],[budget]]</f>
        <v>49138076</v>
      </c>
    </row>
    <row r="3253" spans="1:15" hidden="1" x14ac:dyDescent="0.3">
      <c r="A3253" s="1" t="s">
        <v>2479</v>
      </c>
      <c r="B3253">
        <v>101</v>
      </c>
      <c r="C3253">
        <v>103</v>
      </c>
      <c r="D3253">
        <v>37752931</v>
      </c>
      <c r="E3253" s="1" t="s">
        <v>130</v>
      </c>
      <c r="F3253" s="1" t="s">
        <v>48</v>
      </c>
      <c r="G3253" s="1" t="s">
        <v>2977</v>
      </c>
      <c r="H3253">
        <v>20201</v>
      </c>
      <c r="I3253">
        <v>180</v>
      </c>
      <c r="J3253" s="1" t="s">
        <v>19</v>
      </c>
      <c r="K3253" s="1" t="s">
        <v>20</v>
      </c>
      <c r="L3253">
        <v>40000000</v>
      </c>
      <c r="M3253">
        <v>2000</v>
      </c>
      <c r="N3253">
        <v>5.5</v>
      </c>
      <c r="O3253" s="1">
        <f>IMDB_Movies[[#This Row],[gross]]-IMDB_Movies[[#This Row],[budget]]</f>
        <v>-2247069</v>
      </c>
    </row>
    <row r="3254" spans="1:15" hidden="1" x14ac:dyDescent="0.3">
      <c r="A3254" s="1" t="s">
        <v>2022</v>
      </c>
      <c r="B3254">
        <v>55</v>
      </c>
      <c r="C3254">
        <v>98</v>
      </c>
      <c r="D3254">
        <v>22770864</v>
      </c>
      <c r="E3254" s="1" t="s">
        <v>1291</v>
      </c>
      <c r="F3254" s="1" t="s">
        <v>1719</v>
      </c>
      <c r="G3254" s="1" t="s">
        <v>3164</v>
      </c>
      <c r="H3254">
        <v>8433</v>
      </c>
      <c r="I3254">
        <v>85</v>
      </c>
      <c r="J3254" s="1" t="s">
        <v>19</v>
      </c>
      <c r="K3254" s="1" t="s">
        <v>20</v>
      </c>
      <c r="L3254">
        <v>38000000</v>
      </c>
      <c r="M3254">
        <v>2001</v>
      </c>
      <c r="N3254">
        <v>5.5</v>
      </c>
      <c r="O3254" s="1">
        <f>IMDB_Movies[[#This Row],[gross]]-IMDB_Movies[[#This Row],[budget]]</f>
        <v>-15229136</v>
      </c>
    </row>
    <row r="3255" spans="1:15" x14ac:dyDescent="0.3">
      <c r="A3255" s="1" t="s">
        <v>882</v>
      </c>
      <c r="B3255">
        <v>166</v>
      </c>
      <c r="C3255">
        <v>101</v>
      </c>
      <c r="D3255">
        <v>10268846</v>
      </c>
      <c r="E3255" s="1" t="s">
        <v>649</v>
      </c>
      <c r="F3255" s="1" t="s">
        <v>1140</v>
      </c>
      <c r="G3255" s="1" t="s">
        <v>3406</v>
      </c>
      <c r="H3255">
        <v>31918</v>
      </c>
      <c r="I3255">
        <v>142</v>
      </c>
      <c r="J3255" s="1" t="s">
        <v>19</v>
      </c>
      <c r="K3255" s="1" t="s">
        <v>20</v>
      </c>
      <c r="L3255">
        <v>35000000</v>
      </c>
      <c r="M3255">
        <v>2009</v>
      </c>
      <c r="N3255">
        <v>5.5</v>
      </c>
      <c r="O3255" s="1">
        <f>IMDB_Movies[[#This Row],[gross]]-IMDB_Movies[[#This Row],[budget]]</f>
        <v>-24731154</v>
      </c>
    </row>
    <row r="3256" spans="1:15" x14ac:dyDescent="0.3">
      <c r="A3256" s="1" t="s">
        <v>933</v>
      </c>
      <c r="B3256">
        <v>98</v>
      </c>
      <c r="C3256">
        <v>96</v>
      </c>
      <c r="D3256">
        <v>183125</v>
      </c>
      <c r="E3256" s="1" t="s">
        <v>269</v>
      </c>
      <c r="F3256" s="1" t="s">
        <v>397</v>
      </c>
      <c r="G3256" s="1" t="s">
        <v>3446</v>
      </c>
      <c r="H3256">
        <v>36914</v>
      </c>
      <c r="I3256">
        <v>86</v>
      </c>
      <c r="J3256" s="1" t="s">
        <v>19</v>
      </c>
      <c r="K3256" s="1" t="s">
        <v>20</v>
      </c>
      <c r="L3256">
        <v>35000000</v>
      </c>
      <c r="M3256">
        <v>2012</v>
      </c>
      <c r="N3256">
        <v>5.5</v>
      </c>
      <c r="O3256" s="1">
        <f>IMDB_Movies[[#This Row],[gross]]-IMDB_Movies[[#This Row],[budget]]</f>
        <v>-34816875</v>
      </c>
    </row>
    <row r="3257" spans="1:15" x14ac:dyDescent="0.3">
      <c r="A3257" s="1" t="s">
        <v>1688</v>
      </c>
      <c r="B3257">
        <v>107</v>
      </c>
      <c r="C3257">
        <v>101</v>
      </c>
      <c r="D3257">
        <v>51758599</v>
      </c>
      <c r="E3257" s="1" t="s">
        <v>1743</v>
      </c>
      <c r="F3257" s="1" t="s">
        <v>2932</v>
      </c>
      <c r="G3257" s="1" t="s">
        <v>3461</v>
      </c>
      <c r="H3257">
        <v>27580</v>
      </c>
      <c r="I3257">
        <v>232</v>
      </c>
      <c r="J3257" s="1" t="s">
        <v>19</v>
      </c>
      <c r="K3257" s="1" t="s">
        <v>20</v>
      </c>
      <c r="L3257">
        <v>33000000</v>
      </c>
      <c r="M3257">
        <v>2001</v>
      </c>
      <c r="N3257">
        <v>5.5</v>
      </c>
      <c r="O3257" s="1">
        <f>IMDB_Movies[[#This Row],[gross]]-IMDB_Movies[[#This Row],[budget]]</f>
        <v>18758599</v>
      </c>
    </row>
    <row r="3258" spans="1:15" x14ac:dyDescent="0.3">
      <c r="A3258" s="1" t="s">
        <v>537</v>
      </c>
      <c r="B3258">
        <v>464</v>
      </c>
      <c r="C3258">
        <v>116</v>
      </c>
      <c r="D3258">
        <v>118099659</v>
      </c>
      <c r="E3258" s="1" t="s">
        <v>538</v>
      </c>
      <c r="F3258" s="1" t="s">
        <v>539</v>
      </c>
      <c r="G3258" s="1" t="s">
        <v>540</v>
      </c>
      <c r="H3258">
        <v>69790</v>
      </c>
      <c r="I3258">
        <v>1211</v>
      </c>
      <c r="J3258" s="1" t="s">
        <v>19</v>
      </c>
      <c r="K3258" s="1" t="s">
        <v>20</v>
      </c>
      <c r="L3258">
        <v>144000000</v>
      </c>
      <c r="M3258">
        <v>2016</v>
      </c>
      <c r="N3258">
        <v>5.5</v>
      </c>
      <c r="O3258" s="1">
        <f>IMDB_Movies[[#This Row],[gross]]-IMDB_Movies[[#This Row],[budget]]</f>
        <v>-25900341</v>
      </c>
    </row>
    <row r="3259" spans="1:15" hidden="1" x14ac:dyDescent="0.3">
      <c r="A3259" s="1" t="s">
        <v>2185</v>
      </c>
      <c r="B3259">
        <v>64</v>
      </c>
      <c r="C3259">
        <v>94</v>
      </c>
      <c r="D3259">
        <v>32095318</v>
      </c>
      <c r="E3259" s="1" t="s">
        <v>558</v>
      </c>
      <c r="F3259" s="1" t="s">
        <v>453</v>
      </c>
      <c r="G3259" s="1" t="s">
        <v>3699</v>
      </c>
      <c r="H3259">
        <v>12466</v>
      </c>
      <c r="I3259">
        <v>84</v>
      </c>
      <c r="J3259" s="1" t="s">
        <v>19</v>
      </c>
      <c r="K3259" s="1" t="s">
        <v>20</v>
      </c>
      <c r="L3259">
        <v>45000000</v>
      </c>
      <c r="M3259">
        <v>2001</v>
      </c>
      <c r="N3259">
        <v>5.5</v>
      </c>
      <c r="O3259" s="1">
        <f>IMDB_Movies[[#This Row],[gross]]-IMDB_Movies[[#This Row],[budget]]</f>
        <v>-12904682</v>
      </c>
    </row>
    <row r="3260" spans="1:15" hidden="1" x14ac:dyDescent="0.3">
      <c r="A3260" s="1" t="s">
        <v>3713</v>
      </c>
      <c r="B3260">
        <v>44</v>
      </c>
      <c r="C3260">
        <v>106</v>
      </c>
      <c r="D3260">
        <v>24048000</v>
      </c>
      <c r="E3260" s="1" t="s">
        <v>747</v>
      </c>
      <c r="F3260" s="1" t="s">
        <v>903</v>
      </c>
      <c r="G3260" s="1" t="s">
        <v>3714</v>
      </c>
      <c r="H3260">
        <v>23579</v>
      </c>
      <c r="I3260">
        <v>88</v>
      </c>
      <c r="J3260" s="1" t="s">
        <v>19</v>
      </c>
      <c r="K3260" s="1" t="s">
        <v>20</v>
      </c>
      <c r="L3260">
        <v>30000000</v>
      </c>
      <c r="M3260">
        <v>1995</v>
      </c>
      <c r="N3260">
        <v>5.5</v>
      </c>
      <c r="O3260" s="1">
        <f>IMDB_Movies[[#This Row],[gross]]-IMDB_Movies[[#This Row],[budget]]</f>
        <v>-5952000</v>
      </c>
    </row>
    <row r="3261" spans="1:15" hidden="1" x14ac:dyDescent="0.3">
      <c r="A3261" s="1" t="s">
        <v>3723</v>
      </c>
      <c r="B3261">
        <v>63</v>
      </c>
      <c r="C3261">
        <v>104</v>
      </c>
      <c r="D3261">
        <v>21800302</v>
      </c>
      <c r="E3261" s="1" t="s">
        <v>2142</v>
      </c>
      <c r="F3261" s="1" t="s">
        <v>453</v>
      </c>
      <c r="G3261" s="1" t="s">
        <v>3724</v>
      </c>
      <c r="H3261">
        <v>12164</v>
      </c>
      <c r="I3261">
        <v>63</v>
      </c>
      <c r="J3261" s="1" t="s">
        <v>19</v>
      </c>
      <c r="K3261" s="1" t="s">
        <v>20</v>
      </c>
      <c r="L3261">
        <v>30000000</v>
      </c>
      <c r="M3261">
        <v>2004</v>
      </c>
      <c r="N3261">
        <v>5.5</v>
      </c>
      <c r="O3261" s="1">
        <f>IMDB_Movies[[#This Row],[gross]]-IMDB_Movies[[#This Row],[budget]]</f>
        <v>-8199698</v>
      </c>
    </row>
    <row r="3262" spans="1:15" x14ac:dyDescent="0.3">
      <c r="A3262" s="1" t="s">
        <v>2453</v>
      </c>
      <c r="B3262">
        <v>74</v>
      </c>
      <c r="C3262">
        <v>98</v>
      </c>
      <c r="D3262">
        <v>16323969</v>
      </c>
      <c r="E3262" s="1" t="s">
        <v>2743</v>
      </c>
      <c r="F3262" s="1" t="s">
        <v>541</v>
      </c>
      <c r="G3262" s="1" t="s">
        <v>3745</v>
      </c>
      <c r="H3262">
        <v>45775</v>
      </c>
      <c r="I3262">
        <v>112</v>
      </c>
      <c r="J3262" s="1" t="s">
        <v>19</v>
      </c>
      <c r="K3262" s="1" t="s">
        <v>20</v>
      </c>
      <c r="L3262">
        <v>40000000</v>
      </c>
      <c r="M3262">
        <v>2004</v>
      </c>
      <c r="N3262">
        <v>5.5</v>
      </c>
      <c r="O3262" s="1">
        <f>IMDB_Movies[[#This Row],[gross]]-IMDB_Movies[[#This Row],[budget]]</f>
        <v>-23676031</v>
      </c>
    </row>
    <row r="3263" spans="1:15" hidden="1" x14ac:dyDescent="0.3">
      <c r="A3263" s="1" t="s">
        <v>2377</v>
      </c>
      <c r="B3263">
        <v>62</v>
      </c>
      <c r="C3263">
        <v>100</v>
      </c>
      <c r="D3263">
        <v>11900000</v>
      </c>
      <c r="E3263" s="1" t="s">
        <v>1041</v>
      </c>
      <c r="F3263" s="1" t="s">
        <v>56</v>
      </c>
      <c r="G3263" s="1" t="s">
        <v>3767</v>
      </c>
      <c r="H3263">
        <v>11003</v>
      </c>
      <c r="I3263">
        <v>148</v>
      </c>
      <c r="J3263" s="1" t="s">
        <v>19</v>
      </c>
      <c r="K3263" s="1" t="s">
        <v>20</v>
      </c>
      <c r="L3263">
        <v>30000000</v>
      </c>
      <c r="M3263">
        <v>1999</v>
      </c>
      <c r="N3263">
        <v>5.5</v>
      </c>
      <c r="O3263" s="1">
        <f>IMDB_Movies[[#This Row],[gross]]-IMDB_Movies[[#This Row],[budget]]</f>
        <v>-18100000</v>
      </c>
    </row>
    <row r="3264" spans="1:15" x14ac:dyDescent="0.3">
      <c r="A3264" s="1" t="s">
        <v>4095</v>
      </c>
      <c r="B3264">
        <v>129</v>
      </c>
      <c r="C3264">
        <v>97</v>
      </c>
      <c r="D3264">
        <v>48237389</v>
      </c>
      <c r="E3264" s="1" t="s">
        <v>878</v>
      </c>
      <c r="F3264" s="1" t="s">
        <v>109</v>
      </c>
      <c r="G3264" s="1" t="s">
        <v>4096</v>
      </c>
      <c r="H3264">
        <v>63969</v>
      </c>
      <c r="I3264">
        <v>126</v>
      </c>
      <c r="J3264" s="1" t="s">
        <v>19</v>
      </c>
      <c r="K3264" s="1" t="s">
        <v>20</v>
      </c>
      <c r="L3264">
        <v>25000000</v>
      </c>
      <c r="M3264">
        <v>2008</v>
      </c>
      <c r="N3264">
        <v>5.5</v>
      </c>
      <c r="O3264" s="1">
        <f>IMDB_Movies[[#This Row],[gross]]-IMDB_Movies[[#This Row],[budget]]</f>
        <v>23237389</v>
      </c>
    </row>
    <row r="3265" spans="1:15" x14ac:dyDescent="0.3">
      <c r="A3265" s="1" t="s">
        <v>3344</v>
      </c>
      <c r="B3265">
        <v>365</v>
      </c>
      <c r="C3265">
        <v>88</v>
      </c>
      <c r="D3265">
        <v>25003072</v>
      </c>
      <c r="E3265" s="1" t="s">
        <v>3383</v>
      </c>
      <c r="F3265" s="1" t="s">
        <v>817</v>
      </c>
      <c r="G3265" s="1" t="s">
        <v>4293</v>
      </c>
      <c r="H3265">
        <v>72552</v>
      </c>
      <c r="I3265">
        <v>374</v>
      </c>
      <c r="J3265" s="1" t="s">
        <v>19</v>
      </c>
      <c r="K3265" s="1" t="s">
        <v>20</v>
      </c>
      <c r="L3265">
        <v>24000000</v>
      </c>
      <c r="M3265">
        <v>2010</v>
      </c>
      <c r="N3265">
        <v>5.5</v>
      </c>
      <c r="O3265" s="1">
        <f>IMDB_Movies[[#This Row],[gross]]-IMDB_Movies[[#This Row],[budget]]</f>
        <v>1003072</v>
      </c>
    </row>
    <row r="3266" spans="1:15" x14ac:dyDescent="0.3">
      <c r="A3266" s="1" t="s">
        <v>1322</v>
      </c>
      <c r="B3266">
        <v>121</v>
      </c>
      <c r="C3266">
        <v>105</v>
      </c>
      <c r="D3266">
        <v>132541238</v>
      </c>
      <c r="E3266" s="1" t="s">
        <v>873</v>
      </c>
      <c r="F3266" s="1" t="s">
        <v>4357</v>
      </c>
      <c r="G3266" s="1" t="s">
        <v>4466</v>
      </c>
      <c r="H3266">
        <v>30058</v>
      </c>
      <c r="I3266">
        <v>236</v>
      </c>
      <c r="J3266" s="1" t="s">
        <v>19</v>
      </c>
      <c r="K3266" s="1" t="s">
        <v>20</v>
      </c>
      <c r="L3266">
        <v>33000000</v>
      </c>
      <c r="M3266">
        <v>2003</v>
      </c>
      <c r="N3266">
        <v>5.5</v>
      </c>
      <c r="O3266" s="1">
        <f>IMDB_Movies[[#This Row],[gross]]-IMDB_Movies[[#This Row],[budget]]</f>
        <v>99541238</v>
      </c>
    </row>
    <row r="3267" spans="1:15" hidden="1" x14ac:dyDescent="0.3">
      <c r="A3267" s="1" t="s">
        <v>3276</v>
      </c>
      <c r="B3267">
        <v>29</v>
      </c>
      <c r="C3267">
        <v>124</v>
      </c>
      <c r="D3267">
        <v>37672350</v>
      </c>
      <c r="E3267" s="1" t="s">
        <v>754</v>
      </c>
      <c r="F3267" s="1" t="s">
        <v>4527</v>
      </c>
      <c r="G3267" s="1" t="s">
        <v>4528</v>
      </c>
      <c r="H3267">
        <v>5427</v>
      </c>
      <c r="I3267">
        <v>51</v>
      </c>
      <c r="J3267" s="1" t="s">
        <v>19</v>
      </c>
      <c r="K3267" s="1" t="s">
        <v>20</v>
      </c>
      <c r="L3267">
        <v>20000000</v>
      </c>
      <c r="M3267">
        <v>1998</v>
      </c>
      <c r="N3267">
        <v>5.5</v>
      </c>
      <c r="O3267" s="1">
        <f>IMDB_Movies[[#This Row],[gross]]-IMDB_Movies[[#This Row],[budget]]</f>
        <v>17672350</v>
      </c>
    </row>
    <row r="3268" spans="1:15" x14ac:dyDescent="0.3">
      <c r="A3268" s="1" t="s">
        <v>4554</v>
      </c>
      <c r="B3268">
        <v>156</v>
      </c>
      <c r="C3268">
        <v>91</v>
      </c>
      <c r="D3268">
        <v>30079316</v>
      </c>
      <c r="E3268" s="1" t="s">
        <v>2921</v>
      </c>
      <c r="F3268" s="1" t="s">
        <v>4555</v>
      </c>
      <c r="G3268" s="1" t="s">
        <v>4556</v>
      </c>
      <c r="H3268">
        <v>75920</v>
      </c>
      <c r="I3268">
        <v>474</v>
      </c>
      <c r="J3268" s="1" t="s">
        <v>19</v>
      </c>
      <c r="K3268" s="1" t="s">
        <v>20</v>
      </c>
      <c r="L3268">
        <v>35000000</v>
      </c>
      <c r="M3268">
        <v>2002</v>
      </c>
      <c r="N3268">
        <v>5.5</v>
      </c>
      <c r="O3268" s="1">
        <f>IMDB_Movies[[#This Row],[gross]]-IMDB_Movies[[#This Row],[budget]]</f>
        <v>-4920684</v>
      </c>
    </row>
    <row r="3269" spans="1:15" hidden="1" x14ac:dyDescent="0.3">
      <c r="A3269" s="1" t="s">
        <v>1343</v>
      </c>
      <c r="B3269">
        <v>72</v>
      </c>
      <c r="C3269">
        <v>83</v>
      </c>
      <c r="D3269">
        <v>8326035</v>
      </c>
      <c r="E3269" s="1" t="s">
        <v>917</v>
      </c>
      <c r="F3269" s="1" t="s">
        <v>687</v>
      </c>
      <c r="G3269" s="1" t="s">
        <v>4693</v>
      </c>
      <c r="H3269">
        <v>21933</v>
      </c>
      <c r="I3269">
        <v>76</v>
      </c>
      <c r="J3269" s="1" t="s">
        <v>19</v>
      </c>
      <c r="K3269" s="1" t="s">
        <v>433</v>
      </c>
      <c r="L3269">
        <v>33000000</v>
      </c>
      <c r="M3269">
        <v>2005</v>
      </c>
      <c r="N3269">
        <v>5.5</v>
      </c>
      <c r="O3269" s="1">
        <f>IMDB_Movies[[#This Row],[gross]]-IMDB_Movies[[#This Row],[budget]]</f>
        <v>-24673965</v>
      </c>
    </row>
    <row r="3270" spans="1:15" hidden="1" x14ac:dyDescent="0.3">
      <c r="A3270" s="1" t="s">
        <v>4772</v>
      </c>
      <c r="B3270">
        <v>42</v>
      </c>
      <c r="C3270">
        <v>100</v>
      </c>
      <c r="D3270">
        <v>121972</v>
      </c>
      <c r="E3270" s="1" t="s">
        <v>1522</v>
      </c>
      <c r="F3270" s="1" t="s">
        <v>1224</v>
      </c>
      <c r="G3270" s="1" t="s">
        <v>4773</v>
      </c>
      <c r="H3270">
        <v>9868</v>
      </c>
      <c r="I3270">
        <v>81</v>
      </c>
      <c r="J3270" s="1" t="s">
        <v>19</v>
      </c>
      <c r="K3270" s="1" t="s">
        <v>20</v>
      </c>
      <c r="L3270">
        <v>22000000</v>
      </c>
      <c r="M3270">
        <v>2002</v>
      </c>
      <c r="N3270">
        <v>5.5</v>
      </c>
      <c r="O3270" s="1">
        <f>IMDB_Movies[[#This Row],[gross]]-IMDB_Movies[[#This Row],[budget]]</f>
        <v>-21878028</v>
      </c>
    </row>
    <row r="3271" spans="1:15" x14ac:dyDescent="0.3">
      <c r="A3271" s="1" t="s">
        <v>4554</v>
      </c>
      <c r="B3271">
        <v>149</v>
      </c>
      <c r="C3271">
        <v>91</v>
      </c>
      <c r="D3271">
        <v>41867960</v>
      </c>
      <c r="E3271" s="1" t="s">
        <v>2921</v>
      </c>
      <c r="F3271" s="1" t="s">
        <v>3384</v>
      </c>
      <c r="G3271" s="1" t="s">
        <v>4786</v>
      </c>
      <c r="H3271">
        <v>65512</v>
      </c>
      <c r="I3271">
        <v>478</v>
      </c>
      <c r="J3271" s="1" t="s">
        <v>19</v>
      </c>
      <c r="K3271" s="1" t="s">
        <v>20</v>
      </c>
      <c r="L3271">
        <v>20000000</v>
      </c>
      <c r="M3271">
        <v>2001</v>
      </c>
      <c r="N3271">
        <v>5.5</v>
      </c>
      <c r="O3271" s="1">
        <f>IMDB_Movies[[#This Row],[gross]]-IMDB_Movies[[#This Row],[budget]]</f>
        <v>21867960</v>
      </c>
    </row>
    <row r="3272" spans="1:15" hidden="1" x14ac:dyDescent="0.3">
      <c r="A3272" s="1" t="s">
        <v>4907</v>
      </c>
      <c r="B3272">
        <v>11</v>
      </c>
      <c r="C3272">
        <v>105</v>
      </c>
      <c r="D3272">
        <v>8508843</v>
      </c>
      <c r="E3272" s="1" t="s">
        <v>2031</v>
      </c>
      <c r="F3272" s="1" t="s">
        <v>1070</v>
      </c>
      <c r="G3272" s="1" t="s">
        <v>4908</v>
      </c>
      <c r="H3272">
        <v>7470</v>
      </c>
      <c r="I3272">
        <v>35</v>
      </c>
      <c r="J3272" s="1" t="s">
        <v>19</v>
      </c>
      <c r="K3272" s="1" t="s">
        <v>20</v>
      </c>
      <c r="L3272">
        <v>18000000</v>
      </c>
      <c r="M3272">
        <v>1989</v>
      </c>
      <c r="N3272">
        <v>5.5</v>
      </c>
      <c r="O3272" s="1">
        <f>IMDB_Movies[[#This Row],[gross]]-IMDB_Movies[[#This Row],[budget]]</f>
        <v>-9491157</v>
      </c>
    </row>
    <row r="3273" spans="1:15" hidden="1" x14ac:dyDescent="0.3">
      <c r="A3273" s="1" t="s">
        <v>912</v>
      </c>
      <c r="B3273">
        <v>153</v>
      </c>
      <c r="C3273">
        <v>107</v>
      </c>
      <c r="D3273">
        <v>7156725</v>
      </c>
      <c r="E3273" s="1" t="s">
        <v>2928</v>
      </c>
      <c r="F3273" s="1" t="s">
        <v>143</v>
      </c>
      <c r="G3273" s="1" t="s">
        <v>5010</v>
      </c>
      <c r="H3273">
        <v>22639</v>
      </c>
      <c r="I3273">
        <v>217</v>
      </c>
      <c r="J3273" s="1" t="s">
        <v>19</v>
      </c>
      <c r="K3273" s="1" t="s">
        <v>20</v>
      </c>
      <c r="L3273">
        <v>19000000</v>
      </c>
      <c r="M3273">
        <v>2006</v>
      </c>
      <c r="N3273">
        <v>5.5</v>
      </c>
      <c r="O3273" s="1">
        <f>IMDB_Movies[[#This Row],[gross]]-IMDB_Movies[[#This Row],[budget]]</f>
        <v>-11843275</v>
      </c>
    </row>
    <row r="3274" spans="1:15" x14ac:dyDescent="0.3">
      <c r="A3274" s="1" t="s">
        <v>4179</v>
      </c>
      <c r="B3274">
        <v>173</v>
      </c>
      <c r="C3274">
        <v>160</v>
      </c>
      <c r="D3274">
        <v>273420</v>
      </c>
      <c r="E3274" s="1" t="s">
        <v>5026</v>
      </c>
      <c r="F3274" s="1" t="s">
        <v>446</v>
      </c>
      <c r="G3274" s="1" t="s">
        <v>5027</v>
      </c>
      <c r="H3274">
        <v>32671</v>
      </c>
      <c r="I3274">
        <v>238</v>
      </c>
      <c r="J3274" s="1" t="s">
        <v>19</v>
      </c>
      <c r="K3274" s="1" t="s">
        <v>775</v>
      </c>
      <c r="L3274">
        <v>17000000</v>
      </c>
      <c r="M3274">
        <v>2006</v>
      </c>
      <c r="N3274">
        <v>5.5</v>
      </c>
      <c r="O3274" s="1">
        <f>IMDB_Movies[[#This Row],[gross]]-IMDB_Movies[[#This Row],[budget]]</f>
        <v>-16726580</v>
      </c>
    </row>
    <row r="3275" spans="1:15" x14ac:dyDescent="0.3">
      <c r="A3275" s="1" t="s">
        <v>5073</v>
      </c>
      <c r="B3275">
        <v>40</v>
      </c>
      <c r="C3275">
        <v>110</v>
      </c>
      <c r="D3275">
        <v>30102717</v>
      </c>
      <c r="E3275" s="1" t="s">
        <v>2171</v>
      </c>
      <c r="F3275" s="1" t="s">
        <v>5074</v>
      </c>
      <c r="G3275" s="1" t="s">
        <v>5075</v>
      </c>
      <c r="H3275">
        <v>28736</v>
      </c>
      <c r="I3275">
        <v>72</v>
      </c>
      <c r="J3275" s="1" t="s">
        <v>19</v>
      </c>
      <c r="K3275" s="1" t="s">
        <v>20</v>
      </c>
      <c r="L3275">
        <v>15000000</v>
      </c>
      <c r="M3275">
        <v>1991</v>
      </c>
      <c r="N3275">
        <v>5.5</v>
      </c>
      <c r="O3275" s="1">
        <f>IMDB_Movies[[#This Row],[gross]]-IMDB_Movies[[#This Row],[budget]]</f>
        <v>15102717</v>
      </c>
    </row>
    <row r="3276" spans="1:15" hidden="1" x14ac:dyDescent="0.3">
      <c r="A3276" s="1" t="s">
        <v>4998</v>
      </c>
      <c r="B3276">
        <v>25</v>
      </c>
      <c r="C3276">
        <v>94</v>
      </c>
      <c r="D3276">
        <v>22189039</v>
      </c>
      <c r="E3276" s="1" t="s">
        <v>2674</v>
      </c>
      <c r="F3276" s="1" t="s">
        <v>1256</v>
      </c>
      <c r="G3276" s="1" t="s">
        <v>5239</v>
      </c>
      <c r="H3276">
        <v>17074</v>
      </c>
      <c r="I3276">
        <v>55</v>
      </c>
      <c r="J3276" s="1" t="s">
        <v>19</v>
      </c>
      <c r="K3276" s="1" t="s">
        <v>20</v>
      </c>
      <c r="L3276">
        <v>15000000</v>
      </c>
      <c r="M3276">
        <v>1993</v>
      </c>
      <c r="N3276">
        <v>5.5</v>
      </c>
      <c r="O3276" s="1">
        <f>IMDB_Movies[[#This Row],[gross]]-IMDB_Movies[[#This Row],[budget]]</f>
        <v>7189039</v>
      </c>
    </row>
    <row r="3277" spans="1:15" hidden="1" x14ac:dyDescent="0.3">
      <c r="A3277" s="1" t="s">
        <v>5254</v>
      </c>
      <c r="B3277">
        <v>96</v>
      </c>
      <c r="C3277">
        <v>84</v>
      </c>
      <c r="D3277">
        <v>17411331</v>
      </c>
      <c r="E3277" s="1" t="s">
        <v>2054</v>
      </c>
      <c r="F3277" s="1" t="s">
        <v>214</v>
      </c>
      <c r="G3277" s="1" t="s">
        <v>5255</v>
      </c>
      <c r="H3277">
        <v>17328</v>
      </c>
      <c r="I3277">
        <v>237</v>
      </c>
      <c r="J3277" s="1" t="s">
        <v>19</v>
      </c>
      <c r="K3277" s="1" t="s">
        <v>221</v>
      </c>
      <c r="L3277">
        <v>15000000</v>
      </c>
      <c r="M3277">
        <v>1998</v>
      </c>
      <c r="N3277">
        <v>5.5</v>
      </c>
      <c r="O3277" s="1">
        <f>IMDB_Movies[[#This Row],[gross]]-IMDB_Movies[[#This Row],[budget]]</f>
        <v>2411331</v>
      </c>
    </row>
    <row r="3278" spans="1:15" hidden="1" x14ac:dyDescent="0.3">
      <c r="A3278" s="1" t="s">
        <v>5305</v>
      </c>
      <c r="B3278">
        <v>50</v>
      </c>
      <c r="C3278">
        <v>94</v>
      </c>
      <c r="D3278">
        <v>8735529</v>
      </c>
      <c r="E3278" s="1" t="s">
        <v>754</v>
      </c>
      <c r="F3278" s="1" t="s">
        <v>46</v>
      </c>
      <c r="G3278" s="1" t="s">
        <v>5306</v>
      </c>
      <c r="H3278">
        <v>8055</v>
      </c>
      <c r="I3278">
        <v>89</v>
      </c>
      <c r="J3278" s="1" t="s">
        <v>19</v>
      </c>
      <c r="K3278" s="1" t="s">
        <v>20</v>
      </c>
      <c r="L3278">
        <v>15000000</v>
      </c>
      <c r="M3278">
        <v>2000</v>
      </c>
      <c r="N3278">
        <v>5.5</v>
      </c>
      <c r="O3278" s="1">
        <f>IMDB_Movies[[#This Row],[gross]]-IMDB_Movies[[#This Row],[budget]]</f>
        <v>-6264471</v>
      </c>
    </row>
    <row r="3279" spans="1:15" x14ac:dyDescent="0.3">
      <c r="A3279" s="1" t="s">
        <v>5385</v>
      </c>
      <c r="B3279">
        <v>32</v>
      </c>
      <c r="C3279">
        <v>108</v>
      </c>
      <c r="D3279">
        <v>109306210</v>
      </c>
      <c r="E3279" s="1" t="s">
        <v>852</v>
      </c>
      <c r="F3279" s="1" t="s">
        <v>4009</v>
      </c>
      <c r="G3279" s="1" t="s">
        <v>5386</v>
      </c>
      <c r="H3279">
        <v>44096</v>
      </c>
      <c r="I3279">
        <v>62</v>
      </c>
      <c r="J3279" s="1" t="s">
        <v>19</v>
      </c>
      <c r="K3279" s="1" t="s">
        <v>221</v>
      </c>
      <c r="L3279">
        <v>15800000</v>
      </c>
      <c r="M3279">
        <v>1988</v>
      </c>
      <c r="N3279">
        <v>5.5</v>
      </c>
      <c r="O3279" s="1">
        <f>IMDB_Movies[[#This Row],[gross]]-IMDB_Movies[[#This Row],[budget]]</f>
        <v>93506210</v>
      </c>
    </row>
    <row r="3280" spans="1:15" x14ac:dyDescent="0.3">
      <c r="A3280" s="1" t="s">
        <v>2557</v>
      </c>
      <c r="B3280">
        <v>264</v>
      </c>
      <c r="C3280">
        <v>101</v>
      </c>
      <c r="D3280">
        <v>51527787</v>
      </c>
      <c r="E3280" s="1" t="s">
        <v>2575</v>
      </c>
      <c r="F3280" s="1" t="s">
        <v>5389</v>
      </c>
      <c r="G3280" s="1" t="s">
        <v>5390</v>
      </c>
      <c r="H3280">
        <v>45603</v>
      </c>
      <c r="I3280">
        <v>268</v>
      </c>
      <c r="J3280" s="1" t="s">
        <v>19</v>
      </c>
      <c r="K3280" s="1" t="s">
        <v>20</v>
      </c>
      <c r="L3280">
        <v>15000000</v>
      </c>
      <c r="M3280">
        <v>2009</v>
      </c>
      <c r="N3280">
        <v>5.5</v>
      </c>
      <c r="O3280" s="1">
        <f>IMDB_Movies[[#This Row],[gross]]-IMDB_Movies[[#This Row],[budget]]</f>
        <v>36527787</v>
      </c>
    </row>
    <row r="3281" spans="1:15" x14ac:dyDescent="0.3">
      <c r="A3281" s="1" t="s">
        <v>5394</v>
      </c>
      <c r="B3281">
        <v>101</v>
      </c>
      <c r="C3281">
        <v>99</v>
      </c>
      <c r="D3281">
        <v>38048637</v>
      </c>
      <c r="E3281" s="1" t="s">
        <v>1500</v>
      </c>
      <c r="F3281" s="1" t="s">
        <v>1930</v>
      </c>
      <c r="G3281" s="1" t="s">
        <v>5395</v>
      </c>
      <c r="H3281">
        <v>47814</v>
      </c>
      <c r="I3281">
        <v>426</v>
      </c>
      <c r="J3281" s="1" t="s">
        <v>19</v>
      </c>
      <c r="K3281" s="1" t="s">
        <v>20</v>
      </c>
      <c r="L3281">
        <v>14000000</v>
      </c>
      <c r="M3281">
        <v>1998</v>
      </c>
      <c r="N3281">
        <v>5.5</v>
      </c>
      <c r="O3281" s="1">
        <f>IMDB_Movies[[#This Row],[gross]]-IMDB_Movies[[#This Row],[budget]]</f>
        <v>24048637</v>
      </c>
    </row>
    <row r="3282" spans="1:15" x14ac:dyDescent="0.3">
      <c r="A3282" s="1" t="s">
        <v>5469</v>
      </c>
      <c r="B3282">
        <v>106</v>
      </c>
      <c r="C3282">
        <v>83</v>
      </c>
      <c r="D3282">
        <v>46729374</v>
      </c>
      <c r="E3282" s="1" t="s">
        <v>4386</v>
      </c>
      <c r="F3282" s="1" t="s">
        <v>422</v>
      </c>
      <c r="G3282" s="1" t="s">
        <v>5470</v>
      </c>
      <c r="H3282">
        <v>116625</v>
      </c>
      <c r="I3282">
        <v>469</v>
      </c>
      <c r="J3282" s="1" t="s">
        <v>19</v>
      </c>
      <c r="K3282" s="1" t="s">
        <v>20</v>
      </c>
      <c r="L3282">
        <v>13000000</v>
      </c>
      <c r="M3282">
        <v>2000</v>
      </c>
      <c r="N3282">
        <v>5.5</v>
      </c>
      <c r="O3282" s="1">
        <f>IMDB_Movies[[#This Row],[gross]]-IMDB_Movies[[#This Row],[budget]]</f>
        <v>33729374</v>
      </c>
    </row>
    <row r="3283" spans="1:15" hidden="1" x14ac:dyDescent="0.3">
      <c r="A3283" s="1" t="s">
        <v>3315</v>
      </c>
      <c r="B3283">
        <v>52</v>
      </c>
      <c r="C3283">
        <v>100</v>
      </c>
      <c r="D3283">
        <v>4884663</v>
      </c>
      <c r="E3283" s="1" t="s">
        <v>4313</v>
      </c>
      <c r="F3283" s="1" t="s">
        <v>5781</v>
      </c>
      <c r="G3283" s="1" t="s">
        <v>5782</v>
      </c>
      <c r="H3283">
        <v>5187</v>
      </c>
      <c r="I3283">
        <v>64</v>
      </c>
      <c r="J3283" s="1" t="s">
        <v>19</v>
      </c>
      <c r="K3283" s="1" t="s">
        <v>20</v>
      </c>
      <c r="L3283">
        <v>12000000</v>
      </c>
      <c r="M3283">
        <v>1986</v>
      </c>
      <c r="N3283">
        <v>5.5</v>
      </c>
      <c r="O3283" s="1">
        <f>IMDB_Movies[[#This Row],[gross]]-IMDB_Movies[[#This Row],[budget]]</f>
        <v>-7115337</v>
      </c>
    </row>
    <row r="3284" spans="1:15" x14ac:dyDescent="0.3">
      <c r="A3284" s="1" t="s">
        <v>5822</v>
      </c>
      <c r="B3284">
        <v>120</v>
      </c>
      <c r="C3284">
        <v>98</v>
      </c>
      <c r="D3284">
        <v>23838</v>
      </c>
      <c r="E3284" s="1" t="s">
        <v>2077</v>
      </c>
      <c r="F3284" s="1" t="s">
        <v>4341</v>
      </c>
      <c r="G3284" s="1" t="s">
        <v>5823</v>
      </c>
      <c r="H3284">
        <v>28570</v>
      </c>
      <c r="I3284">
        <v>160</v>
      </c>
      <c r="J3284" s="1" t="s">
        <v>19</v>
      </c>
      <c r="K3284" s="1" t="s">
        <v>31</v>
      </c>
      <c r="L3284">
        <v>7000000</v>
      </c>
      <c r="M3284">
        <v>2013</v>
      </c>
      <c r="N3284">
        <v>5.5</v>
      </c>
      <c r="O3284" s="1">
        <f>IMDB_Movies[[#This Row],[gross]]-IMDB_Movies[[#This Row],[budget]]</f>
        <v>-6976162</v>
      </c>
    </row>
    <row r="3285" spans="1:15" x14ac:dyDescent="0.3">
      <c r="A3285" s="1" t="s">
        <v>3100</v>
      </c>
      <c r="B3285">
        <v>173</v>
      </c>
      <c r="C3285">
        <v>101</v>
      </c>
      <c r="D3285">
        <v>55865715</v>
      </c>
      <c r="E3285" s="1" t="s">
        <v>2813</v>
      </c>
      <c r="F3285" s="1" t="s">
        <v>2392</v>
      </c>
      <c r="G3285" s="1" t="s">
        <v>5851</v>
      </c>
      <c r="H3285">
        <v>41763</v>
      </c>
      <c r="I3285">
        <v>403</v>
      </c>
      <c r="J3285" s="1" t="s">
        <v>19</v>
      </c>
      <c r="K3285" s="1" t="s">
        <v>31</v>
      </c>
      <c r="L3285">
        <v>10000000</v>
      </c>
      <c r="M3285">
        <v>2005</v>
      </c>
      <c r="N3285">
        <v>5.5</v>
      </c>
      <c r="O3285" s="1">
        <f>IMDB_Movies[[#This Row],[gross]]-IMDB_Movies[[#This Row],[budget]]</f>
        <v>45865715</v>
      </c>
    </row>
    <row r="3286" spans="1:15" x14ac:dyDescent="0.3">
      <c r="A3286" s="1" t="s">
        <v>5891</v>
      </c>
      <c r="B3286">
        <v>85</v>
      </c>
      <c r="C3286">
        <v>103</v>
      </c>
      <c r="D3286">
        <v>28435406</v>
      </c>
      <c r="E3286" s="1" t="s">
        <v>878</v>
      </c>
      <c r="F3286" s="1" t="s">
        <v>3037</v>
      </c>
      <c r="G3286" s="1" t="s">
        <v>5892</v>
      </c>
      <c r="H3286">
        <v>37681</v>
      </c>
      <c r="I3286">
        <v>151</v>
      </c>
      <c r="J3286" s="1" t="s">
        <v>19</v>
      </c>
      <c r="K3286" s="1" t="s">
        <v>20</v>
      </c>
      <c r="L3286">
        <v>12000000</v>
      </c>
      <c r="M3286">
        <v>2006</v>
      </c>
      <c r="N3286">
        <v>5.5</v>
      </c>
      <c r="O3286" s="1">
        <f>IMDB_Movies[[#This Row],[gross]]-IMDB_Movies[[#This Row],[budget]]</f>
        <v>16435406</v>
      </c>
    </row>
    <row r="3287" spans="1:15" hidden="1" x14ac:dyDescent="0.3">
      <c r="A3287" s="1" t="s">
        <v>4781</v>
      </c>
      <c r="B3287">
        <v>65</v>
      </c>
      <c r="C3287">
        <v>100</v>
      </c>
      <c r="D3287">
        <v>16247775</v>
      </c>
      <c r="E3287" s="1" t="s">
        <v>1372</v>
      </c>
      <c r="F3287" s="1" t="s">
        <v>4038</v>
      </c>
      <c r="G3287" s="1" t="s">
        <v>5913</v>
      </c>
      <c r="H3287">
        <v>23527</v>
      </c>
      <c r="I3287">
        <v>104</v>
      </c>
      <c r="J3287" s="1" t="s">
        <v>19</v>
      </c>
      <c r="K3287" s="1" t="s">
        <v>20</v>
      </c>
      <c r="L3287">
        <v>25000000</v>
      </c>
      <c r="M3287">
        <v>2005</v>
      </c>
      <c r="N3287">
        <v>5.5</v>
      </c>
      <c r="O3287" s="1">
        <f>IMDB_Movies[[#This Row],[gross]]-IMDB_Movies[[#This Row],[budget]]</f>
        <v>-8752225</v>
      </c>
    </row>
    <row r="3288" spans="1:15" x14ac:dyDescent="0.3">
      <c r="A3288" s="1" t="s">
        <v>4194</v>
      </c>
      <c r="B3288">
        <v>163</v>
      </c>
      <c r="C3288">
        <v>95</v>
      </c>
      <c r="D3288">
        <v>8460995</v>
      </c>
      <c r="E3288" s="1" t="s">
        <v>759</v>
      </c>
      <c r="F3288" s="1" t="s">
        <v>5950</v>
      </c>
      <c r="G3288" s="1" t="s">
        <v>5951</v>
      </c>
      <c r="H3288">
        <v>35888</v>
      </c>
      <c r="I3288">
        <v>125</v>
      </c>
      <c r="J3288" s="1" t="s">
        <v>19</v>
      </c>
      <c r="K3288" s="1" t="s">
        <v>20</v>
      </c>
      <c r="L3288">
        <v>10000000</v>
      </c>
      <c r="M3288">
        <v>2010</v>
      </c>
      <c r="N3288">
        <v>5.5</v>
      </c>
      <c r="O3288" s="1">
        <f>IMDB_Movies[[#This Row],[gross]]-IMDB_Movies[[#This Row],[budget]]</f>
        <v>-1539005</v>
      </c>
    </row>
    <row r="3289" spans="1:15" hidden="1" x14ac:dyDescent="0.3">
      <c r="A3289" s="1" t="s">
        <v>5988</v>
      </c>
      <c r="B3289">
        <v>23</v>
      </c>
      <c r="C3289">
        <v>111</v>
      </c>
      <c r="D3289">
        <v>3333823</v>
      </c>
      <c r="E3289" s="1" t="s">
        <v>2582</v>
      </c>
      <c r="F3289" s="1" t="s">
        <v>2464</v>
      </c>
      <c r="G3289" s="1" t="s">
        <v>5989</v>
      </c>
      <c r="H3289">
        <v>5612</v>
      </c>
      <c r="I3289">
        <v>122</v>
      </c>
      <c r="J3289" s="1" t="s">
        <v>19</v>
      </c>
      <c r="K3289" s="1" t="s">
        <v>20</v>
      </c>
      <c r="L3289">
        <v>10000000</v>
      </c>
      <c r="M3289">
        <v>2012</v>
      </c>
      <c r="N3289">
        <v>5.5</v>
      </c>
      <c r="O3289" s="1">
        <f>IMDB_Movies[[#This Row],[gross]]-IMDB_Movies[[#This Row],[budget]]</f>
        <v>-6666177</v>
      </c>
    </row>
    <row r="3290" spans="1:15" hidden="1" x14ac:dyDescent="0.3">
      <c r="A3290" s="1" t="s">
        <v>6051</v>
      </c>
      <c r="B3290">
        <v>23</v>
      </c>
      <c r="C3290">
        <v>91</v>
      </c>
      <c r="D3290">
        <v>19348</v>
      </c>
      <c r="E3290" s="1" t="s">
        <v>1291</v>
      </c>
      <c r="F3290" s="1" t="s">
        <v>182</v>
      </c>
      <c r="G3290" s="1" t="s">
        <v>6052</v>
      </c>
      <c r="H3290">
        <v>2941</v>
      </c>
      <c r="I3290">
        <v>11</v>
      </c>
      <c r="J3290" s="1" t="s">
        <v>19</v>
      </c>
      <c r="K3290" s="1" t="s">
        <v>20</v>
      </c>
      <c r="L3290">
        <v>10000000</v>
      </c>
      <c r="M3290">
        <v>2009</v>
      </c>
      <c r="N3290">
        <v>5.5</v>
      </c>
      <c r="O3290" s="1">
        <f>IMDB_Movies[[#This Row],[gross]]-IMDB_Movies[[#This Row],[budget]]</f>
        <v>-9980652</v>
      </c>
    </row>
    <row r="3291" spans="1:15" hidden="1" x14ac:dyDescent="0.3">
      <c r="A3291" s="1" t="s">
        <v>2553</v>
      </c>
      <c r="B3291">
        <v>32</v>
      </c>
      <c r="C3291">
        <v>99</v>
      </c>
      <c r="D3291">
        <v>127144</v>
      </c>
      <c r="E3291" s="1" t="s">
        <v>754</v>
      </c>
      <c r="F3291" s="1" t="s">
        <v>673</v>
      </c>
      <c r="G3291" s="1" t="s">
        <v>6244</v>
      </c>
      <c r="H3291">
        <v>5159</v>
      </c>
      <c r="I3291">
        <v>27</v>
      </c>
      <c r="J3291" s="1" t="s">
        <v>19</v>
      </c>
      <c r="K3291" s="1" t="s">
        <v>20</v>
      </c>
      <c r="L3291">
        <v>8000000</v>
      </c>
      <c r="M3291">
        <v>2005</v>
      </c>
      <c r="N3291">
        <v>5.5</v>
      </c>
      <c r="O3291" s="1">
        <f>IMDB_Movies[[#This Row],[gross]]-IMDB_Movies[[#This Row],[budget]]</f>
        <v>-7872856</v>
      </c>
    </row>
    <row r="3292" spans="1:15" hidden="1" x14ac:dyDescent="0.3">
      <c r="A3292" s="1" t="s">
        <v>6494</v>
      </c>
      <c r="B3292">
        <v>133</v>
      </c>
      <c r="C3292">
        <v>84</v>
      </c>
      <c r="D3292">
        <v>5895238</v>
      </c>
      <c r="E3292" s="1" t="s">
        <v>2145</v>
      </c>
      <c r="F3292" s="1" t="s">
        <v>673</v>
      </c>
      <c r="G3292" s="1" t="s">
        <v>6495</v>
      </c>
      <c r="H3292">
        <v>17169</v>
      </c>
      <c r="I3292">
        <v>70</v>
      </c>
      <c r="J3292" s="1" t="s">
        <v>1393</v>
      </c>
      <c r="K3292" s="1" t="s">
        <v>20</v>
      </c>
      <c r="L3292">
        <v>6000000</v>
      </c>
      <c r="M3292">
        <v>2012</v>
      </c>
      <c r="N3292">
        <v>5.5</v>
      </c>
      <c r="O3292" s="1">
        <f>IMDB_Movies[[#This Row],[gross]]-IMDB_Movies[[#This Row],[budget]]</f>
        <v>-104762</v>
      </c>
    </row>
    <row r="3293" spans="1:15" hidden="1" x14ac:dyDescent="0.3">
      <c r="A3293" s="1" t="s">
        <v>3315</v>
      </c>
      <c r="B3293">
        <v>159</v>
      </c>
      <c r="C3293">
        <v>101</v>
      </c>
      <c r="D3293">
        <v>8025872</v>
      </c>
      <c r="E3293" s="1" t="s">
        <v>3383</v>
      </c>
      <c r="F3293" s="1" t="s">
        <v>6749</v>
      </c>
      <c r="G3293" s="1" t="s">
        <v>6750</v>
      </c>
      <c r="H3293">
        <v>19234</v>
      </c>
      <c r="I3293">
        <v>258</v>
      </c>
      <c r="J3293" s="1" t="s">
        <v>19</v>
      </c>
      <c r="K3293" s="1" t="s">
        <v>20</v>
      </c>
      <c r="L3293">
        <v>4700000</v>
      </c>
      <c r="M3293">
        <v>1986</v>
      </c>
      <c r="N3293">
        <v>5.5</v>
      </c>
      <c r="O3293" s="1">
        <f>IMDB_Movies[[#This Row],[gross]]-IMDB_Movies[[#This Row],[budget]]</f>
        <v>3325872</v>
      </c>
    </row>
    <row r="3294" spans="1:15" hidden="1" x14ac:dyDescent="0.3">
      <c r="A3294" s="1" t="s">
        <v>7163</v>
      </c>
      <c r="B3294">
        <v>19</v>
      </c>
      <c r="C3294">
        <v>81</v>
      </c>
      <c r="E3294" s="1" t="s">
        <v>2773</v>
      </c>
      <c r="F3294" s="1" t="s">
        <v>2389</v>
      </c>
      <c r="G3294" s="1" t="s">
        <v>7164</v>
      </c>
      <c r="H3294">
        <v>1274</v>
      </c>
      <c r="I3294">
        <v>17</v>
      </c>
      <c r="J3294" s="1" t="s">
        <v>19</v>
      </c>
      <c r="K3294" s="1" t="s">
        <v>20</v>
      </c>
      <c r="L3294">
        <v>2100000</v>
      </c>
      <c r="M3294">
        <v>2015</v>
      </c>
      <c r="N3294">
        <v>5.5</v>
      </c>
      <c r="O3294" s="1">
        <f>IMDB_Movies[[#This Row],[gross]]-IMDB_Movies[[#This Row],[budget]]</f>
        <v>-2100000</v>
      </c>
    </row>
    <row r="3295" spans="1:15" hidden="1" x14ac:dyDescent="0.3">
      <c r="A3295" s="1" t="s">
        <v>7250</v>
      </c>
      <c r="B3295">
        <v>25</v>
      </c>
      <c r="C3295">
        <v>83</v>
      </c>
      <c r="E3295" s="1" t="s">
        <v>1209</v>
      </c>
      <c r="F3295" s="1" t="s">
        <v>7251</v>
      </c>
      <c r="G3295" s="1" t="s">
        <v>7252</v>
      </c>
      <c r="H3295">
        <v>9280</v>
      </c>
      <c r="I3295">
        <v>64</v>
      </c>
      <c r="J3295" s="1" t="s">
        <v>19</v>
      </c>
      <c r="K3295" s="1" t="s">
        <v>20</v>
      </c>
      <c r="L3295">
        <v>2000000</v>
      </c>
      <c r="M3295">
        <v>2010</v>
      </c>
      <c r="N3295">
        <v>5.5</v>
      </c>
      <c r="O3295" s="1">
        <f>IMDB_Movies[[#This Row],[gross]]-IMDB_Movies[[#This Row],[budget]]</f>
        <v>-2000000</v>
      </c>
    </row>
    <row r="3296" spans="1:15" hidden="1" x14ac:dyDescent="0.3">
      <c r="A3296" s="1" t="s">
        <v>7282</v>
      </c>
      <c r="B3296">
        <v>62</v>
      </c>
      <c r="C3296">
        <v>96</v>
      </c>
      <c r="E3296" s="1" t="s">
        <v>367</v>
      </c>
      <c r="F3296" s="1" t="s">
        <v>2807</v>
      </c>
      <c r="G3296" s="1" t="s">
        <v>7283</v>
      </c>
      <c r="H3296">
        <v>22764</v>
      </c>
      <c r="I3296">
        <v>91</v>
      </c>
      <c r="J3296" s="1" t="s">
        <v>19</v>
      </c>
      <c r="K3296" s="1" t="s">
        <v>20</v>
      </c>
      <c r="L3296">
        <v>1800000</v>
      </c>
      <c r="M3296">
        <v>1973</v>
      </c>
      <c r="N3296">
        <v>5.5</v>
      </c>
      <c r="O3296" s="1">
        <f>IMDB_Movies[[#This Row],[gross]]-IMDB_Movies[[#This Row],[budget]]</f>
        <v>-1800000</v>
      </c>
    </row>
    <row r="3297" spans="1:15" hidden="1" x14ac:dyDescent="0.3">
      <c r="A3297" s="1" t="s">
        <v>7340</v>
      </c>
      <c r="B3297">
        <v>6</v>
      </c>
      <c r="C3297">
        <v>93</v>
      </c>
      <c r="E3297" s="1" t="s">
        <v>2313</v>
      </c>
      <c r="F3297" s="1" t="s">
        <v>7341</v>
      </c>
      <c r="G3297" s="1" t="s">
        <v>7342</v>
      </c>
      <c r="H3297">
        <v>95</v>
      </c>
      <c r="I3297">
        <v>3</v>
      </c>
      <c r="J3297" s="1" t="s">
        <v>19</v>
      </c>
      <c r="K3297" s="1" t="s">
        <v>20</v>
      </c>
      <c r="L3297">
        <v>1500000</v>
      </c>
      <c r="M3297">
        <v>2014</v>
      </c>
      <c r="N3297">
        <v>5.5</v>
      </c>
      <c r="O3297" s="1">
        <f>IMDB_Movies[[#This Row],[gross]]-IMDB_Movies[[#This Row],[budget]]</f>
        <v>-1500000</v>
      </c>
    </row>
    <row r="3298" spans="1:15" hidden="1" x14ac:dyDescent="0.3">
      <c r="A3298" s="1" t="s">
        <v>7370</v>
      </c>
      <c r="B3298">
        <v>10</v>
      </c>
      <c r="C3298">
        <v>113</v>
      </c>
      <c r="E3298" s="1" t="s">
        <v>5921</v>
      </c>
      <c r="F3298" s="1" t="s">
        <v>7371</v>
      </c>
      <c r="G3298" s="1" t="s">
        <v>7372</v>
      </c>
      <c r="H3298">
        <v>1978</v>
      </c>
      <c r="I3298">
        <v>41</v>
      </c>
      <c r="J3298" s="1" t="s">
        <v>19</v>
      </c>
      <c r="K3298" s="1" t="s">
        <v>31</v>
      </c>
      <c r="L3298">
        <v>1455000</v>
      </c>
      <c r="M3298">
        <v>1968</v>
      </c>
      <c r="N3298">
        <v>5.5</v>
      </c>
      <c r="O3298" s="1">
        <f>IMDB_Movies[[#This Row],[gross]]-IMDB_Movies[[#This Row],[budget]]</f>
        <v>-1455000</v>
      </c>
    </row>
    <row r="3299" spans="1:15" hidden="1" x14ac:dyDescent="0.3">
      <c r="A3299" s="1" t="s">
        <v>6514</v>
      </c>
      <c r="B3299">
        <v>63</v>
      </c>
      <c r="C3299">
        <v>99</v>
      </c>
      <c r="E3299" s="1" t="s">
        <v>2575</v>
      </c>
      <c r="F3299" s="1" t="s">
        <v>7376</v>
      </c>
      <c r="G3299" s="1" t="s">
        <v>7377</v>
      </c>
      <c r="H3299">
        <v>4948</v>
      </c>
      <c r="I3299">
        <v>33</v>
      </c>
      <c r="J3299" s="1" t="s">
        <v>19</v>
      </c>
      <c r="K3299" s="1" t="s">
        <v>163</v>
      </c>
      <c r="L3299">
        <v>3150000</v>
      </c>
      <c r="M3299">
        <v>2014</v>
      </c>
      <c r="N3299">
        <v>5.5</v>
      </c>
      <c r="O3299" s="1">
        <f>IMDB_Movies[[#This Row],[gross]]-IMDB_Movies[[#This Row],[budget]]</f>
        <v>-3150000</v>
      </c>
    </row>
    <row r="3300" spans="1:15" hidden="1" x14ac:dyDescent="0.3">
      <c r="A3300" s="1" t="s">
        <v>7398</v>
      </c>
      <c r="B3300">
        <v>77</v>
      </c>
      <c r="C3300">
        <v>96</v>
      </c>
      <c r="E3300" s="1" t="s">
        <v>4313</v>
      </c>
      <c r="F3300" s="1" t="s">
        <v>3726</v>
      </c>
      <c r="G3300" s="1" t="s">
        <v>7399</v>
      </c>
      <c r="H3300">
        <v>7528</v>
      </c>
      <c r="I3300">
        <v>88</v>
      </c>
      <c r="J3300" s="1" t="s">
        <v>19</v>
      </c>
      <c r="K3300" s="1" t="s">
        <v>20</v>
      </c>
      <c r="L3300">
        <v>1250000</v>
      </c>
      <c r="M3300">
        <v>1984</v>
      </c>
      <c r="N3300">
        <v>5.5</v>
      </c>
      <c r="O3300" s="1">
        <f>IMDB_Movies[[#This Row],[gross]]-IMDB_Movies[[#This Row],[budget]]</f>
        <v>-1250000</v>
      </c>
    </row>
    <row r="3301" spans="1:15" x14ac:dyDescent="0.3">
      <c r="A3301" s="1" t="s">
        <v>1356</v>
      </c>
      <c r="B3301">
        <v>276</v>
      </c>
      <c r="C3301">
        <v>104</v>
      </c>
      <c r="D3301">
        <v>79363785</v>
      </c>
      <c r="E3301" s="1" t="s">
        <v>1357</v>
      </c>
      <c r="F3301" s="1" t="s">
        <v>337</v>
      </c>
      <c r="G3301" s="1" t="s">
        <v>1358</v>
      </c>
      <c r="H3301">
        <v>139426</v>
      </c>
      <c r="I3301">
        <v>698</v>
      </c>
      <c r="J3301" s="1" t="s">
        <v>19</v>
      </c>
      <c r="K3301" s="1" t="s">
        <v>20</v>
      </c>
      <c r="L3301">
        <v>80000000</v>
      </c>
      <c r="M3301">
        <v>2008</v>
      </c>
      <c r="N3301">
        <v>5.5</v>
      </c>
      <c r="O3301" s="1">
        <f>IMDB_Movies[[#This Row],[gross]]-IMDB_Movies[[#This Row],[budget]]</f>
        <v>-636215</v>
      </c>
    </row>
    <row r="3302" spans="1:15" hidden="1" x14ac:dyDescent="0.3">
      <c r="A3302" s="1" t="s">
        <v>7544</v>
      </c>
      <c r="B3302">
        <v>36</v>
      </c>
      <c r="C3302">
        <v>97</v>
      </c>
      <c r="D3302">
        <v>62480</v>
      </c>
      <c r="E3302" s="1" t="s">
        <v>968</v>
      </c>
      <c r="F3302" s="1" t="s">
        <v>4739</v>
      </c>
      <c r="G3302" s="1" t="s">
        <v>7545</v>
      </c>
      <c r="H3302">
        <v>1048</v>
      </c>
      <c r="I3302">
        <v>7</v>
      </c>
      <c r="J3302" s="1" t="s">
        <v>19</v>
      </c>
      <c r="K3302" s="1" t="s">
        <v>20</v>
      </c>
      <c r="L3302">
        <v>1000000</v>
      </c>
      <c r="M3302">
        <v>2015</v>
      </c>
      <c r="N3302">
        <v>5.5</v>
      </c>
      <c r="O3302" s="1">
        <f>IMDB_Movies[[#This Row],[gross]]-IMDB_Movies[[#This Row],[budget]]</f>
        <v>-937520</v>
      </c>
    </row>
    <row r="3303" spans="1:15" x14ac:dyDescent="0.3">
      <c r="A3303" s="1" t="s">
        <v>7531</v>
      </c>
      <c r="B3303">
        <v>292</v>
      </c>
      <c r="C3303">
        <v>101</v>
      </c>
      <c r="D3303">
        <v>77501</v>
      </c>
      <c r="E3303" s="1" t="s">
        <v>2921</v>
      </c>
      <c r="F3303" s="1" t="s">
        <v>7532</v>
      </c>
      <c r="G3303" s="1" t="s">
        <v>7602</v>
      </c>
      <c r="H3303">
        <v>27260</v>
      </c>
      <c r="I3303">
        <v>247</v>
      </c>
      <c r="J3303" s="1" t="s">
        <v>19</v>
      </c>
      <c r="K3303" s="1" t="s">
        <v>20</v>
      </c>
      <c r="L3303">
        <v>750000</v>
      </c>
      <c r="M3303">
        <v>2011</v>
      </c>
      <c r="N3303">
        <v>5.5</v>
      </c>
      <c r="O3303" s="1">
        <f>IMDB_Movies[[#This Row],[gross]]-IMDB_Movies[[#This Row],[budget]]</f>
        <v>-672499</v>
      </c>
    </row>
    <row r="3304" spans="1:15" hidden="1" x14ac:dyDescent="0.3">
      <c r="A3304" s="1" t="s">
        <v>6633</v>
      </c>
      <c r="B3304">
        <v>16</v>
      </c>
      <c r="C3304">
        <v>94</v>
      </c>
      <c r="D3304">
        <v>40542</v>
      </c>
      <c r="E3304" s="1" t="s">
        <v>130</v>
      </c>
      <c r="F3304" s="1" t="s">
        <v>3483</v>
      </c>
      <c r="G3304" s="1" t="s">
        <v>7766</v>
      </c>
      <c r="H3304">
        <v>294</v>
      </c>
      <c r="I3304">
        <v>16</v>
      </c>
      <c r="J3304" s="1" t="s">
        <v>19</v>
      </c>
      <c r="K3304" s="1" t="s">
        <v>20</v>
      </c>
      <c r="L3304">
        <v>300000</v>
      </c>
      <c r="M3304">
        <v>1997</v>
      </c>
      <c r="N3304">
        <v>5.5</v>
      </c>
      <c r="O3304" s="1">
        <f>IMDB_Movies[[#This Row],[gross]]-IMDB_Movies[[#This Row],[budget]]</f>
        <v>-259458</v>
      </c>
    </row>
    <row r="3305" spans="1:15" hidden="1" x14ac:dyDescent="0.3">
      <c r="A3305" s="1" t="s">
        <v>7661</v>
      </c>
      <c r="B3305">
        <v>43</v>
      </c>
      <c r="C3305">
        <v>78</v>
      </c>
      <c r="D3305">
        <v>191309</v>
      </c>
      <c r="E3305" s="1" t="s">
        <v>1002</v>
      </c>
      <c r="F3305" s="1" t="s">
        <v>7793</v>
      </c>
      <c r="G3305" s="1" t="s">
        <v>7794</v>
      </c>
      <c r="H3305">
        <v>2787</v>
      </c>
      <c r="I3305">
        <v>64</v>
      </c>
      <c r="J3305" s="1" t="s">
        <v>19</v>
      </c>
      <c r="K3305" s="1" t="s">
        <v>20</v>
      </c>
      <c r="L3305">
        <v>150000</v>
      </c>
      <c r="M3305">
        <v>2004</v>
      </c>
      <c r="N3305">
        <v>5.5</v>
      </c>
      <c r="O3305" s="1">
        <f>IMDB_Movies[[#This Row],[gross]]-IMDB_Movies[[#This Row],[budget]]</f>
        <v>41309</v>
      </c>
    </row>
    <row r="3306" spans="1:15" hidden="1" x14ac:dyDescent="0.3">
      <c r="A3306" s="1" t="s">
        <v>7847</v>
      </c>
      <c r="B3306">
        <v>38</v>
      </c>
      <c r="C3306">
        <v>97</v>
      </c>
      <c r="D3306">
        <v>15180000</v>
      </c>
      <c r="E3306" s="1" t="s">
        <v>1101</v>
      </c>
      <c r="F3306" s="1" t="s">
        <v>1636</v>
      </c>
      <c r="G3306" s="1" t="s">
        <v>7848</v>
      </c>
      <c r="H3306">
        <v>3340</v>
      </c>
      <c r="I3306">
        <v>50</v>
      </c>
      <c r="J3306" s="1" t="s">
        <v>19</v>
      </c>
      <c r="K3306" s="1" t="s">
        <v>20</v>
      </c>
      <c r="L3306">
        <v>500000</v>
      </c>
      <c r="M3306">
        <v>1971</v>
      </c>
      <c r="N3306">
        <v>5.5</v>
      </c>
      <c r="O3306" s="1">
        <f>IMDB_Movies[[#This Row],[gross]]-IMDB_Movies[[#This Row],[budget]]</f>
        <v>14680000</v>
      </c>
    </row>
    <row r="3307" spans="1:15" x14ac:dyDescent="0.3">
      <c r="A3307" s="1" t="s">
        <v>260</v>
      </c>
      <c r="B3307">
        <v>384</v>
      </c>
      <c r="C3307">
        <v>127</v>
      </c>
      <c r="D3307">
        <v>47375327</v>
      </c>
      <c r="E3307" s="1" t="s">
        <v>42</v>
      </c>
      <c r="F3307" s="1" t="s">
        <v>261</v>
      </c>
      <c r="G3307" s="1" t="s">
        <v>262</v>
      </c>
      <c r="H3307">
        <v>139593</v>
      </c>
      <c r="I3307">
        <v>720</v>
      </c>
      <c r="J3307" s="1" t="s">
        <v>19</v>
      </c>
      <c r="K3307" s="1" t="s">
        <v>20</v>
      </c>
      <c r="L3307">
        <v>176000000</v>
      </c>
      <c r="M3307">
        <v>2015</v>
      </c>
      <c r="N3307">
        <v>5.4</v>
      </c>
      <c r="O3307" s="1">
        <f>IMDB_Movies[[#This Row],[gross]]-IMDB_Movies[[#This Row],[budget]]</f>
        <v>-128624673</v>
      </c>
    </row>
    <row r="3308" spans="1:15" x14ac:dyDescent="0.3">
      <c r="A3308" s="1" t="s">
        <v>298</v>
      </c>
      <c r="B3308">
        <v>186</v>
      </c>
      <c r="C3308">
        <v>96</v>
      </c>
      <c r="D3308">
        <v>100289690</v>
      </c>
      <c r="E3308" s="1" t="s">
        <v>299</v>
      </c>
      <c r="F3308" s="1" t="s">
        <v>300</v>
      </c>
      <c r="G3308" s="1" t="s">
        <v>301</v>
      </c>
      <c r="H3308">
        <v>115099</v>
      </c>
      <c r="I3308">
        <v>257</v>
      </c>
      <c r="J3308" s="1" t="s">
        <v>19</v>
      </c>
      <c r="K3308" s="1" t="s">
        <v>20</v>
      </c>
      <c r="L3308">
        <v>175000000</v>
      </c>
      <c r="M3308">
        <v>2007</v>
      </c>
      <c r="N3308">
        <v>5.4</v>
      </c>
      <c r="O3308" s="1">
        <f>IMDB_Movies[[#This Row],[gross]]-IMDB_Movies[[#This Row],[budget]]</f>
        <v>-74710310</v>
      </c>
    </row>
    <row r="3309" spans="1:15" hidden="1" x14ac:dyDescent="0.3">
      <c r="A3309" s="1" t="s">
        <v>516</v>
      </c>
      <c r="B3309">
        <v>132</v>
      </c>
      <c r="C3309">
        <v>88</v>
      </c>
      <c r="D3309">
        <v>21379315</v>
      </c>
      <c r="E3309" s="1" t="s">
        <v>278</v>
      </c>
      <c r="F3309" s="1" t="s">
        <v>517</v>
      </c>
      <c r="G3309" s="1" t="s">
        <v>518</v>
      </c>
      <c r="H3309">
        <v>17590</v>
      </c>
      <c r="I3309">
        <v>112</v>
      </c>
      <c r="J3309" s="1" t="s">
        <v>19</v>
      </c>
      <c r="K3309" s="1" t="s">
        <v>20</v>
      </c>
      <c r="L3309">
        <v>150000000</v>
      </c>
      <c r="M3309">
        <v>2011</v>
      </c>
      <c r="N3309">
        <v>5.4</v>
      </c>
      <c r="O3309" s="1">
        <f>IMDB_Movies[[#This Row],[gross]]-IMDB_Movies[[#This Row],[budget]]</f>
        <v>-128620685</v>
      </c>
    </row>
    <row r="3310" spans="1:15" x14ac:dyDescent="0.3">
      <c r="A3310" s="1" t="s">
        <v>524</v>
      </c>
      <c r="B3310">
        <v>71</v>
      </c>
      <c r="C3310">
        <v>77</v>
      </c>
      <c r="D3310">
        <v>64736114</v>
      </c>
      <c r="E3310" s="1" t="s">
        <v>166</v>
      </c>
      <c r="F3310" s="1" t="s">
        <v>737</v>
      </c>
      <c r="G3310" s="1" t="s">
        <v>738</v>
      </c>
      <c r="H3310">
        <v>36471</v>
      </c>
      <c r="I3310">
        <v>69</v>
      </c>
      <c r="J3310" s="1" t="s">
        <v>19</v>
      </c>
      <c r="K3310" s="1" t="s">
        <v>20</v>
      </c>
      <c r="L3310">
        <v>120000000</v>
      </c>
      <c r="M3310">
        <v>2002</v>
      </c>
      <c r="N3310">
        <v>5.4</v>
      </c>
      <c r="O3310" s="1">
        <f>IMDB_Movies[[#This Row],[gross]]-IMDB_Movies[[#This Row],[budget]]</f>
        <v>-55263886</v>
      </c>
    </row>
    <row r="3311" spans="1:15" hidden="1" x14ac:dyDescent="0.3">
      <c r="A3311" s="1" t="s">
        <v>833</v>
      </c>
      <c r="B3311">
        <v>104</v>
      </c>
      <c r="C3311">
        <v>76</v>
      </c>
      <c r="D3311">
        <v>50026353</v>
      </c>
      <c r="E3311" s="1" t="s">
        <v>834</v>
      </c>
      <c r="F3311" s="1" t="s">
        <v>167</v>
      </c>
      <c r="G3311" s="1" t="s">
        <v>835</v>
      </c>
      <c r="H3311">
        <v>13581</v>
      </c>
      <c r="I3311">
        <v>88</v>
      </c>
      <c r="J3311" s="1" t="s">
        <v>19</v>
      </c>
      <c r="K3311" s="1" t="s">
        <v>20</v>
      </c>
      <c r="L3311">
        <v>110000000</v>
      </c>
      <c r="M3311">
        <v>2004</v>
      </c>
      <c r="N3311">
        <v>5.4</v>
      </c>
      <c r="O3311" s="1">
        <f>IMDB_Movies[[#This Row],[gross]]-IMDB_Movies[[#This Row],[budget]]</f>
        <v>-59973647</v>
      </c>
    </row>
    <row r="3312" spans="1:15" x14ac:dyDescent="0.3">
      <c r="A3312" s="1" t="s">
        <v>830</v>
      </c>
      <c r="B3312">
        <v>125</v>
      </c>
      <c r="C3312">
        <v>105</v>
      </c>
      <c r="D3312">
        <v>71017784</v>
      </c>
      <c r="E3312" s="1" t="s">
        <v>166</v>
      </c>
      <c r="F3312" s="1" t="s">
        <v>841</v>
      </c>
      <c r="G3312" s="1" t="s">
        <v>842</v>
      </c>
      <c r="H3312">
        <v>27257</v>
      </c>
      <c r="I3312">
        <v>59</v>
      </c>
      <c r="J3312" s="1" t="s">
        <v>19</v>
      </c>
      <c r="K3312" s="1" t="s">
        <v>20</v>
      </c>
      <c r="L3312">
        <v>105000000</v>
      </c>
      <c r="M3312">
        <v>2013</v>
      </c>
      <c r="N3312">
        <v>5.4</v>
      </c>
      <c r="O3312" s="1">
        <f>IMDB_Movies[[#This Row],[gross]]-IMDB_Movies[[#This Row],[budget]]</f>
        <v>-33982216</v>
      </c>
    </row>
    <row r="3313" spans="1:15" x14ac:dyDescent="0.3">
      <c r="A3313" s="1" t="s">
        <v>707</v>
      </c>
      <c r="B3313">
        <v>144</v>
      </c>
      <c r="C3313">
        <v>121</v>
      </c>
      <c r="D3313">
        <v>184031112</v>
      </c>
      <c r="E3313" s="1" t="s">
        <v>23</v>
      </c>
      <c r="F3313" s="1" t="s">
        <v>709</v>
      </c>
      <c r="G3313" s="1" t="s">
        <v>961</v>
      </c>
      <c r="H3313">
        <v>190786</v>
      </c>
      <c r="I3313">
        <v>539</v>
      </c>
      <c r="J3313" s="1" t="s">
        <v>19</v>
      </c>
      <c r="K3313" s="1" t="s">
        <v>20</v>
      </c>
      <c r="L3313">
        <v>100000000</v>
      </c>
      <c r="M3313">
        <v>1995</v>
      </c>
      <c r="N3313">
        <v>5.4</v>
      </c>
      <c r="O3313" s="1">
        <f>IMDB_Movies[[#This Row],[gross]]-IMDB_Movies[[#This Row],[budget]]</f>
        <v>84031112</v>
      </c>
    </row>
    <row r="3314" spans="1:15" x14ac:dyDescent="0.3">
      <c r="A3314" s="1" t="s">
        <v>978</v>
      </c>
      <c r="B3314">
        <v>167</v>
      </c>
      <c r="C3314">
        <v>102</v>
      </c>
      <c r="D3314">
        <v>49392095</v>
      </c>
      <c r="E3314" s="1" t="s">
        <v>980</v>
      </c>
      <c r="F3314" s="1" t="s">
        <v>673</v>
      </c>
      <c r="G3314" s="1" t="s">
        <v>981</v>
      </c>
      <c r="H3314">
        <v>52029</v>
      </c>
      <c r="I3314">
        <v>224</v>
      </c>
      <c r="J3314" s="1" t="s">
        <v>19</v>
      </c>
      <c r="K3314" s="1" t="s">
        <v>20</v>
      </c>
      <c r="L3314">
        <v>100000000</v>
      </c>
      <c r="M3314">
        <v>2009</v>
      </c>
      <c r="N3314">
        <v>5.4</v>
      </c>
      <c r="O3314" s="1">
        <f>IMDB_Movies[[#This Row],[gross]]-IMDB_Movies[[#This Row],[budget]]</f>
        <v>-50607905</v>
      </c>
    </row>
    <row r="3315" spans="1:15" x14ac:dyDescent="0.3">
      <c r="A3315" s="1" t="s">
        <v>1167</v>
      </c>
      <c r="B3315">
        <v>84</v>
      </c>
      <c r="C3315">
        <v>104</v>
      </c>
      <c r="D3315">
        <v>47474112</v>
      </c>
      <c r="E3315" s="1" t="s">
        <v>741</v>
      </c>
      <c r="F3315" s="1" t="s">
        <v>154</v>
      </c>
      <c r="G3315" s="1" t="s">
        <v>1168</v>
      </c>
      <c r="H3315">
        <v>58227</v>
      </c>
      <c r="I3315">
        <v>181</v>
      </c>
      <c r="J3315" s="1" t="s">
        <v>19</v>
      </c>
      <c r="K3315" s="1" t="s">
        <v>20</v>
      </c>
      <c r="L3315">
        <v>90000000</v>
      </c>
      <c r="M3315">
        <v>1997</v>
      </c>
      <c r="N3315">
        <v>5.4</v>
      </c>
      <c r="O3315" s="1">
        <f>IMDB_Movies[[#This Row],[gross]]-IMDB_Movies[[#This Row],[budget]]</f>
        <v>-42525888</v>
      </c>
    </row>
    <row r="3316" spans="1:15" x14ac:dyDescent="0.3">
      <c r="A3316" s="1" t="s">
        <v>1260</v>
      </c>
      <c r="B3316">
        <v>149</v>
      </c>
      <c r="C3316">
        <v>135</v>
      </c>
      <c r="D3316">
        <v>31111260</v>
      </c>
      <c r="E3316" s="1" t="s">
        <v>138</v>
      </c>
      <c r="F3316" s="1" t="s">
        <v>171</v>
      </c>
      <c r="G3316" s="1" t="s">
        <v>1261</v>
      </c>
      <c r="H3316">
        <v>77029</v>
      </c>
      <c r="I3316">
        <v>466</v>
      </c>
      <c r="J3316" s="1" t="s">
        <v>19</v>
      </c>
      <c r="K3316" s="1" t="s">
        <v>20</v>
      </c>
      <c r="L3316">
        <v>60000000</v>
      </c>
      <c r="M3316">
        <v>2003</v>
      </c>
      <c r="N3316">
        <v>5.4</v>
      </c>
      <c r="O3316" s="1">
        <f>IMDB_Movies[[#This Row],[gross]]-IMDB_Movies[[#This Row],[budget]]</f>
        <v>-28888740</v>
      </c>
    </row>
    <row r="3317" spans="1:15" x14ac:dyDescent="0.3">
      <c r="A3317" s="1" t="s">
        <v>1128</v>
      </c>
      <c r="B3317">
        <v>139</v>
      </c>
      <c r="C3317">
        <v>101</v>
      </c>
      <c r="D3317">
        <v>133668525</v>
      </c>
      <c r="E3317" s="1" t="s">
        <v>873</v>
      </c>
      <c r="F3317" s="1" t="s">
        <v>167</v>
      </c>
      <c r="G3317" s="1" t="s">
        <v>1312</v>
      </c>
      <c r="H3317">
        <v>107817</v>
      </c>
      <c r="I3317">
        <v>255</v>
      </c>
      <c r="J3317" s="1" t="s">
        <v>19</v>
      </c>
      <c r="K3317" s="1" t="s">
        <v>20</v>
      </c>
      <c r="L3317">
        <v>80000000</v>
      </c>
      <c r="M3317">
        <v>2013</v>
      </c>
      <c r="N3317">
        <v>5.4</v>
      </c>
      <c r="O3317" s="1">
        <f>IMDB_Movies[[#This Row],[gross]]-IMDB_Movies[[#This Row],[budget]]</f>
        <v>53668525</v>
      </c>
    </row>
    <row r="3318" spans="1:15" hidden="1" x14ac:dyDescent="0.3">
      <c r="A3318" s="1" t="s">
        <v>1152</v>
      </c>
      <c r="B3318">
        <v>107</v>
      </c>
      <c r="C3318">
        <v>100</v>
      </c>
      <c r="D3318">
        <v>73023275</v>
      </c>
      <c r="E3318" s="1" t="s">
        <v>1510</v>
      </c>
      <c r="F3318" s="1" t="s">
        <v>154</v>
      </c>
      <c r="G3318" s="1" t="s">
        <v>1511</v>
      </c>
      <c r="H3318">
        <v>16271</v>
      </c>
      <c r="I3318">
        <v>57</v>
      </c>
      <c r="J3318" s="1" t="s">
        <v>19</v>
      </c>
      <c r="K3318" s="1" t="s">
        <v>20</v>
      </c>
      <c r="L3318">
        <v>35000000</v>
      </c>
      <c r="M3318">
        <v>2009</v>
      </c>
      <c r="N3318">
        <v>5.4</v>
      </c>
      <c r="O3318" s="1">
        <f>IMDB_Movies[[#This Row],[gross]]-IMDB_Movies[[#This Row],[budget]]</f>
        <v>38023275</v>
      </c>
    </row>
    <row r="3319" spans="1:15" x14ac:dyDescent="0.3">
      <c r="A3319" s="1" t="s">
        <v>1532</v>
      </c>
      <c r="B3319">
        <v>140</v>
      </c>
      <c r="C3319">
        <v>100</v>
      </c>
      <c r="D3319">
        <v>47000485</v>
      </c>
      <c r="E3319" s="1" t="s">
        <v>1533</v>
      </c>
      <c r="F3319" s="1" t="s">
        <v>1534</v>
      </c>
      <c r="G3319" s="1" t="s">
        <v>1535</v>
      </c>
      <c r="H3319">
        <v>72867</v>
      </c>
      <c r="I3319">
        <v>120</v>
      </c>
      <c r="J3319" s="1" t="s">
        <v>19</v>
      </c>
      <c r="K3319" s="1" t="s">
        <v>20</v>
      </c>
      <c r="L3319">
        <v>75000000</v>
      </c>
      <c r="M3319">
        <v>2010</v>
      </c>
      <c r="N3319">
        <v>5.4</v>
      </c>
      <c r="O3319" s="1">
        <f>IMDB_Movies[[#This Row],[gross]]-IMDB_Movies[[#This Row],[budget]]</f>
        <v>-27999515</v>
      </c>
    </row>
    <row r="3320" spans="1:15" x14ac:dyDescent="0.3">
      <c r="A3320" s="1" t="s">
        <v>1614</v>
      </c>
      <c r="B3320">
        <v>105</v>
      </c>
      <c r="C3320">
        <v>97</v>
      </c>
      <c r="D3320">
        <v>33105600</v>
      </c>
      <c r="E3320" s="1" t="s">
        <v>592</v>
      </c>
      <c r="F3320" s="1" t="s">
        <v>1591</v>
      </c>
      <c r="G3320" s="1" t="s">
        <v>1692</v>
      </c>
      <c r="H3320">
        <v>41663</v>
      </c>
      <c r="I3320">
        <v>141</v>
      </c>
      <c r="J3320" s="1" t="s">
        <v>19</v>
      </c>
      <c r="K3320" s="1" t="s">
        <v>20</v>
      </c>
      <c r="L3320">
        <v>70000000</v>
      </c>
      <c r="M3320">
        <v>2002</v>
      </c>
      <c r="N3320">
        <v>5.4</v>
      </c>
      <c r="O3320" s="1">
        <f>IMDB_Movies[[#This Row],[gross]]-IMDB_Movies[[#This Row],[budget]]</f>
        <v>-36894400</v>
      </c>
    </row>
    <row r="3321" spans="1:15" x14ac:dyDescent="0.3">
      <c r="A3321" s="1" t="s">
        <v>855</v>
      </c>
      <c r="B3321">
        <v>261</v>
      </c>
      <c r="C3321">
        <v>133</v>
      </c>
      <c r="D3321">
        <v>7097125</v>
      </c>
      <c r="E3321" s="1" t="s">
        <v>614</v>
      </c>
      <c r="F3321" s="1" t="s">
        <v>57</v>
      </c>
      <c r="G3321" s="1" t="s">
        <v>1720</v>
      </c>
      <c r="H3321">
        <v>38983</v>
      </c>
      <c r="I3321">
        <v>207</v>
      </c>
      <c r="J3321" s="1" t="s">
        <v>19</v>
      </c>
      <c r="K3321" s="1" t="s">
        <v>20</v>
      </c>
      <c r="L3321">
        <v>70000000</v>
      </c>
      <c r="M3321">
        <v>2015</v>
      </c>
      <c r="N3321">
        <v>5.4</v>
      </c>
      <c r="O3321" s="1">
        <f>IMDB_Movies[[#This Row],[gross]]-IMDB_Movies[[#This Row],[budget]]</f>
        <v>-62902875</v>
      </c>
    </row>
    <row r="3322" spans="1:15" x14ac:dyDescent="0.3">
      <c r="A3322" s="1" t="s">
        <v>1766</v>
      </c>
      <c r="B3322">
        <v>90</v>
      </c>
      <c r="C3322">
        <v>102</v>
      </c>
      <c r="D3322">
        <v>5932060</v>
      </c>
      <c r="E3322" s="1" t="s">
        <v>1767</v>
      </c>
      <c r="F3322" s="1" t="s">
        <v>255</v>
      </c>
      <c r="G3322" s="1" t="s">
        <v>1768</v>
      </c>
      <c r="H3322">
        <v>29285</v>
      </c>
      <c r="I3322">
        <v>174</v>
      </c>
      <c r="J3322" s="1" t="s">
        <v>19</v>
      </c>
      <c r="K3322" s="1" t="s">
        <v>31</v>
      </c>
      <c r="L3322">
        <v>35000000</v>
      </c>
      <c r="M3322">
        <v>2007</v>
      </c>
      <c r="N3322">
        <v>5.4</v>
      </c>
      <c r="O3322" s="1">
        <f>IMDB_Movies[[#This Row],[gross]]-IMDB_Movies[[#This Row],[budget]]</f>
        <v>-29067940</v>
      </c>
    </row>
    <row r="3323" spans="1:15" x14ac:dyDescent="0.3">
      <c r="A3323" s="1" t="s">
        <v>1201</v>
      </c>
      <c r="B3323">
        <v>239</v>
      </c>
      <c r="C3323">
        <v>96</v>
      </c>
      <c r="D3323">
        <v>42345531</v>
      </c>
      <c r="E3323" s="1" t="s">
        <v>1144</v>
      </c>
      <c r="F3323" s="1" t="s">
        <v>1028</v>
      </c>
      <c r="G3323" s="1" t="s">
        <v>1832</v>
      </c>
      <c r="H3323">
        <v>104831</v>
      </c>
      <c r="I3323">
        <v>423</v>
      </c>
      <c r="J3323" s="1" t="s">
        <v>19</v>
      </c>
      <c r="K3323" s="1" t="s">
        <v>433</v>
      </c>
      <c r="L3323">
        <v>65000000</v>
      </c>
      <c r="M3323">
        <v>2012</v>
      </c>
      <c r="N3323">
        <v>5.4</v>
      </c>
      <c r="O3323" s="1">
        <f>IMDB_Movies[[#This Row],[gross]]-IMDB_Movies[[#This Row],[budget]]</f>
        <v>-22654469</v>
      </c>
    </row>
    <row r="3324" spans="1:15" x14ac:dyDescent="0.3">
      <c r="A3324" s="1" t="s">
        <v>1322</v>
      </c>
      <c r="B3324">
        <v>77</v>
      </c>
      <c r="C3324">
        <v>94</v>
      </c>
      <c r="D3324">
        <v>82569532</v>
      </c>
      <c r="E3324" s="1" t="s">
        <v>1213</v>
      </c>
      <c r="F3324" s="1" t="s">
        <v>608</v>
      </c>
      <c r="G3324" s="1" t="s">
        <v>1939</v>
      </c>
      <c r="H3324">
        <v>42737</v>
      </c>
      <c r="I3324">
        <v>128</v>
      </c>
      <c r="J3324" s="1" t="s">
        <v>19</v>
      </c>
      <c r="K3324" s="1" t="s">
        <v>20</v>
      </c>
      <c r="L3324">
        <v>60000000</v>
      </c>
      <c r="M3324">
        <v>2005</v>
      </c>
      <c r="N3324">
        <v>5.4</v>
      </c>
      <c r="O3324" s="1">
        <f>IMDB_Movies[[#This Row],[gross]]-IMDB_Movies[[#This Row],[budget]]</f>
        <v>22569532</v>
      </c>
    </row>
    <row r="3325" spans="1:15" x14ac:dyDescent="0.3">
      <c r="A3325" s="1" t="s">
        <v>1977</v>
      </c>
      <c r="B3325">
        <v>81</v>
      </c>
      <c r="C3325">
        <v>94</v>
      </c>
      <c r="D3325">
        <v>60573641</v>
      </c>
      <c r="E3325" s="1" t="s">
        <v>1510</v>
      </c>
      <c r="F3325" s="1" t="s">
        <v>1719</v>
      </c>
      <c r="G3325" s="1" t="s">
        <v>1978</v>
      </c>
      <c r="H3325">
        <v>68406</v>
      </c>
      <c r="I3325">
        <v>162</v>
      </c>
      <c r="J3325" s="1" t="s">
        <v>19</v>
      </c>
      <c r="K3325" s="1" t="s">
        <v>20</v>
      </c>
      <c r="L3325">
        <v>60000000</v>
      </c>
      <c r="M3325">
        <v>1996</v>
      </c>
      <c r="N3325">
        <v>5.4</v>
      </c>
      <c r="O3325" s="1">
        <f>IMDB_Movies[[#This Row],[gross]]-IMDB_Movies[[#This Row],[budget]]</f>
        <v>573641</v>
      </c>
    </row>
    <row r="3326" spans="1:15" x14ac:dyDescent="0.3">
      <c r="A3326" s="1" t="s">
        <v>1998</v>
      </c>
      <c r="B3326">
        <v>47</v>
      </c>
      <c r="C3326">
        <v>92</v>
      </c>
      <c r="D3326">
        <v>50024083</v>
      </c>
      <c r="E3326" s="1" t="s">
        <v>34</v>
      </c>
      <c r="F3326" s="1" t="s">
        <v>1999</v>
      </c>
      <c r="G3326" s="1" t="s">
        <v>2000</v>
      </c>
      <c r="H3326">
        <v>35918</v>
      </c>
      <c r="I3326">
        <v>126</v>
      </c>
      <c r="J3326" s="1" t="s">
        <v>19</v>
      </c>
      <c r="K3326" s="1" t="s">
        <v>20</v>
      </c>
      <c r="L3326">
        <v>60000000</v>
      </c>
      <c r="M3326">
        <v>1995</v>
      </c>
      <c r="N3326">
        <v>5.4</v>
      </c>
      <c r="O3326" s="1">
        <f>IMDB_Movies[[#This Row],[gross]]-IMDB_Movies[[#This Row],[budget]]</f>
        <v>-9975917</v>
      </c>
    </row>
    <row r="3327" spans="1:15" x14ac:dyDescent="0.3">
      <c r="A3327" s="1" t="s">
        <v>2185</v>
      </c>
      <c r="B3327">
        <v>53</v>
      </c>
      <c r="C3327">
        <v>92</v>
      </c>
      <c r="D3327">
        <v>105263257</v>
      </c>
      <c r="E3327" s="1" t="s">
        <v>2186</v>
      </c>
      <c r="F3327" s="1" t="s">
        <v>291</v>
      </c>
      <c r="G3327" s="1" t="s">
        <v>2187</v>
      </c>
      <c r="H3327">
        <v>56168</v>
      </c>
      <c r="I3327">
        <v>103</v>
      </c>
      <c r="J3327" s="1" t="s">
        <v>19</v>
      </c>
      <c r="K3327" s="1" t="s">
        <v>20</v>
      </c>
      <c r="L3327">
        <v>55000000</v>
      </c>
      <c r="M3327">
        <v>1997</v>
      </c>
      <c r="N3327">
        <v>5.4</v>
      </c>
      <c r="O3327" s="1">
        <f>IMDB_Movies[[#This Row],[gross]]-IMDB_Movies[[#This Row],[budget]]</f>
        <v>50263257</v>
      </c>
    </row>
    <row r="3328" spans="1:15" hidden="1" x14ac:dyDescent="0.3">
      <c r="A3328" s="1" t="s">
        <v>2125</v>
      </c>
      <c r="B3328">
        <v>59</v>
      </c>
      <c r="C3328">
        <v>100</v>
      </c>
      <c r="D3328">
        <v>19118247</v>
      </c>
      <c r="E3328" s="1" t="s">
        <v>1107</v>
      </c>
      <c r="F3328" s="1" t="s">
        <v>1525</v>
      </c>
      <c r="G3328" s="1" t="s">
        <v>2518</v>
      </c>
      <c r="H3328">
        <v>19829</v>
      </c>
      <c r="I3328">
        <v>94</v>
      </c>
      <c r="J3328" s="1" t="s">
        <v>19</v>
      </c>
      <c r="K3328" s="1" t="s">
        <v>20</v>
      </c>
      <c r="L3328">
        <v>40000000</v>
      </c>
      <c r="M3328">
        <v>2005</v>
      </c>
      <c r="N3328">
        <v>5.4</v>
      </c>
      <c r="O3328" s="1">
        <f>IMDB_Movies[[#This Row],[gross]]-IMDB_Movies[[#This Row],[budget]]</f>
        <v>-20881753</v>
      </c>
    </row>
    <row r="3329" spans="1:15" x14ac:dyDescent="0.3">
      <c r="A3329" s="1" t="s">
        <v>2664</v>
      </c>
      <c r="B3329">
        <v>38</v>
      </c>
      <c r="C3329">
        <v>110</v>
      </c>
      <c r="D3329">
        <v>57362581</v>
      </c>
      <c r="E3329" s="1" t="s">
        <v>2674</v>
      </c>
      <c r="F3329" s="1" t="s">
        <v>934</v>
      </c>
      <c r="G3329" s="1" t="s">
        <v>2675</v>
      </c>
      <c r="H3329">
        <v>50148</v>
      </c>
      <c r="I3329">
        <v>116</v>
      </c>
      <c r="J3329" s="1" t="s">
        <v>19</v>
      </c>
      <c r="K3329" s="1" t="s">
        <v>2676</v>
      </c>
      <c r="L3329">
        <v>45000000</v>
      </c>
      <c r="M3329">
        <v>1994</v>
      </c>
      <c r="N3329">
        <v>5.4</v>
      </c>
      <c r="O3329" s="1">
        <f>IMDB_Movies[[#This Row],[gross]]-IMDB_Movies[[#This Row],[budget]]</f>
        <v>12362581</v>
      </c>
    </row>
    <row r="3330" spans="1:15" hidden="1" x14ac:dyDescent="0.3">
      <c r="A3330" s="1" t="s">
        <v>2716</v>
      </c>
      <c r="B3330">
        <v>82</v>
      </c>
      <c r="C3330">
        <v>86</v>
      </c>
      <c r="D3330">
        <v>25200412</v>
      </c>
      <c r="E3330" s="1" t="s">
        <v>2717</v>
      </c>
      <c r="F3330" s="1" t="s">
        <v>2718</v>
      </c>
      <c r="G3330" s="1" t="s">
        <v>2719</v>
      </c>
      <c r="H3330">
        <v>16580</v>
      </c>
      <c r="I3330">
        <v>55</v>
      </c>
      <c r="J3330" s="1" t="s">
        <v>19</v>
      </c>
      <c r="K3330" s="1" t="s">
        <v>20</v>
      </c>
      <c r="L3330">
        <v>45000000</v>
      </c>
      <c r="M3330">
        <v>2009</v>
      </c>
      <c r="N3330">
        <v>5.4</v>
      </c>
      <c r="O3330" s="1">
        <f>IMDB_Movies[[#This Row],[gross]]-IMDB_Movies[[#This Row],[budget]]</f>
        <v>-19799588</v>
      </c>
    </row>
    <row r="3331" spans="1:15" x14ac:dyDescent="0.3">
      <c r="A3331" s="1" t="s">
        <v>2741</v>
      </c>
      <c r="B3331">
        <v>125</v>
      </c>
      <c r="C3331">
        <v>99</v>
      </c>
      <c r="D3331">
        <v>15279680</v>
      </c>
      <c r="E3331" s="1" t="s">
        <v>202</v>
      </c>
      <c r="F3331" s="1" t="s">
        <v>397</v>
      </c>
      <c r="G3331" s="1" t="s">
        <v>2742</v>
      </c>
      <c r="H3331">
        <v>48245</v>
      </c>
      <c r="I3331">
        <v>154</v>
      </c>
      <c r="J3331" s="1" t="s">
        <v>19</v>
      </c>
      <c r="K3331" s="1" t="s">
        <v>20</v>
      </c>
      <c r="L3331">
        <v>40000000</v>
      </c>
      <c r="M3331">
        <v>2008</v>
      </c>
      <c r="N3331">
        <v>5.4</v>
      </c>
      <c r="O3331" s="1">
        <f>IMDB_Movies[[#This Row],[gross]]-IMDB_Movies[[#This Row],[budget]]</f>
        <v>-24720320</v>
      </c>
    </row>
    <row r="3332" spans="1:15" hidden="1" x14ac:dyDescent="0.3">
      <c r="A3332" s="1" t="s">
        <v>2800</v>
      </c>
      <c r="B3332">
        <v>21</v>
      </c>
      <c r="C3332">
        <v>117</v>
      </c>
      <c r="D3332">
        <v>70100000</v>
      </c>
      <c r="E3332" s="1" t="s">
        <v>754</v>
      </c>
      <c r="F3332" s="1" t="s">
        <v>1882</v>
      </c>
      <c r="G3332" s="1" t="s">
        <v>2801</v>
      </c>
      <c r="H3332">
        <v>20183</v>
      </c>
      <c r="I3332">
        <v>41</v>
      </c>
      <c r="J3332" s="1" t="s">
        <v>19</v>
      </c>
      <c r="K3332" s="1" t="s">
        <v>20</v>
      </c>
      <c r="L3332">
        <v>40000000</v>
      </c>
      <c r="M3332">
        <v>1992</v>
      </c>
      <c r="N3332">
        <v>5.4</v>
      </c>
      <c r="O3332" s="1">
        <f>IMDB_Movies[[#This Row],[gross]]-IMDB_Movies[[#This Row],[budget]]</f>
        <v>30100000</v>
      </c>
    </row>
    <row r="3333" spans="1:15" x14ac:dyDescent="0.3">
      <c r="A3333" s="1" t="s">
        <v>2820</v>
      </c>
      <c r="B3333">
        <v>291</v>
      </c>
      <c r="C3333">
        <v>100</v>
      </c>
      <c r="D3333">
        <v>37652565</v>
      </c>
      <c r="E3333" s="1" t="s">
        <v>1347</v>
      </c>
      <c r="F3333" s="1" t="s">
        <v>259</v>
      </c>
      <c r="G3333" s="1" t="s">
        <v>2821</v>
      </c>
      <c r="H3333">
        <v>91151</v>
      </c>
      <c r="I3333">
        <v>283</v>
      </c>
      <c r="J3333" s="1" t="s">
        <v>19</v>
      </c>
      <c r="K3333" s="1" t="s">
        <v>20</v>
      </c>
      <c r="L3333">
        <v>42000000</v>
      </c>
      <c r="M3333">
        <v>2011</v>
      </c>
      <c r="N3333">
        <v>5.4</v>
      </c>
      <c r="O3333" s="1">
        <f>IMDB_Movies[[#This Row],[gross]]-IMDB_Movies[[#This Row],[budget]]</f>
        <v>-4347435</v>
      </c>
    </row>
    <row r="3334" spans="1:15" x14ac:dyDescent="0.3">
      <c r="A3334" s="1" t="s">
        <v>1642</v>
      </c>
      <c r="B3334">
        <v>138</v>
      </c>
      <c r="C3334">
        <v>105</v>
      </c>
      <c r="D3334">
        <v>20991497</v>
      </c>
      <c r="E3334" s="1" t="s">
        <v>754</v>
      </c>
      <c r="F3334" s="1" t="s">
        <v>109</v>
      </c>
      <c r="G3334" s="1" t="s">
        <v>3236</v>
      </c>
      <c r="H3334">
        <v>39778</v>
      </c>
      <c r="I3334">
        <v>172</v>
      </c>
      <c r="J3334" s="1" t="s">
        <v>19</v>
      </c>
      <c r="K3334" s="1" t="s">
        <v>20</v>
      </c>
      <c r="L3334">
        <v>37000000</v>
      </c>
      <c r="M3334">
        <v>2015</v>
      </c>
      <c r="N3334">
        <v>5.4</v>
      </c>
      <c r="O3334" s="1">
        <f>IMDB_Movies[[#This Row],[gross]]-IMDB_Movies[[#This Row],[budget]]</f>
        <v>-16008503</v>
      </c>
    </row>
    <row r="3335" spans="1:15" hidden="1" x14ac:dyDescent="0.3">
      <c r="A3335" s="1" t="s">
        <v>3246</v>
      </c>
      <c r="B3335">
        <v>44</v>
      </c>
      <c r="C3335">
        <v>95</v>
      </c>
      <c r="D3335">
        <v>37788228</v>
      </c>
      <c r="E3335" s="1" t="s">
        <v>873</v>
      </c>
      <c r="F3335" s="1" t="s">
        <v>453</v>
      </c>
      <c r="G3335" s="1" t="s">
        <v>3247</v>
      </c>
      <c r="H3335">
        <v>15046</v>
      </c>
      <c r="I3335">
        <v>80</v>
      </c>
      <c r="J3335" s="1" t="s">
        <v>19</v>
      </c>
      <c r="K3335" s="1" t="s">
        <v>20</v>
      </c>
      <c r="L3335">
        <v>35200000</v>
      </c>
      <c r="M3335">
        <v>2003</v>
      </c>
      <c r="N3335">
        <v>5.4</v>
      </c>
      <c r="O3335" s="1">
        <f>IMDB_Movies[[#This Row],[gross]]-IMDB_Movies[[#This Row],[budget]]</f>
        <v>2588228</v>
      </c>
    </row>
    <row r="3336" spans="1:15" x14ac:dyDescent="0.3">
      <c r="A3336" s="1" t="s">
        <v>2312</v>
      </c>
      <c r="B3336">
        <v>122</v>
      </c>
      <c r="C3336">
        <v>88</v>
      </c>
      <c r="D3336">
        <v>112692062</v>
      </c>
      <c r="E3336" s="1" t="s">
        <v>1504</v>
      </c>
      <c r="F3336" s="1" t="s">
        <v>2712</v>
      </c>
      <c r="G3336" s="1" t="s">
        <v>3264</v>
      </c>
      <c r="H3336">
        <v>84325</v>
      </c>
      <c r="I3336">
        <v>205</v>
      </c>
      <c r="J3336" s="1" t="s">
        <v>19</v>
      </c>
      <c r="K3336" s="1" t="s">
        <v>20</v>
      </c>
      <c r="L3336">
        <v>35000000</v>
      </c>
      <c r="M3336">
        <v>2001</v>
      </c>
      <c r="N3336">
        <v>5.4</v>
      </c>
      <c r="O3336" s="1">
        <f>IMDB_Movies[[#This Row],[gross]]-IMDB_Movies[[#This Row],[budget]]</f>
        <v>77692062</v>
      </c>
    </row>
    <row r="3337" spans="1:15" x14ac:dyDescent="0.3">
      <c r="A3337" s="1" t="s">
        <v>1121</v>
      </c>
      <c r="B3337">
        <v>124</v>
      </c>
      <c r="C3337">
        <v>88</v>
      </c>
      <c r="D3337">
        <v>49474048</v>
      </c>
      <c r="E3337" s="1" t="s">
        <v>1510</v>
      </c>
      <c r="F3337" s="1" t="s">
        <v>458</v>
      </c>
      <c r="G3337" s="1" t="s">
        <v>3303</v>
      </c>
      <c r="H3337">
        <v>31191</v>
      </c>
      <c r="I3337">
        <v>120</v>
      </c>
      <c r="J3337" s="1" t="s">
        <v>19</v>
      </c>
      <c r="K3337" s="1" t="s">
        <v>20</v>
      </c>
      <c r="L3337">
        <v>35000000</v>
      </c>
      <c r="M3337">
        <v>2009</v>
      </c>
      <c r="N3337">
        <v>5.4</v>
      </c>
      <c r="O3337" s="1">
        <f>IMDB_Movies[[#This Row],[gross]]-IMDB_Movies[[#This Row],[budget]]</f>
        <v>14474048</v>
      </c>
    </row>
    <row r="3338" spans="1:15" x14ac:dyDescent="0.3">
      <c r="A3338" s="1" t="s">
        <v>1064</v>
      </c>
      <c r="B3338">
        <v>228</v>
      </c>
      <c r="C3338">
        <v>103</v>
      </c>
      <c r="D3338">
        <v>40687294</v>
      </c>
      <c r="E3338" s="1" t="s">
        <v>614</v>
      </c>
      <c r="F3338" s="1" t="s">
        <v>176</v>
      </c>
      <c r="G3338" s="1" t="s">
        <v>3321</v>
      </c>
      <c r="H3338">
        <v>107772</v>
      </c>
      <c r="I3338">
        <v>398</v>
      </c>
      <c r="J3338" s="1" t="s">
        <v>19</v>
      </c>
      <c r="K3338" s="1" t="s">
        <v>163</v>
      </c>
      <c r="L3338">
        <v>35000000</v>
      </c>
      <c r="M3338">
        <v>2008</v>
      </c>
      <c r="N3338">
        <v>5.4</v>
      </c>
      <c r="O3338" s="1">
        <f>IMDB_Movies[[#This Row],[gross]]-IMDB_Movies[[#This Row],[budget]]</f>
        <v>5687294</v>
      </c>
    </row>
    <row r="3339" spans="1:15" hidden="1" x14ac:dyDescent="0.3">
      <c r="A3339" s="1" t="s">
        <v>3438</v>
      </c>
      <c r="B3339">
        <v>90</v>
      </c>
      <c r="C3339">
        <v>91</v>
      </c>
      <c r="D3339">
        <v>10214013</v>
      </c>
      <c r="E3339" s="1" t="s">
        <v>873</v>
      </c>
      <c r="F3339" s="1" t="s">
        <v>82</v>
      </c>
      <c r="G3339" s="1" t="s">
        <v>3439</v>
      </c>
      <c r="H3339">
        <v>23072</v>
      </c>
      <c r="I3339">
        <v>89</v>
      </c>
      <c r="J3339" s="1" t="s">
        <v>19</v>
      </c>
      <c r="K3339" s="1" t="s">
        <v>20</v>
      </c>
      <c r="L3339">
        <v>35000000</v>
      </c>
      <c r="M3339">
        <v>2015</v>
      </c>
      <c r="N3339">
        <v>5.4</v>
      </c>
      <c r="O3339" s="1">
        <f>IMDB_Movies[[#This Row],[gross]]-IMDB_Movies[[#This Row],[budget]]</f>
        <v>-24785987</v>
      </c>
    </row>
    <row r="3340" spans="1:15" hidden="1" x14ac:dyDescent="0.3">
      <c r="A3340" s="1" t="s">
        <v>119</v>
      </c>
      <c r="B3340">
        <v>61</v>
      </c>
      <c r="C3340">
        <v>87</v>
      </c>
      <c r="D3340">
        <v>64172251</v>
      </c>
      <c r="E3340" s="1" t="s">
        <v>1398</v>
      </c>
      <c r="F3340" s="1" t="s">
        <v>864</v>
      </c>
      <c r="G3340" s="1" t="s">
        <v>3617</v>
      </c>
      <c r="H3340">
        <v>19079</v>
      </c>
      <c r="I3340">
        <v>122</v>
      </c>
      <c r="J3340" s="1" t="s">
        <v>19</v>
      </c>
      <c r="K3340" s="1" t="s">
        <v>20</v>
      </c>
      <c r="L3340">
        <v>30000000</v>
      </c>
      <c r="M3340">
        <v>2001</v>
      </c>
      <c r="N3340">
        <v>5.4</v>
      </c>
      <c r="O3340" s="1">
        <f>IMDB_Movies[[#This Row],[gross]]-IMDB_Movies[[#This Row],[budget]]</f>
        <v>34172251</v>
      </c>
    </row>
    <row r="3341" spans="1:15" x14ac:dyDescent="0.3">
      <c r="A3341" s="1" t="s">
        <v>1304</v>
      </c>
      <c r="B3341">
        <v>152</v>
      </c>
      <c r="C3341">
        <v>89</v>
      </c>
      <c r="D3341">
        <v>58715510</v>
      </c>
      <c r="E3341" s="1" t="s">
        <v>878</v>
      </c>
      <c r="F3341" s="1" t="s">
        <v>157</v>
      </c>
      <c r="G3341" s="1" t="s">
        <v>3630</v>
      </c>
      <c r="H3341">
        <v>79094</v>
      </c>
      <c r="I3341">
        <v>129</v>
      </c>
      <c r="J3341" s="1" t="s">
        <v>19</v>
      </c>
      <c r="K3341" s="1" t="s">
        <v>20</v>
      </c>
      <c r="L3341">
        <v>30000000</v>
      </c>
      <c r="M3341">
        <v>2009</v>
      </c>
      <c r="N3341">
        <v>5.4</v>
      </c>
      <c r="O3341" s="1">
        <f>IMDB_Movies[[#This Row],[gross]]-IMDB_Movies[[#This Row],[budget]]</f>
        <v>28715510</v>
      </c>
    </row>
    <row r="3342" spans="1:15" x14ac:dyDescent="0.3">
      <c r="A3342" s="1" t="s">
        <v>3640</v>
      </c>
      <c r="B3342">
        <v>98</v>
      </c>
      <c r="C3342">
        <v>107</v>
      </c>
      <c r="D3342">
        <v>55210049</v>
      </c>
      <c r="E3342" s="1" t="s">
        <v>138</v>
      </c>
      <c r="F3342" s="1" t="s">
        <v>567</v>
      </c>
      <c r="G3342" s="1" t="s">
        <v>3641</v>
      </c>
      <c r="H3342">
        <v>43743</v>
      </c>
      <c r="I3342">
        <v>293</v>
      </c>
      <c r="J3342" s="1" t="s">
        <v>19</v>
      </c>
      <c r="K3342" s="1" t="s">
        <v>20</v>
      </c>
      <c r="L3342">
        <v>27800000</v>
      </c>
      <c r="M3342">
        <v>1989</v>
      </c>
      <c r="N3342">
        <v>5.4</v>
      </c>
      <c r="O3342" s="1">
        <f>IMDB_Movies[[#This Row],[gross]]-IMDB_Movies[[#This Row],[budget]]</f>
        <v>27410049</v>
      </c>
    </row>
    <row r="3343" spans="1:15" x14ac:dyDescent="0.3">
      <c r="A3343" s="1" t="s">
        <v>3737</v>
      </c>
      <c r="B3343">
        <v>181</v>
      </c>
      <c r="C3343">
        <v>99</v>
      </c>
      <c r="D3343">
        <v>17266505</v>
      </c>
      <c r="E3343" s="1" t="s">
        <v>3739</v>
      </c>
      <c r="F3343" s="1" t="s">
        <v>59</v>
      </c>
      <c r="G3343" s="1" t="s">
        <v>3740</v>
      </c>
      <c r="H3343">
        <v>43764</v>
      </c>
      <c r="I3343">
        <v>291</v>
      </c>
      <c r="J3343" s="1" t="s">
        <v>19</v>
      </c>
      <c r="K3343" s="1" t="s">
        <v>20</v>
      </c>
      <c r="L3343">
        <v>30000000</v>
      </c>
      <c r="M3343">
        <v>2002</v>
      </c>
      <c r="N3343">
        <v>5.4</v>
      </c>
      <c r="O3343" s="1">
        <f>IMDB_Movies[[#This Row],[gross]]-IMDB_Movies[[#This Row],[budget]]</f>
        <v>-12733495</v>
      </c>
    </row>
    <row r="3344" spans="1:15" x14ac:dyDescent="0.3">
      <c r="A3344" s="1" t="s">
        <v>1977</v>
      </c>
      <c r="B3344">
        <v>97</v>
      </c>
      <c r="C3344">
        <v>94</v>
      </c>
      <c r="D3344">
        <v>24268828</v>
      </c>
      <c r="E3344" s="1" t="s">
        <v>3890</v>
      </c>
      <c r="F3344" s="1" t="s">
        <v>2220</v>
      </c>
      <c r="G3344" s="1" t="s">
        <v>3891</v>
      </c>
      <c r="H3344">
        <v>29971</v>
      </c>
      <c r="I3344">
        <v>71</v>
      </c>
      <c r="J3344" s="1" t="s">
        <v>19</v>
      </c>
      <c r="K3344" s="1" t="s">
        <v>20</v>
      </c>
      <c r="L3344">
        <v>28000000</v>
      </c>
      <c r="M3344">
        <v>2010</v>
      </c>
      <c r="N3344">
        <v>5.4</v>
      </c>
      <c r="O3344" s="1">
        <f>IMDB_Movies[[#This Row],[gross]]-IMDB_Movies[[#This Row],[budget]]</f>
        <v>-3731172</v>
      </c>
    </row>
    <row r="3345" spans="1:15" hidden="1" x14ac:dyDescent="0.3">
      <c r="A3345" s="1" t="s">
        <v>3333</v>
      </c>
      <c r="B3345">
        <v>21</v>
      </c>
      <c r="C3345">
        <v>89</v>
      </c>
      <c r="D3345">
        <v>8119205</v>
      </c>
      <c r="E3345" s="1" t="s">
        <v>299</v>
      </c>
      <c r="F3345" s="1" t="s">
        <v>3892</v>
      </c>
      <c r="G3345" s="1" t="s">
        <v>3893</v>
      </c>
      <c r="H3345">
        <v>4288</v>
      </c>
      <c r="I3345">
        <v>21</v>
      </c>
      <c r="J3345" s="1" t="s">
        <v>19</v>
      </c>
      <c r="K3345" s="1" t="s">
        <v>20</v>
      </c>
      <c r="L3345">
        <v>28000000</v>
      </c>
      <c r="M3345">
        <v>1997</v>
      </c>
      <c r="N3345">
        <v>5.4</v>
      </c>
      <c r="O3345" s="1">
        <f>IMDB_Movies[[#This Row],[gross]]-IMDB_Movies[[#This Row],[budget]]</f>
        <v>-19880795</v>
      </c>
    </row>
    <row r="3346" spans="1:15" hidden="1" x14ac:dyDescent="0.3">
      <c r="A3346" s="1" t="s">
        <v>4188</v>
      </c>
      <c r="B3346">
        <v>50</v>
      </c>
      <c r="C3346">
        <v>101</v>
      </c>
      <c r="D3346">
        <v>14095303</v>
      </c>
      <c r="E3346" s="1" t="s">
        <v>1359</v>
      </c>
      <c r="F3346" s="1" t="s">
        <v>3284</v>
      </c>
      <c r="G3346" s="1" t="s">
        <v>4189</v>
      </c>
      <c r="H3346">
        <v>15814</v>
      </c>
      <c r="I3346">
        <v>68</v>
      </c>
      <c r="J3346" s="1" t="s">
        <v>19</v>
      </c>
      <c r="K3346" s="1" t="s">
        <v>20</v>
      </c>
      <c r="L3346">
        <v>25000000</v>
      </c>
      <c r="M3346">
        <v>1996</v>
      </c>
      <c r="N3346">
        <v>5.4</v>
      </c>
      <c r="O3346" s="1">
        <f>IMDB_Movies[[#This Row],[gross]]-IMDB_Movies[[#This Row],[budget]]</f>
        <v>-10904697</v>
      </c>
    </row>
    <row r="3347" spans="1:15" hidden="1" x14ac:dyDescent="0.3">
      <c r="A3347" s="1" t="s">
        <v>1558</v>
      </c>
      <c r="B3347">
        <v>73</v>
      </c>
      <c r="C3347">
        <v>124</v>
      </c>
      <c r="D3347">
        <v>8427204</v>
      </c>
      <c r="E3347" s="1" t="s">
        <v>2874</v>
      </c>
      <c r="F3347" s="1" t="s">
        <v>2134</v>
      </c>
      <c r="G3347" s="1" t="s">
        <v>4290</v>
      </c>
      <c r="H3347">
        <v>10100</v>
      </c>
      <c r="I3347">
        <v>59</v>
      </c>
      <c r="J3347" s="1" t="s">
        <v>19</v>
      </c>
      <c r="K3347" s="1" t="s">
        <v>20</v>
      </c>
      <c r="L3347">
        <v>24000000</v>
      </c>
      <c r="M3347">
        <v>1999</v>
      </c>
      <c r="N3347">
        <v>5.4</v>
      </c>
      <c r="O3347" s="1">
        <f>IMDB_Movies[[#This Row],[gross]]-IMDB_Movies[[#This Row],[budget]]</f>
        <v>-15572796</v>
      </c>
    </row>
    <row r="3348" spans="1:15" hidden="1" x14ac:dyDescent="0.3">
      <c r="A3348" s="1" t="s">
        <v>4318</v>
      </c>
      <c r="B3348">
        <v>28</v>
      </c>
      <c r="C3348">
        <v>100</v>
      </c>
      <c r="D3348">
        <v>4756</v>
      </c>
      <c r="E3348" s="1" t="s">
        <v>121</v>
      </c>
      <c r="F3348" s="1" t="s">
        <v>721</v>
      </c>
      <c r="G3348" s="1" t="s">
        <v>4319</v>
      </c>
      <c r="H3348">
        <v>4191</v>
      </c>
      <c r="I3348">
        <v>32</v>
      </c>
      <c r="J3348" s="1" t="s">
        <v>19</v>
      </c>
      <c r="K3348" s="1" t="s">
        <v>31</v>
      </c>
      <c r="L3348">
        <v>25000000</v>
      </c>
      <c r="M3348">
        <v>2013</v>
      </c>
      <c r="N3348">
        <v>5.4</v>
      </c>
      <c r="O3348" s="1">
        <f>IMDB_Movies[[#This Row],[gross]]-IMDB_Movies[[#This Row],[budget]]</f>
        <v>-24995244</v>
      </c>
    </row>
    <row r="3349" spans="1:15" x14ac:dyDescent="0.3">
      <c r="A3349" s="1" t="s">
        <v>4417</v>
      </c>
      <c r="B3349">
        <v>138</v>
      </c>
      <c r="C3349">
        <v>105</v>
      </c>
      <c r="D3349">
        <v>1796024</v>
      </c>
      <c r="E3349" s="1" t="s">
        <v>1965</v>
      </c>
      <c r="F3349" s="1" t="s">
        <v>914</v>
      </c>
      <c r="G3349" s="1" t="s">
        <v>4418</v>
      </c>
      <c r="H3349">
        <v>34985</v>
      </c>
      <c r="I3349">
        <v>135</v>
      </c>
      <c r="J3349" s="1" t="s">
        <v>19</v>
      </c>
      <c r="K3349" s="1" t="s">
        <v>20</v>
      </c>
      <c r="L3349">
        <v>22000000</v>
      </c>
      <c r="M3349">
        <v>2010</v>
      </c>
      <c r="N3349">
        <v>5.4</v>
      </c>
      <c r="O3349" s="1">
        <f>IMDB_Movies[[#This Row],[gross]]-IMDB_Movies[[#This Row],[budget]]</f>
        <v>-20203976</v>
      </c>
    </row>
    <row r="3350" spans="1:15" x14ac:dyDescent="0.3">
      <c r="A3350" s="1" t="s">
        <v>1879</v>
      </c>
      <c r="B3350">
        <v>62</v>
      </c>
      <c r="C3350">
        <v>109</v>
      </c>
      <c r="D3350">
        <v>69148997</v>
      </c>
      <c r="E3350" s="1" t="s">
        <v>558</v>
      </c>
      <c r="F3350" s="1" t="s">
        <v>2959</v>
      </c>
      <c r="G3350" s="1" t="s">
        <v>4484</v>
      </c>
      <c r="H3350">
        <v>98794</v>
      </c>
      <c r="I3350">
        <v>251</v>
      </c>
      <c r="J3350" s="1" t="s">
        <v>19</v>
      </c>
      <c r="K3350" s="1" t="s">
        <v>20</v>
      </c>
      <c r="L3350">
        <v>37000000</v>
      </c>
      <c r="M3350">
        <v>2004</v>
      </c>
      <c r="N3350">
        <v>5.4</v>
      </c>
      <c r="O3350" s="1">
        <f>IMDB_Movies[[#This Row],[gross]]-IMDB_Movies[[#This Row],[budget]]</f>
        <v>32148997</v>
      </c>
    </row>
    <row r="3351" spans="1:15" hidden="1" x14ac:dyDescent="0.3">
      <c r="A3351" s="1" t="s">
        <v>4509</v>
      </c>
      <c r="B3351">
        <v>85</v>
      </c>
      <c r="C3351">
        <v>72</v>
      </c>
      <c r="D3351">
        <v>47887943</v>
      </c>
      <c r="E3351" s="1" t="s">
        <v>4510</v>
      </c>
      <c r="F3351" s="1" t="s">
        <v>1134</v>
      </c>
      <c r="G3351" s="1" t="s">
        <v>4511</v>
      </c>
      <c r="H3351">
        <v>11634</v>
      </c>
      <c r="I3351">
        <v>58</v>
      </c>
      <c r="J3351" s="1" t="s">
        <v>19</v>
      </c>
      <c r="K3351" s="1" t="s">
        <v>20</v>
      </c>
      <c r="L3351">
        <v>20000000</v>
      </c>
      <c r="M3351">
        <v>2003</v>
      </c>
      <c r="N3351">
        <v>5.4</v>
      </c>
      <c r="O3351" s="1">
        <f>IMDB_Movies[[#This Row],[gross]]-IMDB_Movies[[#This Row],[budget]]</f>
        <v>27887943</v>
      </c>
    </row>
    <row r="3352" spans="1:15" hidden="1" x14ac:dyDescent="0.3">
      <c r="A3352" s="1" t="s">
        <v>4610</v>
      </c>
      <c r="B3352">
        <v>13</v>
      </c>
      <c r="C3352">
        <v>98</v>
      </c>
      <c r="D3352">
        <v>8500000</v>
      </c>
      <c r="E3352" s="1" t="s">
        <v>873</v>
      </c>
      <c r="F3352" s="1" t="s">
        <v>424</v>
      </c>
      <c r="G3352" s="1" t="s">
        <v>4611</v>
      </c>
      <c r="H3352">
        <v>2061</v>
      </c>
      <c r="I3352">
        <v>34</v>
      </c>
      <c r="J3352" s="1" t="s">
        <v>19</v>
      </c>
      <c r="K3352" s="1" t="s">
        <v>20</v>
      </c>
      <c r="L3352">
        <v>20000000</v>
      </c>
      <c r="M3352">
        <v>1981</v>
      </c>
      <c r="N3352">
        <v>5.4</v>
      </c>
      <c r="O3352" s="1">
        <f>IMDB_Movies[[#This Row],[gross]]-IMDB_Movies[[#This Row],[budget]]</f>
        <v>-11500000</v>
      </c>
    </row>
    <row r="3353" spans="1:15" hidden="1" x14ac:dyDescent="0.3">
      <c r="A3353" s="1" t="s">
        <v>2702</v>
      </c>
      <c r="B3353">
        <v>92</v>
      </c>
      <c r="C3353">
        <v>110</v>
      </c>
      <c r="D3353">
        <v>263365</v>
      </c>
      <c r="E3353" s="1" t="s">
        <v>1276</v>
      </c>
      <c r="F3353" s="1" t="s">
        <v>373</v>
      </c>
      <c r="G3353" s="1" t="s">
        <v>4774</v>
      </c>
      <c r="H3353">
        <v>6147</v>
      </c>
      <c r="I3353">
        <v>36</v>
      </c>
      <c r="J3353" s="1" t="s">
        <v>19</v>
      </c>
      <c r="K3353" s="1" t="s">
        <v>20</v>
      </c>
      <c r="L3353">
        <v>20000000</v>
      </c>
      <c r="M3353">
        <v>2010</v>
      </c>
      <c r="N3353">
        <v>5.4</v>
      </c>
      <c r="O3353" s="1">
        <f>IMDB_Movies[[#This Row],[gross]]-IMDB_Movies[[#This Row],[budget]]</f>
        <v>-19736635</v>
      </c>
    </row>
    <row r="3354" spans="1:15" x14ac:dyDescent="0.3">
      <c r="A3354" s="1" t="s">
        <v>456</v>
      </c>
      <c r="B3354">
        <v>97</v>
      </c>
      <c r="C3354">
        <v>95</v>
      </c>
      <c r="D3354">
        <v>56127162</v>
      </c>
      <c r="E3354" s="1" t="s">
        <v>878</v>
      </c>
      <c r="F3354" s="1" t="s">
        <v>4493</v>
      </c>
      <c r="G3354" s="1" t="s">
        <v>4795</v>
      </c>
      <c r="H3354">
        <v>57479</v>
      </c>
      <c r="I3354">
        <v>205</v>
      </c>
      <c r="J3354" s="1" t="s">
        <v>19</v>
      </c>
      <c r="K3354" s="1" t="s">
        <v>20</v>
      </c>
      <c r="L3354">
        <v>18000000</v>
      </c>
      <c r="M3354">
        <v>2003</v>
      </c>
      <c r="N3354">
        <v>5.4</v>
      </c>
      <c r="O3354" s="1">
        <f>IMDB_Movies[[#This Row],[gross]]-IMDB_Movies[[#This Row],[budget]]</f>
        <v>38127162</v>
      </c>
    </row>
    <row r="3355" spans="1:15" hidden="1" x14ac:dyDescent="0.3">
      <c r="A3355" s="1" t="s">
        <v>5058</v>
      </c>
      <c r="B3355">
        <v>24</v>
      </c>
      <c r="C3355">
        <v>111</v>
      </c>
      <c r="D3355">
        <v>6462576</v>
      </c>
      <c r="E3355" s="1" t="s">
        <v>1673</v>
      </c>
      <c r="F3355" s="1" t="s">
        <v>702</v>
      </c>
      <c r="G3355" s="1" t="s">
        <v>5059</v>
      </c>
      <c r="H3355">
        <v>1449</v>
      </c>
      <c r="I3355">
        <v>30</v>
      </c>
      <c r="J3355" s="1" t="s">
        <v>19</v>
      </c>
      <c r="K3355" s="1" t="s">
        <v>20</v>
      </c>
      <c r="L3355">
        <v>18500000</v>
      </c>
      <c r="M3355">
        <v>2016</v>
      </c>
      <c r="N3355">
        <v>5.4</v>
      </c>
      <c r="O3355" s="1">
        <f>IMDB_Movies[[#This Row],[gross]]-IMDB_Movies[[#This Row],[budget]]</f>
        <v>-12037424</v>
      </c>
    </row>
    <row r="3356" spans="1:15" hidden="1" x14ac:dyDescent="0.3">
      <c r="A3356" s="1" t="s">
        <v>2350</v>
      </c>
      <c r="B3356">
        <v>51</v>
      </c>
      <c r="C3356">
        <v>94</v>
      </c>
      <c r="D3356">
        <v>33357476</v>
      </c>
      <c r="E3356" s="1" t="s">
        <v>5066</v>
      </c>
      <c r="F3356" s="1" t="s">
        <v>1371</v>
      </c>
      <c r="G3356" s="1" t="s">
        <v>5067</v>
      </c>
      <c r="H3356">
        <v>7392</v>
      </c>
      <c r="I3356">
        <v>53</v>
      </c>
      <c r="J3356" s="1" t="s">
        <v>19</v>
      </c>
      <c r="K3356" s="1" t="s">
        <v>20</v>
      </c>
      <c r="L3356">
        <v>35000000</v>
      </c>
      <c r="M3356">
        <v>2001</v>
      </c>
      <c r="N3356">
        <v>5.4</v>
      </c>
      <c r="O3356" s="1">
        <f>IMDB_Movies[[#This Row],[gross]]-IMDB_Movies[[#This Row],[budget]]</f>
        <v>-1642524</v>
      </c>
    </row>
    <row r="3357" spans="1:15" x14ac:dyDescent="0.3">
      <c r="A3357" s="1" t="s">
        <v>456</v>
      </c>
      <c r="B3357">
        <v>69</v>
      </c>
      <c r="C3357">
        <v>88</v>
      </c>
      <c r="D3357">
        <v>47811275</v>
      </c>
      <c r="E3357" s="1" t="s">
        <v>1213</v>
      </c>
      <c r="F3357" s="1" t="s">
        <v>3653</v>
      </c>
      <c r="G3357" s="1" t="s">
        <v>5175</v>
      </c>
      <c r="H3357">
        <v>29008</v>
      </c>
      <c r="I3357">
        <v>99</v>
      </c>
      <c r="J3357" s="1" t="s">
        <v>19</v>
      </c>
      <c r="K3357" s="1" t="s">
        <v>20</v>
      </c>
      <c r="L3357">
        <v>15000000</v>
      </c>
      <c r="M3357">
        <v>2002</v>
      </c>
      <c r="N3357">
        <v>5.4</v>
      </c>
      <c r="O3357" s="1">
        <f>IMDB_Movies[[#This Row],[gross]]-IMDB_Movies[[#This Row],[budget]]</f>
        <v>32811275</v>
      </c>
    </row>
    <row r="3358" spans="1:15" x14ac:dyDescent="0.3">
      <c r="A3358" s="1" t="s">
        <v>1642</v>
      </c>
      <c r="B3358">
        <v>138</v>
      </c>
      <c r="C3358">
        <v>105</v>
      </c>
      <c r="D3358">
        <v>20991497</v>
      </c>
      <c r="E3358" s="1" t="s">
        <v>754</v>
      </c>
      <c r="F3358" s="1" t="s">
        <v>109</v>
      </c>
      <c r="G3358" s="1" t="s">
        <v>3236</v>
      </c>
      <c r="H3358">
        <v>39782</v>
      </c>
      <c r="I3358">
        <v>172</v>
      </c>
      <c r="J3358" s="1" t="s">
        <v>19</v>
      </c>
      <c r="K3358" s="1" t="s">
        <v>20</v>
      </c>
      <c r="L3358">
        <v>37000000</v>
      </c>
      <c r="M3358">
        <v>2015</v>
      </c>
      <c r="N3358">
        <v>5.4</v>
      </c>
      <c r="O3358" s="1">
        <f>IMDB_Movies[[#This Row],[gross]]-IMDB_Movies[[#This Row],[budget]]</f>
        <v>-16008503</v>
      </c>
    </row>
    <row r="3359" spans="1:15" x14ac:dyDescent="0.3">
      <c r="A3359" s="1" t="s">
        <v>905</v>
      </c>
      <c r="B3359">
        <v>208</v>
      </c>
      <c r="C3359">
        <v>107</v>
      </c>
      <c r="D3359">
        <v>15608545</v>
      </c>
      <c r="E3359" s="1" t="s">
        <v>708</v>
      </c>
      <c r="F3359" s="1" t="s">
        <v>536</v>
      </c>
      <c r="G3359" s="1" t="s">
        <v>5290</v>
      </c>
      <c r="H3359">
        <v>53471</v>
      </c>
      <c r="I3359">
        <v>224</v>
      </c>
      <c r="J3359" s="1" t="s">
        <v>19</v>
      </c>
      <c r="K3359" s="1" t="s">
        <v>20</v>
      </c>
      <c r="L3359">
        <v>15000000</v>
      </c>
      <c r="M3359">
        <v>2012</v>
      </c>
      <c r="N3359">
        <v>5.4</v>
      </c>
      <c r="O3359" s="1">
        <f>IMDB_Movies[[#This Row],[gross]]-IMDB_Movies[[#This Row],[budget]]</f>
        <v>608545</v>
      </c>
    </row>
    <row r="3360" spans="1:15" x14ac:dyDescent="0.3">
      <c r="A3360" s="1" t="s">
        <v>456</v>
      </c>
      <c r="B3360">
        <v>69</v>
      </c>
      <c r="C3360">
        <v>88</v>
      </c>
      <c r="D3360">
        <v>47811275</v>
      </c>
      <c r="E3360" s="1" t="s">
        <v>1213</v>
      </c>
      <c r="F3360" s="1" t="s">
        <v>3653</v>
      </c>
      <c r="G3360" s="1" t="s">
        <v>5175</v>
      </c>
      <c r="H3360">
        <v>29008</v>
      </c>
      <c r="I3360">
        <v>99</v>
      </c>
      <c r="J3360" s="1" t="s">
        <v>19</v>
      </c>
      <c r="K3360" s="1" t="s">
        <v>20</v>
      </c>
      <c r="L3360">
        <v>15000000</v>
      </c>
      <c r="M3360">
        <v>2002</v>
      </c>
      <c r="N3360">
        <v>5.4</v>
      </c>
      <c r="O3360" s="1">
        <f>IMDB_Movies[[#This Row],[gross]]-IMDB_Movies[[#This Row],[budget]]</f>
        <v>32811275</v>
      </c>
    </row>
    <row r="3361" spans="1:15" hidden="1" x14ac:dyDescent="0.3">
      <c r="A3361" s="1" t="s">
        <v>1062</v>
      </c>
      <c r="B3361">
        <v>61</v>
      </c>
      <c r="C3361">
        <v>86</v>
      </c>
      <c r="D3361">
        <v>10397365</v>
      </c>
      <c r="E3361" s="1" t="s">
        <v>5422</v>
      </c>
      <c r="F3361" s="1" t="s">
        <v>1332</v>
      </c>
      <c r="G3361" s="1" t="s">
        <v>5423</v>
      </c>
      <c r="H3361">
        <v>11693</v>
      </c>
      <c r="I3361">
        <v>104</v>
      </c>
      <c r="J3361" s="1" t="s">
        <v>19</v>
      </c>
      <c r="K3361" s="1" t="s">
        <v>20</v>
      </c>
      <c r="L3361">
        <v>14000000</v>
      </c>
      <c r="M3361">
        <v>2001</v>
      </c>
      <c r="N3361">
        <v>5.4</v>
      </c>
      <c r="O3361" s="1">
        <f>IMDB_Movies[[#This Row],[gross]]-IMDB_Movies[[#This Row],[budget]]</f>
        <v>-3602635</v>
      </c>
    </row>
    <row r="3362" spans="1:15" hidden="1" x14ac:dyDescent="0.3">
      <c r="A3362" s="1" t="s">
        <v>5424</v>
      </c>
      <c r="B3362">
        <v>77</v>
      </c>
      <c r="C3362">
        <v>86</v>
      </c>
      <c r="D3362">
        <v>9402410</v>
      </c>
      <c r="E3362" s="1" t="s">
        <v>2031</v>
      </c>
      <c r="F3362" s="1" t="s">
        <v>2222</v>
      </c>
      <c r="G3362" s="1" t="s">
        <v>5425</v>
      </c>
      <c r="H3362">
        <v>11233</v>
      </c>
      <c r="I3362">
        <v>32</v>
      </c>
      <c r="J3362" s="1" t="s">
        <v>19</v>
      </c>
      <c r="K3362" s="1" t="s">
        <v>20</v>
      </c>
      <c r="L3362">
        <v>14000000</v>
      </c>
      <c r="M3362">
        <v>2012</v>
      </c>
      <c r="N3362">
        <v>5.4</v>
      </c>
      <c r="O3362" s="1">
        <f>IMDB_Movies[[#This Row],[gross]]-IMDB_Movies[[#This Row],[budget]]</f>
        <v>-4597590</v>
      </c>
    </row>
    <row r="3363" spans="1:15" hidden="1" x14ac:dyDescent="0.3">
      <c r="A3363" s="1" t="s">
        <v>5560</v>
      </c>
      <c r="B3363">
        <v>61</v>
      </c>
      <c r="C3363">
        <v>90</v>
      </c>
      <c r="D3363">
        <v>28399192</v>
      </c>
      <c r="E3363" s="1" t="s">
        <v>5561</v>
      </c>
      <c r="F3363" s="1" t="s">
        <v>5562</v>
      </c>
      <c r="G3363" s="1" t="s">
        <v>5563</v>
      </c>
      <c r="H3363">
        <v>5663</v>
      </c>
      <c r="I3363">
        <v>106</v>
      </c>
      <c r="J3363" s="1" t="s">
        <v>19</v>
      </c>
      <c r="K3363" s="1" t="s">
        <v>221</v>
      </c>
      <c r="L3363">
        <v>13000000</v>
      </c>
      <c r="M3363">
        <v>2002</v>
      </c>
      <c r="N3363">
        <v>5.4</v>
      </c>
      <c r="O3363" s="1">
        <f>IMDB_Movies[[#This Row],[gross]]-IMDB_Movies[[#This Row],[budget]]</f>
        <v>15399192</v>
      </c>
    </row>
    <row r="3364" spans="1:15" x14ac:dyDescent="0.3">
      <c r="A3364" s="1" t="s">
        <v>5642</v>
      </c>
      <c r="B3364">
        <v>172</v>
      </c>
      <c r="C3364">
        <v>92</v>
      </c>
      <c r="D3364">
        <v>31397498</v>
      </c>
      <c r="E3364" s="1" t="s">
        <v>2400</v>
      </c>
      <c r="F3364" s="1" t="s">
        <v>284</v>
      </c>
      <c r="G3364" s="1" t="s">
        <v>5643</v>
      </c>
      <c r="H3364">
        <v>44130</v>
      </c>
      <c r="I3364">
        <v>156</v>
      </c>
      <c r="J3364" s="1" t="s">
        <v>19</v>
      </c>
      <c r="K3364" s="1" t="s">
        <v>20</v>
      </c>
      <c r="L3364">
        <v>12000000</v>
      </c>
      <c r="M3364">
        <v>2008</v>
      </c>
      <c r="N3364">
        <v>5.4</v>
      </c>
      <c r="O3364" s="1">
        <f>IMDB_Movies[[#This Row],[gross]]-IMDB_Movies[[#This Row],[budget]]</f>
        <v>19397498</v>
      </c>
    </row>
    <row r="3365" spans="1:15" hidden="1" x14ac:dyDescent="0.3">
      <c r="A3365" s="1" t="s">
        <v>5676</v>
      </c>
      <c r="B3365">
        <v>53</v>
      </c>
      <c r="C3365">
        <v>93</v>
      </c>
      <c r="D3365">
        <v>10198766</v>
      </c>
      <c r="E3365" s="1" t="s">
        <v>873</v>
      </c>
      <c r="F3365" s="1" t="s">
        <v>3589</v>
      </c>
      <c r="G3365" s="1" t="s">
        <v>5677</v>
      </c>
      <c r="H3365">
        <v>12007</v>
      </c>
      <c r="I3365">
        <v>105</v>
      </c>
      <c r="J3365" s="1" t="s">
        <v>19</v>
      </c>
      <c r="K3365" s="1" t="s">
        <v>20</v>
      </c>
      <c r="L3365">
        <v>12000000</v>
      </c>
      <c r="M3365">
        <v>2002</v>
      </c>
      <c r="N3365">
        <v>5.4</v>
      </c>
      <c r="O3365" s="1">
        <f>IMDB_Movies[[#This Row],[gross]]-IMDB_Movies[[#This Row],[budget]]</f>
        <v>-1801234</v>
      </c>
    </row>
    <row r="3366" spans="1:15" hidden="1" x14ac:dyDescent="0.3">
      <c r="A3366" s="1" t="s">
        <v>5514</v>
      </c>
      <c r="B3366">
        <v>70</v>
      </c>
      <c r="C3366">
        <v>94</v>
      </c>
      <c r="D3366">
        <v>3034181</v>
      </c>
      <c r="E3366" s="1" t="s">
        <v>2978</v>
      </c>
      <c r="F3366" s="1" t="s">
        <v>1400</v>
      </c>
      <c r="G3366" s="1" t="s">
        <v>5804</v>
      </c>
      <c r="H3366">
        <v>13622</v>
      </c>
      <c r="I3366">
        <v>128</v>
      </c>
      <c r="J3366" s="1" t="s">
        <v>19</v>
      </c>
      <c r="K3366" s="1" t="s">
        <v>31</v>
      </c>
      <c r="L3366">
        <v>11000000</v>
      </c>
      <c r="M3366">
        <v>2002</v>
      </c>
      <c r="N3366">
        <v>5.4</v>
      </c>
      <c r="O3366" s="1">
        <f>IMDB_Movies[[#This Row],[gross]]-IMDB_Movies[[#This Row],[budget]]</f>
        <v>-7965819</v>
      </c>
    </row>
    <row r="3367" spans="1:15" hidden="1" x14ac:dyDescent="0.3">
      <c r="A3367" s="1" t="s">
        <v>5825</v>
      </c>
      <c r="B3367">
        <v>108</v>
      </c>
      <c r="C3367">
        <v>103</v>
      </c>
      <c r="D3367">
        <v>22160085</v>
      </c>
      <c r="E3367" s="1" t="s">
        <v>2921</v>
      </c>
      <c r="F3367" s="1" t="s">
        <v>1560</v>
      </c>
      <c r="G3367" s="1" t="s">
        <v>5826</v>
      </c>
      <c r="H3367">
        <v>16747</v>
      </c>
      <c r="I3367">
        <v>349</v>
      </c>
      <c r="J3367" s="1" t="s">
        <v>19</v>
      </c>
      <c r="K3367" s="1" t="s">
        <v>20</v>
      </c>
      <c r="L3367">
        <v>10600000</v>
      </c>
      <c r="M3367">
        <v>2002</v>
      </c>
      <c r="N3367">
        <v>5.4</v>
      </c>
      <c r="O3367" s="1">
        <f>IMDB_Movies[[#This Row],[gross]]-IMDB_Movies[[#This Row],[budget]]</f>
        <v>11560085</v>
      </c>
    </row>
    <row r="3368" spans="1:15" x14ac:dyDescent="0.3">
      <c r="A3368" s="1" t="s">
        <v>3713</v>
      </c>
      <c r="B3368">
        <v>48</v>
      </c>
      <c r="C3368">
        <v>140</v>
      </c>
      <c r="D3368">
        <v>32101000</v>
      </c>
      <c r="E3368" s="1" t="s">
        <v>4313</v>
      </c>
      <c r="F3368" s="1" t="s">
        <v>5878</v>
      </c>
      <c r="G3368" s="1" t="s">
        <v>5879</v>
      </c>
      <c r="H3368">
        <v>27800</v>
      </c>
      <c r="I3368">
        <v>96</v>
      </c>
      <c r="J3368" s="1" t="s">
        <v>19</v>
      </c>
      <c r="K3368" s="1" t="s">
        <v>31</v>
      </c>
      <c r="L3368">
        <v>10000000</v>
      </c>
      <c r="M3368">
        <v>1992</v>
      </c>
      <c r="N3368">
        <v>5.4</v>
      </c>
      <c r="O3368" s="1">
        <f>IMDB_Movies[[#This Row],[gross]]-IMDB_Movies[[#This Row],[budget]]</f>
        <v>22101000</v>
      </c>
    </row>
    <row r="3369" spans="1:15" hidden="1" x14ac:dyDescent="0.3">
      <c r="A3369" s="1" t="s">
        <v>4885</v>
      </c>
      <c r="B3369">
        <v>67</v>
      </c>
      <c r="C3369">
        <v>84</v>
      </c>
      <c r="D3369">
        <v>11860839</v>
      </c>
      <c r="E3369" s="1" t="s">
        <v>1961</v>
      </c>
      <c r="F3369" s="1" t="s">
        <v>1717</v>
      </c>
      <c r="G3369" s="1" t="s">
        <v>6120</v>
      </c>
      <c r="H3369">
        <v>5156</v>
      </c>
      <c r="I3369">
        <v>21</v>
      </c>
      <c r="J3369" s="1" t="s">
        <v>19</v>
      </c>
      <c r="K3369" s="1" t="s">
        <v>20</v>
      </c>
      <c r="L3369">
        <v>9000000</v>
      </c>
      <c r="M3369">
        <v>2011</v>
      </c>
      <c r="N3369">
        <v>5.4</v>
      </c>
      <c r="O3369" s="1">
        <f>IMDB_Movies[[#This Row],[gross]]-IMDB_Movies[[#This Row],[budget]]</f>
        <v>2860839</v>
      </c>
    </row>
    <row r="3370" spans="1:15" hidden="1" x14ac:dyDescent="0.3">
      <c r="A3370" s="1" t="s">
        <v>5040</v>
      </c>
      <c r="B3370">
        <v>83</v>
      </c>
      <c r="C3370">
        <v>104</v>
      </c>
      <c r="D3370">
        <v>10106233</v>
      </c>
      <c r="E3370" s="1" t="s">
        <v>1291</v>
      </c>
      <c r="F3370" s="1" t="s">
        <v>1275</v>
      </c>
      <c r="G3370" s="1" t="s">
        <v>6210</v>
      </c>
      <c r="H3370">
        <v>12702</v>
      </c>
      <c r="I3370">
        <v>32</v>
      </c>
      <c r="J3370" s="1" t="s">
        <v>19</v>
      </c>
      <c r="K3370" s="1" t="s">
        <v>20</v>
      </c>
      <c r="L3370">
        <v>8000000</v>
      </c>
      <c r="M3370">
        <v>2011</v>
      </c>
      <c r="N3370">
        <v>5.4</v>
      </c>
      <c r="O3370" s="1">
        <f>IMDB_Movies[[#This Row],[gross]]-IMDB_Movies[[#This Row],[budget]]</f>
        <v>2106233</v>
      </c>
    </row>
    <row r="3371" spans="1:15" x14ac:dyDescent="0.3">
      <c r="A3371" s="1" t="s">
        <v>6268</v>
      </c>
      <c r="B3371">
        <v>252</v>
      </c>
      <c r="C3371">
        <v>94</v>
      </c>
      <c r="D3371">
        <v>17544812</v>
      </c>
      <c r="E3371" s="1" t="s">
        <v>2921</v>
      </c>
      <c r="F3371" s="1" t="s">
        <v>1807</v>
      </c>
      <c r="G3371" s="1" t="s">
        <v>6269</v>
      </c>
      <c r="H3371">
        <v>69989</v>
      </c>
      <c r="I3371">
        <v>384</v>
      </c>
      <c r="J3371" s="1" t="s">
        <v>19</v>
      </c>
      <c r="K3371" s="1" t="s">
        <v>20</v>
      </c>
      <c r="L3371">
        <v>10000000</v>
      </c>
      <c r="M3371">
        <v>2007</v>
      </c>
      <c r="N3371">
        <v>5.4</v>
      </c>
      <c r="O3371" s="1">
        <f>IMDB_Movies[[#This Row],[gross]]-IMDB_Movies[[#This Row],[budget]]</f>
        <v>7544812</v>
      </c>
    </row>
    <row r="3372" spans="1:15" hidden="1" x14ac:dyDescent="0.3">
      <c r="A3372" s="1" t="s">
        <v>6288</v>
      </c>
      <c r="B3372">
        <v>16</v>
      </c>
      <c r="C3372">
        <v>153</v>
      </c>
      <c r="D3372">
        <v>872643</v>
      </c>
      <c r="E3372" s="1" t="s">
        <v>1372</v>
      </c>
      <c r="F3372" s="1" t="s">
        <v>6289</v>
      </c>
      <c r="G3372" s="1" t="s">
        <v>6290</v>
      </c>
      <c r="H3372">
        <v>2909</v>
      </c>
      <c r="I3372">
        <v>37</v>
      </c>
      <c r="J3372" s="1" t="s">
        <v>2601</v>
      </c>
      <c r="K3372" s="1" t="s">
        <v>20</v>
      </c>
      <c r="L3372">
        <v>6000000</v>
      </c>
      <c r="M3372">
        <v>2007</v>
      </c>
      <c r="N3372">
        <v>5.4</v>
      </c>
      <c r="O3372" s="1">
        <f>IMDB_Movies[[#This Row],[gross]]-IMDB_Movies[[#This Row],[budget]]</f>
        <v>-5127357</v>
      </c>
    </row>
    <row r="3373" spans="1:15" x14ac:dyDescent="0.3">
      <c r="A3373" s="1" t="s">
        <v>3687</v>
      </c>
      <c r="B3373">
        <v>271</v>
      </c>
      <c r="C3373">
        <v>99</v>
      </c>
      <c r="D3373">
        <v>84263837</v>
      </c>
      <c r="E3373" s="1" t="s">
        <v>2400</v>
      </c>
      <c r="F3373" s="1" t="s">
        <v>666</v>
      </c>
      <c r="G3373" s="1" t="s">
        <v>6400</v>
      </c>
      <c r="H3373">
        <v>81699</v>
      </c>
      <c r="I3373">
        <v>291</v>
      </c>
      <c r="J3373" s="1" t="s">
        <v>19</v>
      </c>
      <c r="K3373" s="1" t="s">
        <v>20</v>
      </c>
      <c r="L3373">
        <v>6500000</v>
      </c>
      <c r="M3373">
        <v>2014</v>
      </c>
      <c r="N3373">
        <v>5.4</v>
      </c>
      <c r="O3373" s="1">
        <f>IMDB_Movies[[#This Row],[gross]]-IMDB_Movies[[#This Row],[budget]]</f>
        <v>77763837</v>
      </c>
    </row>
    <row r="3374" spans="1:15" hidden="1" x14ac:dyDescent="0.3">
      <c r="A3374" s="1" t="s">
        <v>6767</v>
      </c>
      <c r="B3374">
        <v>49</v>
      </c>
      <c r="C3374">
        <v>98</v>
      </c>
      <c r="D3374">
        <v>10429707</v>
      </c>
      <c r="E3374" s="1" t="s">
        <v>873</v>
      </c>
      <c r="F3374" s="1" t="s">
        <v>6768</v>
      </c>
      <c r="G3374" s="1" t="s">
        <v>6769</v>
      </c>
      <c r="H3374">
        <v>10483</v>
      </c>
      <c r="I3374">
        <v>125</v>
      </c>
      <c r="J3374" s="1" t="s">
        <v>19</v>
      </c>
      <c r="K3374" s="1" t="s">
        <v>20</v>
      </c>
      <c r="L3374">
        <v>5000000</v>
      </c>
      <c r="M3374">
        <v>2014</v>
      </c>
      <c r="N3374">
        <v>5.4</v>
      </c>
      <c r="O3374" s="1">
        <f>IMDB_Movies[[#This Row],[gross]]-IMDB_Movies[[#This Row],[budget]]</f>
        <v>5429707</v>
      </c>
    </row>
    <row r="3375" spans="1:15" hidden="1" x14ac:dyDescent="0.3">
      <c r="A3375" s="1" t="s">
        <v>6807</v>
      </c>
      <c r="B3375">
        <v>31</v>
      </c>
      <c r="C3375">
        <v>106</v>
      </c>
      <c r="D3375">
        <v>399793</v>
      </c>
      <c r="E3375" s="1" t="s">
        <v>1673</v>
      </c>
      <c r="F3375" s="1" t="s">
        <v>237</v>
      </c>
      <c r="G3375" s="1" t="s">
        <v>6853</v>
      </c>
      <c r="H3375">
        <v>2877</v>
      </c>
      <c r="I3375">
        <v>70</v>
      </c>
      <c r="J3375" s="1" t="s">
        <v>19</v>
      </c>
      <c r="K3375" s="1" t="s">
        <v>20</v>
      </c>
      <c r="L3375">
        <v>4000000</v>
      </c>
      <c r="M3375">
        <v>1999</v>
      </c>
      <c r="N3375">
        <v>5.4</v>
      </c>
      <c r="O3375" s="1">
        <f>IMDB_Movies[[#This Row],[gross]]-IMDB_Movies[[#This Row],[budget]]</f>
        <v>-3600207</v>
      </c>
    </row>
    <row r="3376" spans="1:15" x14ac:dyDescent="0.3">
      <c r="A3376" s="1" t="s">
        <v>6980</v>
      </c>
      <c r="B3376">
        <v>138</v>
      </c>
      <c r="C3376">
        <v>87</v>
      </c>
      <c r="D3376">
        <v>30000000</v>
      </c>
      <c r="E3376" s="1" t="s">
        <v>3316</v>
      </c>
      <c r="F3376" s="1" t="s">
        <v>6438</v>
      </c>
      <c r="G3376" s="1" t="s">
        <v>6981</v>
      </c>
      <c r="H3376">
        <v>43485</v>
      </c>
      <c r="I3376">
        <v>327</v>
      </c>
      <c r="J3376" s="1" t="s">
        <v>19</v>
      </c>
      <c r="K3376" s="1" t="s">
        <v>20</v>
      </c>
      <c r="L3376">
        <v>2200000</v>
      </c>
      <c r="M3376">
        <v>1985</v>
      </c>
      <c r="N3376">
        <v>5.4</v>
      </c>
      <c r="O3376" s="1">
        <f>IMDB_Movies[[#This Row],[gross]]-IMDB_Movies[[#This Row],[budget]]</f>
        <v>27800000</v>
      </c>
    </row>
    <row r="3377" spans="1:15" hidden="1" x14ac:dyDescent="0.3">
      <c r="A3377" s="1" t="s">
        <v>5305</v>
      </c>
      <c r="B3377">
        <v>24</v>
      </c>
      <c r="C3377">
        <v>113</v>
      </c>
      <c r="D3377">
        <v>19184015</v>
      </c>
      <c r="E3377" s="1" t="s">
        <v>6986</v>
      </c>
      <c r="F3377" s="1" t="s">
        <v>840</v>
      </c>
      <c r="G3377" s="1" t="s">
        <v>6987</v>
      </c>
      <c r="H3377">
        <v>1466</v>
      </c>
      <c r="I3377">
        <v>35</v>
      </c>
      <c r="J3377" s="1" t="s">
        <v>19</v>
      </c>
      <c r="K3377" s="1" t="s">
        <v>20</v>
      </c>
      <c r="L3377">
        <v>3000000</v>
      </c>
      <c r="M3377">
        <v>2002</v>
      </c>
      <c r="N3377">
        <v>5.4</v>
      </c>
      <c r="O3377" s="1">
        <f>IMDB_Movies[[#This Row],[gross]]-IMDB_Movies[[#This Row],[budget]]</f>
        <v>16184015</v>
      </c>
    </row>
    <row r="3378" spans="1:15" hidden="1" x14ac:dyDescent="0.3">
      <c r="A3378" s="1" t="s">
        <v>7023</v>
      </c>
      <c r="B3378">
        <v>49</v>
      </c>
      <c r="C3378">
        <v>87</v>
      </c>
      <c r="D3378">
        <v>3071947</v>
      </c>
      <c r="E3378" s="1" t="s">
        <v>2743</v>
      </c>
      <c r="F3378" s="1" t="s">
        <v>2539</v>
      </c>
      <c r="G3378" s="1" t="s">
        <v>7024</v>
      </c>
      <c r="H3378">
        <v>18711</v>
      </c>
      <c r="I3378">
        <v>183</v>
      </c>
      <c r="J3378" s="1" t="s">
        <v>19</v>
      </c>
      <c r="K3378" s="1" t="s">
        <v>20</v>
      </c>
      <c r="L3378">
        <v>3500000</v>
      </c>
      <c r="M3378">
        <v>1999</v>
      </c>
      <c r="N3378">
        <v>5.4</v>
      </c>
      <c r="O3378" s="1">
        <f>IMDB_Movies[[#This Row],[gross]]-IMDB_Movies[[#This Row],[budget]]</f>
        <v>-428053</v>
      </c>
    </row>
    <row r="3379" spans="1:15" x14ac:dyDescent="0.3">
      <c r="A3379" s="1" t="s">
        <v>3210</v>
      </c>
      <c r="B3379">
        <v>254</v>
      </c>
      <c r="C3379">
        <v>102</v>
      </c>
      <c r="D3379">
        <v>1821983</v>
      </c>
      <c r="E3379" s="1" t="s">
        <v>7031</v>
      </c>
      <c r="F3379" s="1" t="s">
        <v>24</v>
      </c>
      <c r="G3379" s="1" t="s">
        <v>7032</v>
      </c>
      <c r="H3379">
        <v>31089</v>
      </c>
      <c r="I3379">
        <v>261</v>
      </c>
      <c r="J3379" s="1" t="s">
        <v>19</v>
      </c>
      <c r="K3379" s="1" t="s">
        <v>20</v>
      </c>
      <c r="L3379">
        <v>3000000</v>
      </c>
      <c r="M3379">
        <v>2014</v>
      </c>
      <c r="N3379">
        <v>5.4</v>
      </c>
      <c r="O3379" s="1">
        <f>IMDB_Movies[[#This Row],[gross]]-IMDB_Movies[[#This Row],[budget]]</f>
        <v>-1178017</v>
      </c>
    </row>
    <row r="3380" spans="1:15" hidden="1" x14ac:dyDescent="0.3">
      <c r="A3380" s="1" t="s">
        <v>1431</v>
      </c>
      <c r="B3380">
        <v>22</v>
      </c>
      <c r="C3380">
        <v>111</v>
      </c>
      <c r="D3380">
        <v>2580</v>
      </c>
      <c r="E3380" s="1" t="s">
        <v>3560</v>
      </c>
      <c r="F3380" s="1" t="s">
        <v>143</v>
      </c>
      <c r="G3380" s="1" t="s">
        <v>7317</v>
      </c>
      <c r="H3380">
        <v>1618</v>
      </c>
      <c r="I3380">
        <v>40</v>
      </c>
      <c r="J3380" s="1" t="s">
        <v>19</v>
      </c>
      <c r="K3380" s="1" t="s">
        <v>20</v>
      </c>
      <c r="L3380">
        <v>1650000</v>
      </c>
      <c r="M3380">
        <v>2003</v>
      </c>
      <c r="N3380">
        <v>5.4</v>
      </c>
      <c r="O3380" s="1">
        <f>IMDB_Movies[[#This Row],[gross]]-IMDB_Movies[[#This Row],[budget]]</f>
        <v>-1647420</v>
      </c>
    </row>
    <row r="3381" spans="1:15" hidden="1" x14ac:dyDescent="0.3">
      <c r="A3381" s="1" t="s">
        <v>6268</v>
      </c>
      <c r="B3381">
        <v>285</v>
      </c>
      <c r="C3381">
        <v>100</v>
      </c>
      <c r="D3381">
        <v>7186670</v>
      </c>
      <c r="E3381" s="1" t="s">
        <v>6644</v>
      </c>
      <c r="F3381" s="1" t="s">
        <v>43</v>
      </c>
      <c r="G3381" s="1" t="s">
        <v>7478</v>
      </c>
      <c r="H3381">
        <v>21468</v>
      </c>
      <c r="I3381">
        <v>164</v>
      </c>
      <c r="J3381" s="1" t="s">
        <v>19</v>
      </c>
      <c r="K3381" s="1" t="s">
        <v>20</v>
      </c>
      <c r="L3381">
        <v>6000000</v>
      </c>
      <c r="M3381">
        <v>2013</v>
      </c>
      <c r="N3381">
        <v>5.4</v>
      </c>
      <c r="O3381" s="1">
        <f>IMDB_Movies[[#This Row],[gross]]-IMDB_Movies[[#This Row],[budget]]</f>
        <v>1186670</v>
      </c>
    </row>
    <row r="3382" spans="1:15" hidden="1" x14ac:dyDescent="0.3">
      <c r="A3382" s="1" t="s">
        <v>3361</v>
      </c>
      <c r="B3382">
        <v>9</v>
      </c>
      <c r="C3382">
        <v>96</v>
      </c>
      <c r="D3382">
        <v>703</v>
      </c>
      <c r="E3382" s="1" t="s">
        <v>1291</v>
      </c>
      <c r="F3382" s="1" t="s">
        <v>4680</v>
      </c>
      <c r="G3382" s="1" t="s">
        <v>7549</v>
      </c>
      <c r="H3382">
        <v>480</v>
      </c>
      <c r="I3382">
        <v>21</v>
      </c>
      <c r="J3382" s="1" t="s">
        <v>19</v>
      </c>
      <c r="K3382" s="1" t="s">
        <v>20</v>
      </c>
      <c r="L3382">
        <v>1500000</v>
      </c>
      <c r="M3382">
        <v>2001</v>
      </c>
      <c r="N3382">
        <v>5.4</v>
      </c>
      <c r="O3382" s="1">
        <f>IMDB_Movies[[#This Row],[gross]]-IMDB_Movies[[#This Row],[budget]]</f>
        <v>-1499297</v>
      </c>
    </row>
    <row r="3383" spans="1:15" hidden="1" x14ac:dyDescent="0.3">
      <c r="A3383" s="1" t="s">
        <v>7731</v>
      </c>
      <c r="B3383">
        <v>9</v>
      </c>
      <c r="C3383">
        <v>97</v>
      </c>
      <c r="E3383" s="1" t="s">
        <v>3383</v>
      </c>
      <c r="F3383" s="1" t="s">
        <v>5418</v>
      </c>
      <c r="G3383" s="1" t="s">
        <v>7732</v>
      </c>
      <c r="H3383">
        <v>143</v>
      </c>
      <c r="I3383">
        <v>5</v>
      </c>
      <c r="J3383" s="1" t="s">
        <v>19</v>
      </c>
      <c r="K3383" s="1" t="s">
        <v>20</v>
      </c>
      <c r="L3383">
        <v>500000</v>
      </c>
      <c r="M3383">
        <v>2014</v>
      </c>
      <c r="N3383">
        <v>5.4</v>
      </c>
      <c r="O3383" s="1">
        <f>IMDB_Movies[[#This Row],[gross]]-IMDB_Movies[[#This Row],[budget]]</f>
        <v>-500000</v>
      </c>
    </row>
    <row r="3384" spans="1:15" hidden="1" x14ac:dyDescent="0.3">
      <c r="A3384" s="1" t="s">
        <v>7835</v>
      </c>
      <c r="B3384">
        <v>25</v>
      </c>
      <c r="C3384">
        <v>89</v>
      </c>
      <c r="E3384" s="1" t="s">
        <v>7836</v>
      </c>
      <c r="F3384" s="1" t="s">
        <v>7837</v>
      </c>
      <c r="G3384" s="1" t="s">
        <v>7838</v>
      </c>
      <c r="H3384">
        <v>374</v>
      </c>
      <c r="I3384">
        <v>10</v>
      </c>
      <c r="J3384" s="1" t="s">
        <v>19</v>
      </c>
      <c r="K3384" s="1" t="s">
        <v>20</v>
      </c>
      <c r="L3384">
        <v>2500000</v>
      </c>
      <c r="M3384">
        <v>2008</v>
      </c>
      <c r="N3384">
        <v>5.4</v>
      </c>
      <c r="O3384" s="1">
        <f>IMDB_Movies[[#This Row],[gross]]-IMDB_Movies[[#This Row],[budget]]</f>
        <v>-2500000</v>
      </c>
    </row>
    <row r="3385" spans="1:15" hidden="1" x14ac:dyDescent="0.3">
      <c r="A3385" s="1" t="s">
        <v>2151</v>
      </c>
      <c r="B3385">
        <v>21</v>
      </c>
      <c r="C3385">
        <v>120</v>
      </c>
      <c r="E3385" s="1" t="s">
        <v>818</v>
      </c>
      <c r="F3385" s="1" t="s">
        <v>7868</v>
      </c>
      <c r="G3385" s="1" t="s">
        <v>7869</v>
      </c>
      <c r="H3385">
        <v>1197</v>
      </c>
      <c r="I3385">
        <v>8</v>
      </c>
      <c r="J3385" s="1" t="s">
        <v>19</v>
      </c>
      <c r="K3385" s="1" t="s">
        <v>20</v>
      </c>
      <c r="L3385">
        <v>10000000</v>
      </c>
      <c r="M3385">
        <v>2016</v>
      </c>
      <c r="N3385">
        <v>5.4</v>
      </c>
      <c r="O3385" s="1">
        <f>IMDB_Movies[[#This Row],[gross]]-IMDB_Movies[[#This Row],[budget]]</f>
        <v>-10000000</v>
      </c>
    </row>
    <row r="3386" spans="1:15" x14ac:dyDescent="0.3">
      <c r="A3386" s="1" t="s">
        <v>753</v>
      </c>
      <c r="B3386">
        <v>168</v>
      </c>
      <c r="C3386">
        <v>121</v>
      </c>
      <c r="D3386">
        <v>30212620</v>
      </c>
      <c r="E3386" s="1" t="s">
        <v>754</v>
      </c>
      <c r="F3386" s="1" t="s">
        <v>755</v>
      </c>
      <c r="G3386" s="1" t="s">
        <v>756</v>
      </c>
      <c r="H3386">
        <v>35066</v>
      </c>
      <c r="I3386">
        <v>196</v>
      </c>
      <c r="J3386" s="1" t="s">
        <v>19</v>
      </c>
      <c r="K3386" s="1" t="s">
        <v>20</v>
      </c>
      <c r="L3386">
        <v>120000000</v>
      </c>
      <c r="M3386">
        <v>2010</v>
      </c>
      <c r="N3386">
        <v>5.3</v>
      </c>
      <c r="O3386" s="1">
        <f>IMDB_Movies[[#This Row],[gross]]-IMDB_Movies[[#This Row],[budget]]</f>
        <v>-89787380</v>
      </c>
    </row>
    <row r="3387" spans="1:15" x14ac:dyDescent="0.3">
      <c r="A3387" s="1" t="s">
        <v>984</v>
      </c>
      <c r="B3387">
        <v>163</v>
      </c>
      <c r="C3387">
        <v>114</v>
      </c>
      <c r="D3387">
        <v>28772222</v>
      </c>
      <c r="E3387" s="1" t="s">
        <v>985</v>
      </c>
      <c r="F3387" s="1" t="s">
        <v>232</v>
      </c>
      <c r="G3387" s="1" t="s">
        <v>986</v>
      </c>
      <c r="H3387">
        <v>33953</v>
      </c>
      <c r="I3387">
        <v>163</v>
      </c>
      <c r="J3387" s="1" t="s">
        <v>19</v>
      </c>
      <c r="K3387" s="1" t="s">
        <v>20</v>
      </c>
      <c r="L3387">
        <v>105000000</v>
      </c>
      <c r="M3387">
        <v>2015</v>
      </c>
      <c r="N3387">
        <v>5.3</v>
      </c>
      <c r="O3387" s="1">
        <f>IMDB_Movies[[#This Row],[gross]]-IMDB_Movies[[#This Row],[budget]]</f>
        <v>-76227778</v>
      </c>
    </row>
    <row r="3388" spans="1:15" x14ac:dyDescent="0.3">
      <c r="A3388" s="1" t="s">
        <v>1064</v>
      </c>
      <c r="B3388">
        <v>412</v>
      </c>
      <c r="C3388">
        <v>101</v>
      </c>
      <c r="D3388">
        <v>67344392</v>
      </c>
      <c r="E3388" s="1" t="s">
        <v>34</v>
      </c>
      <c r="F3388" s="1" t="s">
        <v>541</v>
      </c>
      <c r="G3388" s="1" t="s">
        <v>1066</v>
      </c>
      <c r="H3388">
        <v>165618</v>
      </c>
      <c r="I3388">
        <v>503</v>
      </c>
      <c r="J3388" s="1" t="s">
        <v>19</v>
      </c>
      <c r="K3388" s="1" t="s">
        <v>20</v>
      </c>
      <c r="L3388">
        <v>92000000</v>
      </c>
      <c r="M3388">
        <v>2013</v>
      </c>
      <c r="N3388">
        <v>5.3</v>
      </c>
      <c r="O3388" s="1">
        <f>IMDB_Movies[[#This Row],[gross]]-IMDB_Movies[[#This Row],[budget]]</f>
        <v>-24655608</v>
      </c>
    </row>
    <row r="3389" spans="1:15" x14ac:dyDescent="0.3">
      <c r="A3389" s="1" t="s">
        <v>1397</v>
      </c>
      <c r="B3389">
        <v>87</v>
      </c>
      <c r="C3389">
        <v>90</v>
      </c>
      <c r="D3389">
        <v>39442871</v>
      </c>
      <c r="E3389" s="1" t="s">
        <v>1398</v>
      </c>
      <c r="F3389" s="1" t="s">
        <v>1130</v>
      </c>
      <c r="G3389" s="1" t="s">
        <v>1399</v>
      </c>
      <c r="H3389">
        <v>80639</v>
      </c>
      <c r="I3389">
        <v>237</v>
      </c>
      <c r="J3389" s="1" t="s">
        <v>19</v>
      </c>
      <c r="K3389" s="1" t="s">
        <v>20</v>
      </c>
      <c r="L3389">
        <v>80000000</v>
      </c>
      <c r="M3389">
        <v>2000</v>
      </c>
      <c r="N3389">
        <v>5.3</v>
      </c>
      <c r="O3389" s="1">
        <f>IMDB_Movies[[#This Row],[gross]]-IMDB_Movies[[#This Row],[budget]]</f>
        <v>-40557129</v>
      </c>
    </row>
    <row r="3390" spans="1:15" x14ac:dyDescent="0.3">
      <c r="A3390" s="1" t="s">
        <v>1558</v>
      </c>
      <c r="B3390">
        <v>132</v>
      </c>
      <c r="C3390">
        <v>116</v>
      </c>
      <c r="D3390">
        <v>30013346</v>
      </c>
      <c r="E3390" s="1" t="s">
        <v>247</v>
      </c>
      <c r="F3390" s="1" t="s">
        <v>233</v>
      </c>
      <c r="G3390" s="1" t="s">
        <v>1559</v>
      </c>
      <c r="H3390">
        <v>31293</v>
      </c>
      <c r="I3390">
        <v>254</v>
      </c>
      <c r="J3390" s="1" t="s">
        <v>19</v>
      </c>
      <c r="K3390" s="1" t="s">
        <v>20</v>
      </c>
      <c r="L3390">
        <v>75000000</v>
      </c>
      <c r="M3390">
        <v>2003</v>
      </c>
      <c r="N3390">
        <v>5.3</v>
      </c>
      <c r="O3390" s="1">
        <f>IMDB_Movies[[#This Row],[gross]]-IMDB_Movies[[#This Row],[budget]]</f>
        <v>-44986654</v>
      </c>
    </row>
    <row r="3391" spans="1:15" x14ac:dyDescent="0.3">
      <c r="A3391" s="1" t="s">
        <v>1614</v>
      </c>
      <c r="B3391">
        <v>73</v>
      </c>
      <c r="C3391">
        <v>85</v>
      </c>
      <c r="D3391">
        <v>144156464</v>
      </c>
      <c r="E3391" s="1" t="s">
        <v>299</v>
      </c>
      <c r="F3391" s="1" t="s">
        <v>251</v>
      </c>
      <c r="G3391" s="1" t="s">
        <v>1615</v>
      </c>
      <c r="H3391">
        <v>74343</v>
      </c>
      <c r="I3391">
        <v>98</v>
      </c>
      <c r="J3391" s="1" t="s">
        <v>19</v>
      </c>
      <c r="K3391" s="1" t="s">
        <v>20</v>
      </c>
      <c r="L3391">
        <v>71500000</v>
      </c>
      <c r="M3391">
        <v>1998</v>
      </c>
      <c r="N3391">
        <v>5.3</v>
      </c>
      <c r="O3391" s="1">
        <f>IMDB_Movies[[#This Row],[gross]]-IMDB_Movies[[#This Row],[budget]]</f>
        <v>72656464</v>
      </c>
    </row>
    <row r="3392" spans="1:15" x14ac:dyDescent="0.3">
      <c r="A3392" s="1" t="s">
        <v>476</v>
      </c>
      <c r="B3392">
        <v>185</v>
      </c>
      <c r="C3392">
        <v>111</v>
      </c>
      <c r="D3392">
        <v>48430355</v>
      </c>
      <c r="E3392" s="1" t="s">
        <v>1291</v>
      </c>
      <c r="F3392" s="1" t="s">
        <v>261</v>
      </c>
      <c r="G3392" s="1" t="s">
        <v>1685</v>
      </c>
      <c r="H3392">
        <v>43709</v>
      </c>
      <c r="I3392">
        <v>141</v>
      </c>
      <c r="J3392" s="1" t="s">
        <v>19</v>
      </c>
      <c r="K3392" s="1" t="s">
        <v>20</v>
      </c>
      <c r="L3392">
        <v>70000000</v>
      </c>
      <c r="M3392">
        <v>2011</v>
      </c>
      <c r="N3392">
        <v>5.3</v>
      </c>
      <c r="O3392" s="1">
        <f>IMDB_Movies[[#This Row],[gross]]-IMDB_Movies[[#This Row],[budget]]</f>
        <v>-21569645</v>
      </c>
    </row>
    <row r="3393" spans="1:15" x14ac:dyDescent="0.3">
      <c r="A3393" s="1" t="s">
        <v>1996</v>
      </c>
      <c r="B3393">
        <v>81</v>
      </c>
      <c r="C3393">
        <v>98</v>
      </c>
      <c r="D3393">
        <v>50189179</v>
      </c>
      <c r="E3393" s="1" t="s">
        <v>993</v>
      </c>
      <c r="F3393" s="1" t="s">
        <v>1890</v>
      </c>
      <c r="G3393" s="1" t="s">
        <v>1997</v>
      </c>
      <c r="H3393">
        <v>61966</v>
      </c>
      <c r="I3393">
        <v>207</v>
      </c>
      <c r="J3393" s="1" t="s">
        <v>19</v>
      </c>
      <c r="K3393" s="1" t="s">
        <v>20</v>
      </c>
      <c r="L3393">
        <v>60000000</v>
      </c>
      <c r="M3393">
        <v>2002</v>
      </c>
      <c r="N3393">
        <v>5.3</v>
      </c>
      <c r="O3393" s="1">
        <f>IMDB_Movies[[#This Row],[gross]]-IMDB_Movies[[#This Row],[budget]]</f>
        <v>-9810821</v>
      </c>
    </row>
    <row r="3394" spans="1:15" hidden="1" x14ac:dyDescent="0.3">
      <c r="A3394" s="1" t="s">
        <v>2711</v>
      </c>
      <c r="B3394">
        <v>39</v>
      </c>
      <c r="C3394">
        <v>91</v>
      </c>
      <c r="D3394">
        <v>20400913</v>
      </c>
      <c r="E3394" s="1" t="s">
        <v>1743</v>
      </c>
      <c r="F3394" s="1" t="s">
        <v>2712</v>
      </c>
      <c r="G3394" s="1" t="s">
        <v>2713</v>
      </c>
      <c r="H3394">
        <v>15455</v>
      </c>
      <c r="I3394">
        <v>80</v>
      </c>
      <c r="J3394" s="1" t="s">
        <v>19</v>
      </c>
      <c r="K3394" s="1" t="s">
        <v>20</v>
      </c>
      <c r="L3394">
        <v>45000000</v>
      </c>
      <c r="M3394">
        <v>1996</v>
      </c>
      <c r="N3394">
        <v>5.3</v>
      </c>
      <c r="O3394" s="1">
        <f>IMDB_Movies[[#This Row],[gross]]-IMDB_Movies[[#This Row],[budget]]</f>
        <v>-24599087</v>
      </c>
    </row>
    <row r="3395" spans="1:15" x14ac:dyDescent="0.3">
      <c r="A3395" s="1" t="s">
        <v>2831</v>
      </c>
      <c r="B3395">
        <v>127</v>
      </c>
      <c r="C3395">
        <v>91</v>
      </c>
      <c r="D3395">
        <v>26404753</v>
      </c>
      <c r="E3395" s="1" t="s">
        <v>812</v>
      </c>
      <c r="F3395" s="1" t="s">
        <v>2825</v>
      </c>
      <c r="G3395" s="1" t="s">
        <v>2833</v>
      </c>
      <c r="H3395">
        <v>34203</v>
      </c>
      <c r="I3395">
        <v>169</v>
      </c>
      <c r="J3395" s="1" t="s">
        <v>19</v>
      </c>
      <c r="K3395" s="1" t="s">
        <v>20</v>
      </c>
      <c r="L3395">
        <v>40000000</v>
      </c>
      <c r="M3395">
        <v>2012</v>
      </c>
      <c r="N3395">
        <v>5.3</v>
      </c>
      <c r="O3395" s="1">
        <f>IMDB_Movies[[#This Row],[gross]]-IMDB_Movies[[#This Row],[budget]]</f>
        <v>-13595247</v>
      </c>
    </row>
    <row r="3396" spans="1:15" hidden="1" x14ac:dyDescent="0.3">
      <c r="A3396" s="1" t="s">
        <v>2185</v>
      </c>
      <c r="B3396">
        <v>62</v>
      </c>
      <c r="C3396">
        <v>90</v>
      </c>
      <c r="D3396">
        <v>28535768</v>
      </c>
      <c r="E3396" s="1" t="s">
        <v>873</v>
      </c>
      <c r="F3396" s="1" t="s">
        <v>1994</v>
      </c>
      <c r="G3396" s="1" t="s">
        <v>3015</v>
      </c>
      <c r="H3396">
        <v>10446</v>
      </c>
      <c r="I3396">
        <v>105</v>
      </c>
      <c r="J3396" s="1" t="s">
        <v>19</v>
      </c>
      <c r="K3396" s="1" t="s">
        <v>20</v>
      </c>
      <c r="L3396">
        <v>40000000</v>
      </c>
      <c r="M3396">
        <v>1999</v>
      </c>
      <c r="N3396">
        <v>5.3</v>
      </c>
      <c r="O3396" s="1">
        <f>IMDB_Movies[[#This Row],[gross]]-IMDB_Movies[[#This Row],[budget]]</f>
        <v>-11464232</v>
      </c>
    </row>
    <row r="3397" spans="1:15" hidden="1" x14ac:dyDescent="0.3">
      <c r="A3397" s="1" t="s">
        <v>2227</v>
      </c>
      <c r="B3397">
        <v>76</v>
      </c>
      <c r="C3397">
        <v>110</v>
      </c>
      <c r="D3397">
        <v>5881504</v>
      </c>
      <c r="E3397" s="1" t="s">
        <v>3135</v>
      </c>
      <c r="F3397" s="1" t="s">
        <v>2745</v>
      </c>
      <c r="G3397" s="1" t="s">
        <v>3136</v>
      </c>
      <c r="H3397">
        <v>5917</v>
      </c>
      <c r="I3397">
        <v>50</v>
      </c>
      <c r="J3397" s="1" t="s">
        <v>19</v>
      </c>
      <c r="K3397" s="1" t="s">
        <v>20</v>
      </c>
      <c r="L3397">
        <v>39000000</v>
      </c>
      <c r="M3397">
        <v>2004</v>
      </c>
      <c r="N3397">
        <v>5.3</v>
      </c>
      <c r="O3397" s="1">
        <f>IMDB_Movies[[#This Row],[gross]]-IMDB_Movies[[#This Row],[budget]]</f>
        <v>-33118496</v>
      </c>
    </row>
    <row r="3398" spans="1:15" hidden="1" x14ac:dyDescent="0.3">
      <c r="A3398" s="1" t="s">
        <v>2488</v>
      </c>
      <c r="B3398">
        <v>63</v>
      </c>
      <c r="C3398">
        <v>95</v>
      </c>
      <c r="D3398">
        <v>2954405</v>
      </c>
      <c r="E3398" s="1" t="s">
        <v>3243</v>
      </c>
      <c r="F3398" s="1" t="s">
        <v>1990</v>
      </c>
      <c r="G3398" s="1" t="s">
        <v>3244</v>
      </c>
      <c r="H3398">
        <v>1977</v>
      </c>
      <c r="I3398">
        <v>64</v>
      </c>
      <c r="J3398" s="1" t="s">
        <v>19</v>
      </c>
      <c r="K3398" s="1" t="s">
        <v>20</v>
      </c>
      <c r="L3398">
        <v>36000000</v>
      </c>
      <c r="M3398">
        <v>2000</v>
      </c>
      <c r="N3398">
        <v>5.3</v>
      </c>
      <c r="O3398" s="1">
        <f>IMDB_Movies[[#This Row],[gross]]-IMDB_Movies[[#This Row],[budget]]</f>
        <v>-33045595</v>
      </c>
    </row>
    <row r="3399" spans="1:15" x14ac:dyDescent="0.3">
      <c r="A3399" s="1" t="s">
        <v>2879</v>
      </c>
      <c r="B3399">
        <v>120</v>
      </c>
      <c r="C3399">
        <v>91</v>
      </c>
      <c r="D3399">
        <v>43792641</v>
      </c>
      <c r="E3399" s="1" t="s">
        <v>878</v>
      </c>
      <c r="F3399" s="1" t="s">
        <v>458</v>
      </c>
      <c r="G3399" s="1" t="s">
        <v>3309</v>
      </c>
      <c r="H3399">
        <v>32157</v>
      </c>
      <c r="I3399">
        <v>119</v>
      </c>
      <c r="J3399" s="1" t="s">
        <v>19</v>
      </c>
      <c r="K3399" s="1" t="s">
        <v>20</v>
      </c>
      <c r="L3399">
        <v>35000000</v>
      </c>
      <c r="M3399">
        <v>2007</v>
      </c>
      <c r="N3399">
        <v>5.3</v>
      </c>
      <c r="O3399" s="1">
        <f>IMDB_Movies[[#This Row],[gross]]-IMDB_Movies[[#This Row],[budget]]</f>
        <v>8792641</v>
      </c>
    </row>
    <row r="3400" spans="1:15" x14ac:dyDescent="0.3">
      <c r="A3400" s="1" t="s">
        <v>3323</v>
      </c>
      <c r="B3400">
        <v>148</v>
      </c>
      <c r="C3400">
        <v>104</v>
      </c>
      <c r="D3400">
        <v>37481242</v>
      </c>
      <c r="E3400" s="1" t="s">
        <v>878</v>
      </c>
      <c r="F3400" s="1" t="s">
        <v>3324</v>
      </c>
      <c r="G3400" s="1" t="s">
        <v>3325</v>
      </c>
      <c r="H3400">
        <v>40654</v>
      </c>
      <c r="I3400">
        <v>97</v>
      </c>
      <c r="J3400" s="1" t="s">
        <v>19</v>
      </c>
      <c r="K3400" s="1" t="s">
        <v>20</v>
      </c>
      <c r="L3400">
        <v>35000000</v>
      </c>
      <c r="M3400">
        <v>2010</v>
      </c>
      <c r="N3400">
        <v>5.3</v>
      </c>
      <c r="O3400" s="1">
        <f>IMDB_Movies[[#This Row],[gross]]-IMDB_Movies[[#This Row],[budget]]</f>
        <v>2481242</v>
      </c>
    </row>
    <row r="3401" spans="1:15" x14ac:dyDescent="0.3">
      <c r="A3401" s="1" t="s">
        <v>2410</v>
      </c>
      <c r="B3401">
        <v>228</v>
      </c>
      <c r="C3401">
        <v>108</v>
      </c>
      <c r="D3401">
        <v>32048809</v>
      </c>
      <c r="E3401" s="1" t="s">
        <v>2921</v>
      </c>
      <c r="F3401" s="1" t="s">
        <v>2661</v>
      </c>
      <c r="G3401" s="1" t="s">
        <v>3341</v>
      </c>
      <c r="H3401">
        <v>94456</v>
      </c>
      <c r="I3401">
        <v>576</v>
      </c>
      <c r="J3401" s="1" t="s">
        <v>19</v>
      </c>
      <c r="K3401" s="1" t="s">
        <v>221</v>
      </c>
      <c r="L3401">
        <v>30000000</v>
      </c>
      <c r="M3401">
        <v>2005</v>
      </c>
      <c r="N3401">
        <v>5.3</v>
      </c>
      <c r="O3401" s="1">
        <f>IMDB_Movies[[#This Row],[gross]]-IMDB_Movies[[#This Row],[budget]]</f>
        <v>2048809</v>
      </c>
    </row>
    <row r="3402" spans="1:15" x14ac:dyDescent="0.3">
      <c r="A3402" s="1" t="s">
        <v>3453</v>
      </c>
      <c r="B3402">
        <v>107</v>
      </c>
      <c r="C3402">
        <v>109</v>
      </c>
      <c r="D3402">
        <v>10654581</v>
      </c>
      <c r="E3402" s="1" t="s">
        <v>1357</v>
      </c>
      <c r="F3402" s="1" t="s">
        <v>24</v>
      </c>
      <c r="G3402" s="1" t="s">
        <v>3454</v>
      </c>
      <c r="H3402">
        <v>45497</v>
      </c>
      <c r="I3402">
        <v>260</v>
      </c>
      <c r="J3402" s="1" t="s">
        <v>19</v>
      </c>
      <c r="K3402" s="1" t="s">
        <v>20</v>
      </c>
      <c r="L3402">
        <v>34000000</v>
      </c>
      <c r="M3402">
        <v>1999</v>
      </c>
      <c r="N3402">
        <v>5.3</v>
      </c>
      <c r="O3402" s="1">
        <f>IMDB_Movies[[#This Row],[gross]]-IMDB_Movies[[#This Row],[budget]]</f>
        <v>-23345419</v>
      </c>
    </row>
    <row r="3403" spans="1:15" hidden="1" x14ac:dyDescent="0.3">
      <c r="A3403" s="1" t="s">
        <v>3474</v>
      </c>
      <c r="B3403">
        <v>103</v>
      </c>
      <c r="C3403">
        <v>97</v>
      </c>
      <c r="D3403">
        <v>28927720</v>
      </c>
      <c r="E3403" s="1" t="s">
        <v>2286</v>
      </c>
      <c r="F3403" s="1" t="s">
        <v>337</v>
      </c>
      <c r="G3403" s="1" t="s">
        <v>3475</v>
      </c>
      <c r="H3403">
        <v>22220</v>
      </c>
      <c r="I3403">
        <v>181</v>
      </c>
      <c r="J3403" s="1" t="s">
        <v>19</v>
      </c>
      <c r="K3403" s="1" t="s">
        <v>20</v>
      </c>
      <c r="L3403">
        <v>33000000</v>
      </c>
      <c r="M3403">
        <v>2000</v>
      </c>
      <c r="N3403">
        <v>5.3</v>
      </c>
      <c r="O3403" s="1">
        <f>IMDB_Movies[[#This Row],[gross]]-IMDB_Movies[[#This Row],[budget]]</f>
        <v>-4072280</v>
      </c>
    </row>
    <row r="3404" spans="1:15" hidden="1" x14ac:dyDescent="0.3">
      <c r="A3404" s="1" t="s">
        <v>3153</v>
      </c>
      <c r="B3404">
        <v>15</v>
      </c>
      <c r="C3404">
        <v>110</v>
      </c>
      <c r="D3404">
        <v>4357000</v>
      </c>
      <c r="E3404" s="1" t="s">
        <v>299</v>
      </c>
      <c r="F3404" s="1" t="s">
        <v>1134</v>
      </c>
      <c r="G3404" s="1" t="s">
        <v>3538</v>
      </c>
      <c r="H3404">
        <v>5176</v>
      </c>
      <c r="I3404">
        <v>30</v>
      </c>
      <c r="J3404" s="1" t="s">
        <v>19</v>
      </c>
      <c r="K3404" s="1" t="s">
        <v>20</v>
      </c>
      <c r="L3404">
        <v>30000000</v>
      </c>
      <c r="M3404">
        <v>1996</v>
      </c>
      <c r="N3404">
        <v>5.3</v>
      </c>
      <c r="O3404" s="1">
        <f>IMDB_Movies[[#This Row],[gross]]-IMDB_Movies[[#This Row],[budget]]</f>
        <v>-25643000</v>
      </c>
    </row>
    <row r="3405" spans="1:15" hidden="1" x14ac:dyDescent="0.3">
      <c r="A3405" s="1" t="s">
        <v>3734</v>
      </c>
      <c r="B3405">
        <v>36</v>
      </c>
      <c r="C3405">
        <v>105</v>
      </c>
      <c r="D3405">
        <v>17100000</v>
      </c>
      <c r="E3405" s="1" t="s">
        <v>3735</v>
      </c>
      <c r="F3405" s="1" t="s">
        <v>286</v>
      </c>
      <c r="G3405" s="1" t="s">
        <v>3736</v>
      </c>
      <c r="H3405">
        <v>7073</v>
      </c>
      <c r="I3405">
        <v>29</v>
      </c>
      <c r="J3405" s="1" t="s">
        <v>19</v>
      </c>
      <c r="K3405" s="1" t="s">
        <v>20</v>
      </c>
      <c r="L3405">
        <v>25000000</v>
      </c>
      <c r="M3405">
        <v>1996</v>
      </c>
      <c r="N3405">
        <v>5.3</v>
      </c>
      <c r="O3405" s="1">
        <f>IMDB_Movies[[#This Row],[gross]]-IMDB_Movies[[#This Row],[budget]]</f>
        <v>-7900000</v>
      </c>
    </row>
    <row r="3406" spans="1:15" hidden="1" x14ac:dyDescent="0.3">
      <c r="A3406" s="1" t="s">
        <v>2800</v>
      </c>
      <c r="B3406">
        <v>64</v>
      </c>
      <c r="C3406">
        <v>99</v>
      </c>
      <c r="D3406">
        <v>16930185</v>
      </c>
      <c r="E3406" s="1" t="s">
        <v>878</v>
      </c>
      <c r="F3406" s="1" t="s">
        <v>2916</v>
      </c>
      <c r="G3406" s="1" t="s">
        <v>3824</v>
      </c>
      <c r="H3406">
        <v>14315</v>
      </c>
      <c r="I3406">
        <v>101</v>
      </c>
      <c r="J3406" s="1" t="s">
        <v>19</v>
      </c>
      <c r="K3406" s="1" t="s">
        <v>433</v>
      </c>
      <c r="L3406">
        <v>29000000</v>
      </c>
      <c r="M3406">
        <v>2002</v>
      </c>
      <c r="N3406">
        <v>5.3</v>
      </c>
      <c r="O3406" s="1">
        <f>IMDB_Movies[[#This Row],[gross]]-IMDB_Movies[[#This Row],[budget]]</f>
        <v>-12069815</v>
      </c>
    </row>
    <row r="3407" spans="1:15" hidden="1" x14ac:dyDescent="0.3">
      <c r="A3407" s="1" t="s">
        <v>2067</v>
      </c>
      <c r="B3407">
        <v>154</v>
      </c>
      <c r="C3407">
        <v>99</v>
      </c>
      <c r="D3407">
        <v>63034755</v>
      </c>
      <c r="E3407" s="1" t="s">
        <v>873</v>
      </c>
      <c r="F3407" s="1" t="s">
        <v>88</v>
      </c>
      <c r="G3407" s="1" t="s">
        <v>3825</v>
      </c>
      <c r="H3407">
        <v>16984</v>
      </c>
      <c r="I3407">
        <v>96</v>
      </c>
      <c r="J3407" s="1" t="s">
        <v>19</v>
      </c>
      <c r="K3407" s="1" t="s">
        <v>20</v>
      </c>
      <c r="L3407">
        <v>29000000</v>
      </c>
      <c r="M3407">
        <v>2016</v>
      </c>
      <c r="N3407">
        <v>5.3</v>
      </c>
      <c r="O3407" s="1">
        <f>IMDB_Movies[[#This Row],[gross]]-IMDB_Movies[[#This Row],[budget]]</f>
        <v>34034755</v>
      </c>
    </row>
    <row r="3408" spans="1:15" x14ac:dyDescent="0.3">
      <c r="A3408" s="1" t="s">
        <v>2040</v>
      </c>
      <c r="B3408">
        <v>98</v>
      </c>
      <c r="C3408">
        <v>103</v>
      </c>
      <c r="D3408">
        <v>17324744</v>
      </c>
      <c r="E3408" s="1" t="s">
        <v>1773</v>
      </c>
      <c r="F3408" s="1" t="s">
        <v>3887</v>
      </c>
      <c r="G3408" s="1" t="s">
        <v>3888</v>
      </c>
      <c r="H3408">
        <v>44103</v>
      </c>
      <c r="I3408">
        <v>149</v>
      </c>
      <c r="J3408" s="1" t="s">
        <v>19</v>
      </c>
      <c r="K3408" s="1" t="s">
        <v>20</v>
      </c>
      <c r="L3408">
        <v>28000000</v>
      </c>
      <c r="M3408">
        <v>2006</v>
      </c>
      <c r="N3408">
        <v>5.3</v>
      </c>
      <c r="O3408" s="1">
        <f>IMDB_Movies[[#This Row],[gross]]-IMDB_Movies[[#This Row],[budget]]</f>
        <v>-10675256</v>
      </c>
    </row>
    <row r="3409" spans="1:15" hidden="1" x14ac:dyDescent="0.3">
      <c r="A3409" s="1" t="s">
        <v>3078</v>
      </c>
      <c r="B3409">
        <v>76</v>
      </c>
      <c r="C3409">
        <v>114</v>
      </c>
      <c r="D3409">
        <v>42168445</v>
      </c>
      <c r="E3409" s="1" t="s">
        <v>754</v>
      </c>
      <c r="F3409" s="1" t="s">
        <v>2540</v>
      </c>
      <c r="G3409" s="1" t="s">
        <v>3913</v>
      </c>
      <c r="H3409">
        <v>10791</v>
      </c>
      <c r="I3409">
        <v>39</v>
      </c>
      <c r="J3409" s="1" t="s">
        <v>19</v>
      </c>
      <c r="K3409" s="1" t="s">
        <v>20</v>
      </c>
      <c r="L3409">
        <v>35000000</v>
      </c>
      <c r="M3409">
        <v>2008</v>
      </c>
      <c r="N3409">
        <v>5.3</v>
      </c>
      <c r="O3409" s="1">
        <f>IMDB_Movies[[#This Row],[gross]]-IMDB_Movies[[#This Row],[budget]]</f>
        <v>7168445</v>
      </c>
    </row>
    <row r="3410" spans="1:15" x14ac:dyDescent="0.3">
      <c r="A3410" s="1" t="s">
        <v>3421</v>
      </c>
      <c r="B3410">
        <v>114</v>
      </c>
      <c r="C3410">
        <v>89</v>
      </c>
      <c r="D3410">
        <v>32368960</v>
      </c>
      <c r="E3410" s="1" t="s">
        <v>4122</v>
      </c>
      <c r="F3410" s="1" t="s">
        <v>4123</v>
      </c>
      <c r="G3410" s="1" t="s">
        <v>4124</v>
      </c>
      <c r="H3410">
        <v>39768</v>
      </c>
      <c r="I3410">
        <v>292</v>
      </c>
      <c r="J3410" s="1" t="s">
        <v>19</v>
      </c>
      <c r="K3410" s="1" t="s">
        <v>163</v>
      </c>
      <c r="L3410">
        <v>25000000</v>
      </c>
      <c r="M3410">
        <v>1998</v>
      </c>
      <c r="N3410">
        <v>5.3</v>
      </c>
      <c r="O3410" s="1">
        <f>IMDB_Movies[[#This Row],[gross]]-IMDB_Movies[[#This Row],[budget]]</f>
        <v>7368960</v>
      </c>
    </row>
    <row r="3411" spans="1:15" hidden="1" x14ac:dyDescent="0.3">
      <c r="A3411" s="1" t="s">
        <v>4173</v>
      </c>
      <c r="B3411">
        <v>19</v>
      </c>
      <c r="C3411">
        <v>90</v>
      </c>
      <c r="D3411">
        <v>15091542</v>
      </c>
      <c r="E3411" s="1" t="s">
        <v>4174</v>
      </c>
      <c r="F3411" s="1" t="s">
        <v>1605</v>
      </c>
      <c r="G3411" s="1" t="s">
        <v>4175</v>
      </c>
      <c r="H3411">
        <v>4086</v>
      </c>
      <c r="I3411">
        <v>22</v>
      </c>
      <c r="J3411" s="1" t="s">
        <v>4177</v>
      </c>
      <c r="K3411" s="1" t="s">
        <v>31</v>
      </c>
      <c r="L3411">
        <v>25000000</v>
      </c>
      <c r="M3411">
        <v>1996</v>
      </c>
      <c r="N3411">
        <v>5.3</v>
      </c>
      <c r="O3411" s="1">
        <f>IMDB_Movies[[#This Row],[gross]]-IMDB_Movies[[#This Row],[budget]]</f>
        <v>-9908458</v>
      </c>
    </row>
    <row r="3412" spans="1:15" x14ac:dyDescent="0.3">
      <c r="A3412" s="1" t="s">
        <v>112</v>
      </c>
      <c r="B3412">
        <v>336</v>
      </c>
      <c r="C3412">
        <v>138</v>
      </c>
      <c r="D3412">
        <v>16969390</v>
      </c>
      <c r="E3412" s="1" t="s">
        <v>1101</v>
      </c>
      <c r="F3412" s="1" t="s">
        <v>266</v>
      </c>
      <c r="G3412" s="1" t="s">
        <v>4254</v>
      </c>
      <c r="H3412">
        <v>80861</v>
      </c>
      <c r="I3412">
        <v>431</v>
      </c>
      <c r="J3412" s="1" t="s">
        <v>19</v>
      </c>
      <c r="K3412" s="1" t="s">
        <v>20</v>
      </c>
      <c r="L3412">
        <v>25000000</v>
      </c>
      <c r="M3412">
        <v>2013</v>
      </c>
      <c r="N3412">
        <v>5.3</v>
      </c>
      <c r="O3412" s="1">
        <f>IMDB_Movies[[#This Row],[gross]]-IMDB_Movies[[#This Row],[budget]]</f>
        <v>-8030610</v>
      </c>
    </row>
    <row r="3413" spans="1:15" x14ac:dyDescent="0.3">
      <c r="A3413" s="1" t="s">
        <v>984</v>
      </c>
      <c r="B3413">
        <v>163</v>
      </c>
      <c r="C3413">
        <v>114</v>
      </c>
      <c r="D3413">
        <v>28772222</v>
      </c>
      <c r="E3413" s="1" t="s">
        <v>985</v>
      </c>
      <c r="F3413" s="1" t="s">
        <v>232</v>
      </c>
      <c r="G3413" s="1" t="s">
        <v>986</v>
      </c>
      <c r="H3413">
        <v>33958</v>
      </c>
      <c r="I3413">
        <v>163</v>
      </c>
      <c r="J3413" s="1" t="s">
        <v>19</v>
      </c>
      <c r="K3413" s="1" t="s">
        <v>20</v>
      </c>
      <c r="L3413">
        <v>105000000</v>
      </c>
      <c r="M3413">
        <v>2015</v>
      </c>
      <c r="N3413">
        <v>5.3</v>
      </c>
      <c r="O3413" s="1">
        <f>IMDB_Movies[[#This Row],[gross]]-IMDB_Movies[[#This Row],[budget]]</f>
        <v>-76227778</v>
      </c>
    </row>
    <row r="3414" spans="1:15" hidden="1" x14ac:dyDescent="0.3">
      <c r="A3414" s="1" t="s">
        <v>4278</v>
      </c>
      <c r="B3414">
        <v>45</v>
      </c>
      <c r="C3414">
        <v>88</v>
      </c>
      <c r="D3414">
        <v>20218</v>
      </c>
      <c r="E3414" s="1" t="s">
        <v>247</v>
      </c>
      <c r="F3414" s="1" t="s">
        <v>2759</v>
      </c>
      <c r="G3414" s="1" t="s">
        <v>4279</v>
      </c>
      <c r="H3414">
        <v>5431</v>
      </c>
      <c r="I3414">
        <v>50</v>
      </c>
      <c r="J3414" s="1" t="s">
        <v>19</v>
      </c>
      <c r="K3414" s="1" t="s">
        <v>20</v>
      </c>
      <c r="L3414">
        <v>24000000</v>
      </c>
      <c r="M3414">
        <v>2001</v>
      </c>
      <c r="N3414">
        <v>5.3</v>
      </c>
      <c r="O3414" s="1">
        <f>IMDB_Movies[[#This Row],[gross]]-IMDB_Movies[[#This Row],[budget]]</f>
        <v>-23979782</v>
      </c>
    </row>
    <row r="3415" spans="1:15" hidden="1" x14ac:dyDescent="0.3">
      <c r="A3415" s="1" t="s">
        <v>1974</v>
      </c>
      <c r="B3415">
        <v>51</v>
      </c>
      <c r="C3415">
        <v>107</v>
      </c>
      <c r="D3415">
        <v>12372410</v>
      </c>
      <c r="E3415" s="1" t="s">
        <v>1899</v>
      </c>
      <c r="F3415" s="1" t="s">
        <v>251</v>
      </c>
      <c r="G3415" s="1" t="s">
        <v>4289</v>
      </c>
      <c r="H3415">
        <v>11709</v>
      </c>
      <c r="I3415">
        <v>101</v>
      </c>
      <c r="J3415" s="1" t="s">
        <v>19</v>
      </c>
      <c r="K3415" s="1" t="s">
        <v>20</v>
      </c>
      <c r="L3415">
        <v>24000000</v>
      </c>
      <c r="M3415">
        <v>2000</v>
      </c>
      <c r="N3415">
        <v>5.3</v>
      </c>
      <c r="O3415" s="1">
        <f>IMDB_Movies[[#This Row],[gross]]-IMDB_Movies[[#This Row],[budget]]</f>
        <v>-11627590</v>
      </c>
    </row>
    <row r="3416" spans="1:15" hidden="1" x14ac:dyDescent="0.3">
      <c r="A3416" s="1" t="s">
        <v>4388</v>
      </c>
      <c r="B3416">
        <v>93</v>
      </c>
      <c r="C3416">
        <v>98</v>
      </c>
      <c r="D3416">
        <v>14252830</v>
      </c>
      <c r="E3416" s="1" t="s">
        <v>2928</v>
      </c>
      <c r="F3416" s="1" t="s">
        <v>544</v>
      </c>
      <c r="G3416" s="1" t="s">
        <v>4389</v>
      </c>
      <c r="H3416">
        <v>18900</v>
      </c>
      <c r="I3416">
        <v>242</v>
      </c>
      <c r="J3416" s="1" t="s">
        <v>19</v>
      </c>
      <c r="K3416" s="1" t="s">
        <v>163</v>
      </c>
      <c r="L3416">
        <v>22000000</v>
      </c>
      <c r="M3416">
        <v>2001</v>
      </c>
      <c r="N3416">
        <v>5.3</v>
      </c>
      <c r="O3416" s="1">
        <f>IMDB_Movies[[#This Row],[gross]]-IMDB_Movies[[#This Row],[budget]]</f>
        <v>-7747170</v>
      </c>
    </row>
    <row r="3417" spans="1:15" hidden="1" x14ac:dyDescent="0.3">
      <c r="A3417" s="1" t="s">
        <v>4589</v>
      </c>
      <c r="B3417">
        <v>84</v>
      </c>
      <c r="C3417">
        <v>90</v>
      </c>
      <c r="D3417">
        <v>25077977</v>
      </c>
      <c r="E3417" s="1" t="s">
        <v>1035</v>
      </c>
      <c r="F3417" s="1" t="s">
        <v>1136</v>
      </c>
      <c r="G3417" s="1" t="s">
        <v>4590</v>
      </c>
      <c r="H3417">
        <v>10986</v>
      </c>
      <c r="I3417">
        <v>84</v>
      </c>
      <c r="J3417" s="1" t="s">
        <v>19</v>
      </c>
      <c r="K3417" s="1" t="s">
        <v>20</v>
      </c>
      <c r="L3417">
        <v>20000000</v>
      </c>
      <c r="M3417">
        <v>2010</v>
      </c>
      <c r="N3417">
        <v>5.3</v>
      </c>
      <c r="O3417" s="1">
        <f>IMDB_Movies[[#This Row],[gross]]-IMDB_Movies[[#This Row],[budget]]</f>
        <v>5077977</v>
      </c>
    </row>
    <row r="3418" spans="1:15" x14ac:dyDescent="0.3">
      <c r="A3418" s="1" t="s">
        <v>1074</v>
      </c>
      <c r="B3418">
        <v>120</v>
      </c>
      <c r="C3418">
        <v>97</v>
      </c>
      <c r="D3418">
        <v>23292105</v>
      </c>
      <c r="E3418" s="1" t="s">
        <v>3870</v>
      </c>
      <c r="F3418" s="1" t="s">
        <v>4109</v>
      </c>
      <c r="G3418" s="1" t="s">
        <v>4591</v>
      </c>
      <c r="H3418">
        <v>39541</v>
      </c>
      <c r="I3418">
        <v>334</v>
      </c>
      <c r="J3418" s="1" t="s">
        <v>19</v>
      </c>
      <c r="K3418" s="1" t="s">
        <v>20</v>
      </c>
      <c r="L3418">
        <v>20000000</v>
      </c>
      <c r="M3418">
        <v>2006</v>
      </c>
      <c r="N3418">
        <v>5.3</v>
      </c>
      <c r="O3418" s="1">
        <f>IMDB_Movies[[#This Row],[gross]]-IMDB_Movies[[#This Row],[budget]]</f>
        <v>3292105</v>
      </c>
    </row>
    <row r="3419" spans="1:15" hidden="1" x14ac:dyDescent="0.3">
      <c r="A3419" s="1" t="s">
        <v>4645</v>
      </c>
      <c r="B3419">
        <v>81</v>
      </c>
      <c r="C3419">
        <v>98</v>
      </c>
      <c r="D3419">
        <v>15464026</v>
      </c>
      <c r="E3419" s="1" t="s">
        <v>878</v>
      </c>
      <c r="F3419" s="1" t="s">
        <v>2599</v>
      </c>
      <c r="G3419" s="1" t="s">
        <v>4646</v>
      </c>
      <c r="H3419">
        <v>23076</v>
      </c>
      <c r="I3419">
        <v>158</v>
      </c>
      <c r="J3419" s="1" t="s">
        <v>19</v>
      </c>
      <c r="K3419" s="1" t="s">
        <v>20</v>
      </c>
      <c r="L3419">
        <v>20000000</v>
      </c>
      <c r="M3419">
        <v>2000</v>
      </c>
      <c r="N3419">
        <v>5.3</v>
      </c>
      <c r="O3419" s="1">
        <f>IMDB_Movies[[#This Row],[gross]]-IMDB_Movies[[#This Row],[budget]]</f>
        <v>-4535974</v>
      </c>
    </row>
    <row r="3420" spans="1:15" hidden="1" x14ac:dyDescent="0.3">
      <c r="A3420" s="1" t="s">
        <v>4095</v>
      </c>
      <c r="B3420">
        <v>58</v>
      </c>
      <c r="C3420">
        <v>87</v>
      </c>
      <c r="D3420">
        <v>6563357</v>
      </c>
      <c r="E3420" s="1" t="s">
        <v>2031</v>
      </c>
      <c r="F3420" s="1" t="s">
        <v>4711</v>
      </c>
      <c r="G3420" s="1" t="s">
        <v>4712</v>
      </c>
      <c r="H3420">
        <v>18571</v>
      </c>
      <c r="I3420">
        <v>120</v>
      </c>
      <c r="J3420" s="1" t="s">
        <v>19</v>
      </c>
      <c r="K3420" s="1" t="s">
        <v>20</v>
      </c>
      <c r="L3420">
        <v>20000000</v>
      </c>
      <c r="M3420">
        <v>2008</v>
      </c>
      <c r="N3420">
        <v>5.3</v>
      </c>
      <c r="O3420" s="1">
        <f>IMDB_Movies[[#This Row],[gross]]-IMDB_Movies[[#This Row],[budget]]</f>
        <v>-13436643</v>
      </c>
    </row>
    <row r="3421" spans="1:15" hidden="1" x14ac:dyDescent="0.3">
      <c r="A3421" s="1" t="s">
        <v>326</v>
      </c>
      <c r="B3421">
        <v>131</v>
      </c>
      <c r="C3421">
        <v>122</v>
      </c>
      <c r="D3421">
        <v>531009</v>
      </c>
      <c r="E3421" s="1" t="s">
        <v>130</v>
      </c>
      <c r="F3421" s="1" t="s">
        <v>206</v>
      </c>
      <c r="G3421" s="1" t="s">
        <v>4759</v>
      </c>
      <c r="H3421">
        <v>7976</v>
      </c>
      <c r="I3421">
        <v>61</v>
      </c>
      <c r="J3421" s="1" t="s">
        <v>19</v>
      </c>
      <c r="K3421" s="1" t="s">
        <v>20</v>
      </c>
      <c r="L3421">
        <v>10000000</v>
      </c>
      <c r="M3421">
        <v>2015</v>
      </c>
      <c r="N3421">
        <v>5.3</v>
      </c>
      <c r="O3421" s="1">
        <f>IMDB_Movies[[#This Row],[gross]]-IMDB_Movies[[#This Row],[budget]]</f>
        <v>-9468991</v>
      </c>
    </row>
    <row r="3422" spans="1:15" x14ac:dyDescent="0.3">
      <c r="A3422" s="1" t="s">
        <v>4097</v>
      </c>
      <c r="B3422">
        <v>97</v>
      </c>
      <c r="C3422">
        <v>94</v>
      </c>
      <c r="D3422">
        <v>30222640</v>
      </c>
      <c r="E3422" s="1" t="s">
        <v>3469</v>
      </c>
      <c r="F3422" s="1" t="s">
        <v>4865</v>
      </c>
      <c r="G3422" s="1" t="s">
        <v>4866</v>
      </c>
      <c r="H3422">
        <v>36666</v>
      </c>
      <c r="I3422">
        <v>144</v>
      </c>
      <c r="J3422" s="1" t="s">
        <v>19</v>
      </c>
      <c r="K3422" s="1" t="s">
        <v>20</v>
      </c>
      <c r="L3422">
        <v>25000000</v>
      </c>
      <c r="M3422">
        <v>2003</v>
      </c>
      <c r="N3422">
        <v>5.3</v>
      </c>
      <c r="O3422" s="1">
        <f>IMDB_Movies[[#This Row],[gross]]-IMDB_Movies[[#This Row],[budget]]</f>
        <v>5222640</v>
      </c>
    </row>
    <row r="3423" spans="1:15" x14ac:dyDescent="0.3">
      <c r="A3423" s="1" t="s">
        <v>4867</v>
      </c>
      <c r="B3423">
        <v>27</v>
      </c>
      <c r="C3423">
        <v>81</v>
      </c>
      <c r="D3423">
        <v>26906039</v>
      </c>
      <c r="E3423" s="1" t="s">
        <v>1107</v>
      </c>
      <c r="F3423" s="1" t="s">
        <v>4869</v>
      </c>
      <c r="G3423" s="1" t="s">
        <v>4870</v>
      </c>
      <c r="H3423">
        <v>29621</v>
      </c>
      <c r="I3423">
        <v>76</v>
      </c>
      <c r="J3423" s="1" t="s">
        <v>19</v>
      </c>
      <c r="K3423" s="1" t="s">
        <v>20</v>
      </c>
      <c r="L3423">
        <v>18000000</v>
      </c>
      <c r="M3423">
        <v>1996</v>
      </c>
      <c r="N3423">
        <v>5.3</v>
      </c>
      <c r="O3423" s="1">
        <f>IMDB_Movies[[#This Row],[gross]]-IMDB_Movies[[#This Row],[budget]]</f>
        <v>8906039</v>
      </c>
    </row>
    <row r="3424" spans="1:15" x14ac:dyDescent="0.3">
      <c r="A3424" s="1" t="s">
        <v>674</v>
      </c>
      <c r="B3424">
        <v>107</v>
      </c>
      <c r="C3424">
        <v>102</v>
      </c>
      <c r="D3424">
        <v>14793904</v>
      </c>
      <c r="E3424" s="1" t="s">
        <v>878</v>
      </c>
      <c r="F3424" s="1" t="s">
        <v>1189</v>
      </c>
      <c r="G3424" s="1" t="s">
        <v>4896</v>
      </c>
      <c r="H3424">
        <v>28209</v>
      </c>
      <c r="I3424">
        <v>80</v>
      </c>
      <c r="J3424" s="1" t="s">
        <v>19</v>
      </c>
      <c r="K3424" s="1" t="s">
        <v>163</v>
      </c>
      <c r="L3424">
        <v>18000000</v>
      </c>
      <c r="M3424">
        <v>2009</v>
      </c>
      <c r="N3424">
        <v>5.3</v>
      </c>
      <c r="O3424" s="1">
        <f>IMDB_Movies[[#This Row],[gross]]-IMDB_Movies[[#This Row],[budget]]</f>
        <v>-3206096</v>
      </c>
    </row>
    <row r="3425" spans="1:15" hidden="1" x14ac:dyDescent="0.3">
      <c r="A3425" s="1" t="s">
        <v>5084</v>
      </c>
      <c r="B3425">
        <v>67</v>
      </c>
      <c r="C3425">
        <v>94</v>
      </c>
      <c r="D3425">
        <v>20627372</v>
      </c>
      <c r="E3425" s="1" t="s">
        <v>754</v>
      </c>
      <c r="F3425" s="1" t="s">
        <v>2189</v>
      </c>
      <c r="G3425" s="1" t="s">
        <v>5085</v>
      </c>
      <c r="H3425">
        <v>13661</v>
      </c>
      <c r="I3425">
        <v>134</v>
      </c>
      <c r="J3425" s="1" t="s">
        <v>19</v>
      </c>
      <c r="K3425" s="1" t="s">
        <v>20</v>
      </c>
      <c r="L3425">
        <v>16000000</v>
      </c>
      <c r="M3425">
        <v>2000</v>
      </c>
      <c r="N3425">
        <v>5.3</v>
      </c>
      <c r="O3425" s="1">
        <f>IMDB_Movies[[#This Row],[gross]]-IMDB_Movies[[#This Row],[budget]]</f>
        <v>4627372</v>
      </c>
    </row>
    <row r="3426" spans="1:15" x14ac:dyDescent="0.3">
      <c r="A3426" s="1" t="s">
        <v>5178</v>
      </c>
      <c r="B3426">
        <v>66</v>
      </c>
      <c r="C3426">
        <v>94</v>
      </c>
      <c r="D3426">
        <v>42672630</v>
      </c>
      <c r="E3426" s="1" t="s">
        <v>5179</v>
      </c>
      <c r="F3426" s="1" t="s">
        <v>5180</v>
      </c>
      <c r="G3426" s="1" t="s">
        <v>5181</v>
      </c>
      <c r="H3426">
        <v>27580</v>
      </c>
      <c r="I3426">
        <v>172</v>
      </c>
      <c r="J3426" s="1" t="s">
        <v>19</v>
      </c>
      <c r="K3426" s="1" t="s">
        <v>20</v>
      </c>
      <c r="L3426">
        <v>17000000</v>
      </c>
      <c r="M3426">
        <v>2003</v>
      </c>
      <c r="N3426">
        <v>5.3</v>
      </c>
      <c r="O3426" s="1">
        <f>IMDB_Movies[[#This Row],[gross]]-IMDB_Movies[[#This Row],[budget]]</f>
        <v>25672630</v>
      </c>
    </row>
    <row r="3427" spans="1:15" hidden="1" x14ac:dyDescent="0.3">
      <c r="A3427" s="1" t="s">
        <v>5315</v>
      </c>
      <c r="B3427">
        <v>43</v>
      </c>
      <c r="C3427">
        <v>95</v>
      </c>
      <c r="D3427">
        <v>9123834</v>
      </c>
      <c r="E3427" s="1" t="s">
        <v>878</v>
      </c>
      <c r="F3427" s="1" t="s">
        <v>4169</v>
      </c>
      <c r="G3427" s="1" t="s">
        <v>5316</v>
      </c>
      <c r="H3427">
        <v>4065</v>
      </c>
      <c r="I3427">
        <v>33</v>
      </c>
      <c r="J3427" s="1" t="s">
        <v>19</v>
      </c>
      <c r="K3427" s="1" t="s">
        <v>20</v>
      </c>
      <c r="L3427">
        <v>15000000</v>
      </c>
      <c r="M3427">
        <v>2013</v>
      </c>
      <c r="N3427">
        <v>5.3</v>
      </c>
      <c r="O3427" s="1">
        <f>IMDB_Movies[[#This Row],[gross]]-IMDB_Movies[[#This Row],[budget]]</f>
        <v>-5876166</v>
      </c>
    </row>
    <row r="3428" spans="1:15" hidden="1" x14ac:dyDescent="0.3">
      <c r="A3428" s="1" t="s">
        <v>5320</v>
      </c>
      <c r="B3428">
        <v>97</v>
      </c>
      <c r="C3428">
        <v>88</v>
      </c>
      <c r="D3428">
        <v>6373693</v>
      </c>
      <c r="E3428" s="1" t="s">
        <v>878</v>
      </c>
      <c r="F3428" s="1" t="s">
        <v>48</v>
      </c>
      <c r="G3428" s="1" t="s">
        <v>5321</v>
      </c>
      <c r="H3428">
        <v>11498</v>
      </c>
      <c r="I3428">
        <v>53</v>
      </c>
      <c r="J3428" s="1" t="s">
        <v>19</v>
      </c>
      <c r="K3428" s="1" t="s">
        <v>20</v>
      </c>
      <c r="L3428">
        <v>15000000</v>
      </c>
      <c r="M3428">
        <v>2009</v>
      </c>
      <c r="N3428">
        <v>5.3</v>
      </c>
      <c r="O3428" s="1">
        <f>IMDB_Movies[[#This Row],[gross]]-IMDB_Movies[[#This Row],[budget]]</f>
        <v>-8626307</v>
      </c>
    </row>
    <row r="3429" spans="1:15" hidden="1" x14ac:dyDescent="0.3">
      <c r="A3429" s="1" t="s">
        <v>5340</v>
      </c>
      <c r="B3429">
        <v>21</v>
      </c>
      <c r="C3429">
        <v>98</v>
      </c>
      <c r="D3429">
        <v>1953732</v>
      </c>
      <c r="E3429" s="1" t="s">
        <v>723</v>
      </c>
      <c r="F3429" s="1" t="s">
        <v>2903</v>
      </c>
      <c r="G3429" s="1" t="s">
        <v>5341</v>
      </c>
      <c r="H3429">
        <v>4996</v>
      </c>
      <c r="I3429">
        <v>62</v>
      </c>
      <c r="J3429" s="1" t="s">
        <v>19</v>
      </c>
      <c r="K3429" s="1" t="s">
        <v>20</v>
      </c>
      <c r="L3429">
        <v>15000000</v>
      </c>
      <c r="M3429">
        <v>1986</v>
      </c>
      <c r="N3429">
        <v>5.3</v>
      </c>
      <c r="O3429" s="1">
        <f>IMDB_Movies[[#This Row],[gross]]-IMDB_Movies[[#This Row],[budget]]</f>
        <v>-13046268</v>
      </c>
    </row>
    <row r="3430" spans="1:15" x14ac:dyDescent="0.3">
      <c r="A3430" s="1" t="s">
        <v>5233</v>
      </c>
      <c r="B3430">
        <v>66</v>
      </c>
      <c r="C3430">
        <v>104</v>
      </c>
      <c r="D3430">
        <v>18595716</v>
      </c>
      <c r="E3430" s="1" t="s">
        <v>1324</v>
      </c>
      <c r="F3430" s="1" t="s">
        <v>5662</v>
      </c>
      <c r="G3430" s="1" t="s">
        <v>5663</v>
      </c>
      <c r="H3430">
        <v>30462</v>
      </c>
      <c r="I3430">
        <v>150</v>
      </c>
      <c r="J3430" s="1" t="s">
        <v>19</v>
      </c>
      <c r="K3430" s="1" t="s">
        <v>20</v>
      </c>
      <c r="L3430">
        <v>12000000</v>
      </c>
      <c r="M3430">
        <v>2006</v>
      </c>
      <c r="N3430">
        <v>5.3</v>
      </c>
      <c r="O3430" s="1">
        <f>IMDB_Movies[[#This Row],[gross]]-IMDB_Movies[[#This Row],[budget]]</f>
        <v>6595716</v>
      </c>
    </row>
    <row r="3431" spans="1:15" hidden="1" x14ac:dyDescent="0.3">
      <c r="A3431" s="1" t="s">
        <v>1901</v>
      </c>
      <c r="B3431">
        <v>37</v>
      </c>
      <c r="C3431">
        <v>91</v>
      </c>
      <c r="D3431">
        <v>17292381</v>
      </c>
      <c r="E3431" s="1" t="s">
        <v>5669</v>
      </c>
      <c r="F3431" s="1" t="s">
        <v>781</v>
      </c>
      <c r="G3431" s="1" t="s">
        <v>5670</v>
      </c>
      <c r="H3431">
        <v>5794</v>
      </c>
      <c r="I3431">
        <v>69</v>
      </c>
      <c r="J3431" s="1" t="s">
        <v>19</v>
      </c>
      <c r="K3431" s="1" t="s">
        <v>20</v>
      </c>
      <c r="L3431">
        <v>12000000</v>
      </c>
      <c r="M3431">
        <v>2001</v>
      </c>
      <c r="N3431">
        <v>5.3</v>
      </c>
      <c r="O3431" s="1">
        <f>IMDB_Movies[[#This Row],[gross]]-IMDB_Movies[[#This Row],[budget]]</f>
        <v>5292381</v>
      </c>
    </row>
    <row r="3432" spans="1:15" hidden="1" x14ac:dyDescent="0.3">
      <c r="A3432" s="1" t="s">
        <v>5698</v>
      </c>
      <c r="B3432">
        <v>138</v>
      </c>
      <c r="C3432">
        <v>113</v>
      </c>
      <c r="D3432">
        <v>4717455</v>
      </c>
      <c r="E3432" s="1" t="s">
        <v>478</v>
      </c>
      <c r="F3432" s="1" t="s">
        <v>1326</v>
      </c>
      <c r="G3432" s="1" t="s">
        <v>5699</v>
      </c>
      <c r="H3432">
        <v>18632</v>
      </c>
      <c r="I3432">
        <v>354</v>
      </c>
      <c r="J3432" s="1" t="s">
        <v>19</v>
      </c>
      <c r="K3432" s="1" t="s">
        <v>221</v>
      </c>
      <c r="L3432">
        <v>12000000</v>
      </c>
      <c r="M3432">
        <v>2003</v>
      </c>
      <c r="N3432">
        <v>5.3</v>
      </c>
      <c r="O3432" s="1">
        <f>IMDB_Movies[[#This Row],[gross]]-IMDB_Movies[[#This Row],[budget]]</f>
        <v>-7282545</v>
      </c>
    </row>
    <row r="3433" spans="1:15" hidden="1" x14ac:dyDescent="0.3">
      <c r="A3433" s="1" t="s">
        <v>5790</v>
      </c>
      <c r="B3433">
        <v>75</v>
      </c>
      <c r="C3433">
        <v>95</v>
      </c>
      <c r="D3433">
        <v>13558739</v>
      </c>
      <c r="E3433" s="1" t="s">
        <v>873</v>
      </c>
      <c r="F3433" s="1" t="s">
        <v>3384</v>
      </c>
      <c r="G3433" s="1" t="s">
        <v>5791</v>
      </c>
      <c r="H3433">
        <v>15427</v>
      </c>
      <c r="I3433">
        <v>121</v>
      </c>
      <c r="J3433" s="1" t="s">
        <v>19</v>
      </c>
      <c r="K3433" s="1" t="s">
        <v>20</v>
      </c>
      <c r="L3433">
        <v>11000000</v>
      </c>
      <c r="M3433">
        <v>2001</v>
      </c>
      <c r="N3433">
        <v>5.3</v>
      </c>
      <c r="O3433" s="1">
        <f>IMDB_Movies[[#This Row],[gross]]-IMDB_Movies[[#This Row],[budget]]</f>
        <v>2558739</v>
      </c>
    </row>
    <row r="3434" spans="1:15" hidden="1" x14ac:dyDescent="0.3">
      <c r="A3434" s="1" t="s">
        <v>5798</v>
      </c>
      <c r="B3434">
        <v>66</v>
      </c>
      <c r="C3434">
        <v>86</v>
      </c>
      <c r="D3434">
        <v>4814244</v>
      </c>
      <c r="E3434" s="1" t="s">
        <v>878</v>
      </c>
      <c r="F3434" s="1" t="s">
        <v>420</v>
      </c>
      <c r="G3434" s="1" t="s">
        <v>5799</v>
      </c>
      <c r="H3434">
        <v>12437</v>
      </c>
      <c r="I3434">
        <v>107</v>
      </c>
      <c r="J3434" s="1" t="s">
        <v>19</v>
      </c>
      <c r="K3434" s="1" t="s">
        <v>163</v>
      </c>
      <c r="L3434">
        <v>11000000</v>
      </c>
      <c r="M3434">
        <v>2002</v>
      </c>
      <c r="N3434">
        <v>5.3</v>
      </c>
      <c r="O3434" s="1">
        <f>IMDB_Movies[[#This Row],[gross]]-IMDB_Movies[[#This Row],[budget]]</f>
        <v>-6185756</v>
      </c>
    </row>
    <row r="3435" spans="1:15" hidden="1" x14ac:dyDescent="0.3">
      <c r="A3435" s="1" t="s">
        <v>5040</v>
      </c>
      <c r="B3435">
        <v>52</v>
      </c>
      <c r="C3435">
        <v>89</v>
      </c>
      <c r="D3435">
        <v>8070311</v>
      </c>
      <c r="E3435" s="1" t="s">
        <v>878</v>
      </c>
      <c r="F3435" s="1" t="s">
        <v>302</v>
      </c>
      <c r="G3435" s="1" t="s">
        <v>5949</v>
      </c>
      <c r="H3435">
        <v>12706</v>
      </c>
      <c r="I3435">
        <v>75</v>
      </c>
      <c r="J3435" s="1" t="s">
        <v>19</v>
      </c>
      <c r="K3435" s="1" t="s">
        <v>20</v>
      </c>
      <c r="L3435">
        <v>10000000</v>
      </c>
      <c r="M3435">
        <v>2004</v>
      </c>
      <c r="N3435">
        <v>5.3</v>
      </c>
      <c r="O3435" s="1">
        <f>IMDB_Movies[[#This Row],[gross]]-IMDB_Movies[[#This Row],[budget]]</f>
        <v>-1929689</v>
      </c>
    </row>
    <row r="3436" spans="1:15" hidden="1" x14ac:dyDescent="0.3">
      <c r="A3436" s="1" t="s">
        <v>6022</v>
      </c>
      <c r="B3436">
        <v>51</v>
      </c>
      <c r="C3436">
        <v>93</v>
      </c>
      <c r="D3436">
        <v>900926</v>
      </c>
      <c r="E3436" s="1" t="s">
        <v>873</v>
      </c>
      <c r="F3436" s="1" t="s">
        <v>1754</v>
      </c>
      <c r="G3436" s="1" t="s">
        <v>6023</v>
      </c>
      <c r="H3436">
        <v>9517</v>
      </c>
      <c r="I3436">
        <v>46</v>
      </c>
      <c r="J3436" s="1" t="s">
        <v>19</v>
      </c>
      <c r="K3436" s="1" t="s">
        <v>20</v>
      </c>
      <c r="L3436">
        <v>10000000</v>
      </c>
      <c r="M3436">
        <v>2007</v>
      </c>
      <c r="N3436">
        <v>5.3</v>
      </c>
      <c r="O3436" s="1">
        <f>IMDB_Movies[[#This Row],[gross]]-IMDB_Movies[[#This Row],[budget]]</f>
        <v>-9099074</v>
      </c>
    </row>
    <row r="3437" spans="1:15" hidden="1" x14ac:dyDescent="0.3">
      <c r="A3437" s="1" t="s">
        <v>6212</v>
      </c>
      <c r="B3437">
        <v>72</v>
      </c>
      <c r="C3437">
        <v>92</v>
      </c>
      <c r="D3437">
        <v>5018450</v>
      </c>
      <c r="E3437" s="1" t="s">
        <v>1773</v>
      </c>
      <c r="F3437" s="1" t="s">
        <v>1405</v>
      </c>
      <c r="G3437" s="1" t="s">
        <v>6213</v>
      </c>
      <c r="H3437">
        <v>8546</v>
      </c>
      <c r="I3437">
        <v>86</v>
      </c>
      <c r="J3437" s="1" t="s">
        <v>19</v>
      </c>
      <c r="K3437" s="1" t="s">
        <v>20</v>
      </c>
      <c r="L3437">
        <v>8000000</v>
      </c>
      <c r="M3437">
        <v>2000</v>
      </c>
      <c r="N3437">
        <v>5.3</v>
      </c>
      <c r="O3437" s="1">
        <f>IMDB_Movies[[#This Row],[gross]]-IMDB_Movies[[#This Row],[budget]]</f>
        <v>-2981550</v>
      </c>
    </row>
    <row r="3438" spans="1:15" hidden="1" x14ac:dyDescent="0.3">
      <c r="A3438" s="1" t="s">
        <v>6252</v>
      </c>
      <c r="B3438">
        <v>56</v>
      </c>
      <c r="C3438">
        <v>97</v>
      </c>
      <c r="D3438">
        <v>52961</v>
      </c>
      <c r="E3438" s="1" t="s">
        <v>1673</v>
      </c>
      <c r="F3438" s="1" t="s">
        <v>6253</v>
      </c>
      <c r="G3438" s="1" t="s">
        <v>6254</v>
      </c>
      <c r="H3438">
        <v>2103</v>
      </c>
      <c r="I3438">
        <v>11</v>
      </c>
      <c r="J3438" s="1" t="s">
        <v>19</v>
      </c>
      <c r="K3438" s="1" t="s">
        <v>1751</v>
      </c>
      <c r="L3438">
        <v>8000000</v>
      </c>
      <c r="M3438">
        <v>2014</v>
      </c>
      <c r="N3438">
        <v>5.3</v>
      </c>
      <c r="O3438" s="1">
        <f>IMDB_Movies[[#This Row],[gross]]-IMDB_Movies[[#This Row],[budget]]</f>
        <v>-7947039</v>
      </c>
    </row>
    <row r="3439" spans="1:15" hidden="1" x14ac:dyDescent="0.3">
      <c r="A3439" s="1" t="s">
        <v>6508</v>
      </c>
      <c r="B3439">
        <v>35</v>
      </c>
      <c r="C3439">
        <v>96</v>
      </c>
      <c r="D3439">
        <v>4394936</v>
      </c>
      <c r="E3439" s="1" t="s">
        <v>1276</v>
      </c>
      <c r="F3439" s="1" t="s">
        <v>1270</v>
      </c>
      <c r="G3439" s="1" t="s">
        <v>6509</v>
      </c>
      <c r="H3439">
        <v>11439</v>
      </c>
      <c r="I3439">
        <v>190</v>
      </c>
      <c r="J3439" s="1" t="s">
        <v>19</v>
      </c>
      <c r="K3439" s="1" t="s">
        <v>433</v>
      </c>
      <c r="L3439">
        <v>6000000</v>
      </c>
      <c r="M3439">
        <v>1999</v>
      </c>
      <c r="N3439">
        <v>5.3</v>
      </c>
      <c r="O3439" s="1">
        <f>IMDB_Movies[[#This Row],[gross]]-IMDB_Movies[[#This Row],[budget]]</f>
        <v>-1605064</v>
      </c>
    </row>
    <row r="3440" spans="1:15" hidden="1" x14ac:dyDescent="0.3">
      <c r="A3440" s="1" t="s">
        <v>6578</v>
      </c>
      <c r="B3440">
        <v>48</v>
      </c>
      <c r="C3440">
        <v>96</v>
      </c>
      <c r="D3440">
        <v>27445</v>
      </c>
      <c r="E3440" s="1" t="s">
        <v>5154</v>
      </c>
      <c r="F3440" s="1" t="s">
        <v>3387</v>
      </c>
      <c r="G3440" s="1" t="s">
        <v>6579</v>
      </c>
      <c r="H3440">
        <v>3788</v>
      </c>
      <c r="I3440">
        <v>31</v>
      </c>
      <c r="J3440" s="1" t="s">
        <v>19</v>
      </c>
      <c r="K3440" s="1" t="s">
        <v>20</v>
      </c>
      <c r="L3440">
        <v>9000000</v>
      </c>
      <c r="M3440">
        <v>2011</v>
      </c>
      <c r="N3440">
        <v>5.3</v>
      </c>
      <c r="O3440" s="1">
        <f>IMDB_Movies[[#This Row],[gross]]-IMDB_Movies[[#This Row],[budget]]</f>
        <v>-8972555</v>
      </c>
    </row>
    <row r="3441" spans="1:15" x14ac:dyDescent="0.3">
      <c r="A3441" s="1" t="s">
        <v>5717</v>
      </c>
      <c r="B3441">
        <v>444</v>
      </c>
      <c r="C3441">
        <v>94</v>
      </c>
      <c r="D3441">
        <v>14123773</v>
      </c>
      <c r="E3441" s="1" t="s">
        <v>1008</v>
      </c>
      <c r="F3441" s="1" t="s">
        <v>46</v>
      </c>
      <c r="G3441" s="1" t="s">
        <v>6647</v>
      </c>
      <c r="H3441">
        <v>108683</v>
      </c>
      <c r="I3441">
        <v>561</v>
      </c>
      <c r="J3441" s="1" t="s">
        <v>19</v>
      </c>
      <c r="K3441" s="1" t="s">
        <v>20</v>
      </c>
      <c r="L3441">
        <v>5000000</v>
      </c>
      <c r="M3441">
        <v>2012</v>
      </c>
      <c r="N3441">
        <v>5.3</v>
      </c>
      <c r="O3441" s="1">
        <f>IMDB_Movies[[#This Row],[gross]]-IMDB_Movies[[#This Row],[budget]]</f>
        <v>9123773</v>
      </c>
    </row>
    <row r="3442" spans="1:15" hidden="1" x14ac:dyDescent="0.3">
      <c r="A3442" s="1" t="s">
        <v>6681</v>
      </c>
      <c r="B3442">
        <v>56</v>
      </c>
      <c r="C3442">
        <v>90</v>
      </c>
      <c r="D3442">
        <v>6755271</v>
      </c>
      <c r="E3442" s="1" t="s">
        <v>2575</v>
      </c>
      <c r="F3442" s="1" t="s">
        <v>4310</v>
      </c>
      <c r="G3442" s="1" t="s">
        <v>6682</v>
      </c>
      <c r="H3442">
        <v>7319</v>
      </c>
      <c r="I3442">
        <v>131</v>
      </c>
      <c r="J3442" s="1" t="s">
        <v>19</v>
      </c>
      <c r="K3442" s="1" t="s">
        <v>20</v>
      </c>
      <c r="L3442">
        <v>5000000</v>
      </c>
      <c r="M3442">
        <v>2001</v>
      </c>
      <c r="N3442">
        <v>5.3</v>
      </c>
      <c r="O3442" s="1">
        <f>IMDB_Movies[[#This Row],[gross]]-IMDB_Movies[[#This Row],[budget]]</f>
        <v>1755271</v>
      </c>
    </row>
    <row r="3443" spans="1:15" hidden="1" x14ac:dyDescent="0.3">
      <c r="A3443" s="1" t="s">
        <v>2423</v>
      </c>
      <c r="B3443">
        <v>50</v>
      </c>
      <c r="C3443">
        <v>91</v>
      </c>
      <c r="D3443">
        <v>96793</v>
      </c>
      <c r="E3443" s="1" t="s">
        <v>759</v>
      </c>
      <c r="F3443" s="1" t="s">
        <v>383</v>
      </c>
      <c r="G3443" s="1" t="s">
        <v>6940</v>
      </c>
      <c r="H3443">
        <v>12188</v>
      </c>
      <c r="I3443">
        <v>135</v>
      </c>
      <c r="J3443" s="1" t="s">
        <v>19</v>
      </c>
      <c r="K3443" s="1" t="s">
        <v>20</v>
      </c>
      <c r="L3443">
        <v>3500000</v>
      </c>
      <c r="M3443">
        <v>2004</v>
      </c>
      <c r="N3443">
        <v>5.3</v>
      </c>
      <c r="O3443" s="1">
        <f>IMDB_Movies[[#This Row],[gross]]-IMDB_Movies[[#This Row],[budget]]</f>
        <v>-3403207</v>
      </c>
    </row>
    <row r="3444" spans="1:15" hidden="1" x14ac:dyDescent="0.3">
      <c r="A3444" s="1" t="s">
        <v>2534</v>
      </c>
      <c r="B3444">
        <v>16</v>
      </c>
      <c r="C3444">
        <v>100</v>
      </c>
      <c r="D3444">
        <v>15369573</v>
      </c>
      <c r="E3444" s="1" t="s">
        <v>980</v>
      </c>
      <c r="F3444" s="1" t="s">
        <v>1484</v>
      </c>
      <c r="G3444" s="1" t="s">
        <v>6992</v>
      </c>
      <c r="H3444">
        <v>2580</v>
      </c>
      <c r="I3444">
        <v>54</v>
      </c>
      <c r="J3444" s="1" t="s">
        <v>19</v>
      </c>
      <c r="K3444" s="1" t="s">
        <v>20</v>
      </c>
      <c r="L3444">
        <v>3000000</v>
      </c>
      <c r="M3444">
        <v>1990</v>
      </c>
      <c r="N3444">
        <v>5.3</v>
      </c>
      <c r="O3444" s="1">
        <f>IMDB_Movies[[#This Row],[gross]]-IMDB_Movies[[#This Row],[budget]]</f>
        <v>12369573</v>
      </c>
    </row>
    <row r="3445" spans="1:15" hidden="1" x14ac:dyDescent="0.3">
      <c r="A3445" s="1" t="s">
        <v>7017</v>
      </c>
      <c r="B3445">
        <v>22</v>
      </c>
      <c r="C3445">
        <v>98</v>
      </c>
      <c r="D3445">
        <v>3902679</v>
      </c>
      <c r="E3445" s="1" t="s">
        <v>3316</v>
      </c>
      <c r="F3445" s="1" t="s">
        <v>2848</v>
      </c>
      <c r="G3445" s="1" t="s">
        <v>7018</v>
      </c>
      <c r="H3445">
        <v>3943</v>
      </c>
      <c r="I3445">
        <v>49</v>
      </c>
      <c r="J3445" s="1" t="s">
        <v>19</v>
      </c>
      <c r="K3445" s="1" t="s">
        <v>20</v>
      </c>
      <c r="L3445">
        <v>3000000</v>
      </c>
      <c r="M3445">
        <v>1993</v>
      </c>
      <c r="N3445">
        <v>5.3</v>
      </c>
      <c r="O3445" s="1">
        <f>IMDB_Movies[[#This Row],[gross]]-IMDB_Movies[[#This Row],[budget]]</f>
        <v>902679</v>
      </c>
    </row>
    <row r="3446" spans="1:15" hidden="1" x14ac:dyDescent="0.3">
      <c r="A3446" s="1" t="s">
        <v>7019</v>
      </c>
      <c r="B3446">
        <v>30</v>
      </c>
      <c r="C3446">
        <v>95</v>
      </c>
      <c r="D3446">
        <v>3559990</v>
      </c>
      <c r="E3446" s="1" t="s">
        <v>558</v>
      </c>
      <c r="F3446" s="1" t="s">
        <v>2728</v>
      </c>
      <c r="G3446" s="1" t="s">
        <v>7020</v>
      </c>
      <c r="H3446">
        <v>8005</v>
      </c>
      <c r="I3446">
        <v>49</v>
      </c>
      <c r="J3446" s="1" t="s">
        <v>19</v>
      </c>
      <c r="K3446" s="1" t="s">
        <v>20</v>
      </c>
      <c r="L3446">
        <v>3000000</v>
      </c>
      <c r="M3446">
        <v>1997</v>
      </c>
      <c r="N3446">
        <v>5.3</v>
      </c>
      <c r="O3446" s="1">
        <f>IMDB_Movies[[#This Row],[gross]]-IMDB_Movies[[#This Row],[budget]]</f>
        <v>559990</v>
      </c>
    </row>
    <row r="3447" spans="1:15" x14ac:dyDescent="0.3">
      <c r="A3447" s="1" t="s">
        <v>7045</v>
      </c>
      <c r="B3447">
        <v>156</v>
      </c>
      <c r="C3447">
        <v>87</v>
      </c>
      <c r="D3447">
        <v>418268</v>
      </c>
      <c r="E3447" s="1" t="s">
        <v>878</v>
      </c>
      <c r="F3447" s="1" t="s">
        <v>50</v>
      </c>
      <c r="G3447" s="1" t="s">
        <v>7046</v>
      </c>
      <c r="H3447">
        <v>37156</v>
      </c>
      <c r="I3447">
        <v>129</v>
      </c>
      <c r="J3447" s="1" t="s">
        <v>19</v>
      </c>
      <c r="K3447" s="1" t="s">
        <v>20</v>
      </c>
      <c r="L3447">
        <v>3000000</v>
      </c>
      <c r="M3447">
        <v>2012</v>
      </c>
      <c r="N3447">
        <v>5.3</v>
      </c>
      <c r="O3447" s="1">
        <f>IMDB_Movies[[#This Row],[gross]]-IMDB_Movies[[#This Row],[budget]]</f>
        <v>-2581732</v>
      </c>
    </row>
    <row r="3448" spans="1:15" hidden="1" x14ac:dyDescent="0.3">
      <c r="A3448" s="1" t="s">
        <v>796</v>
      </c>
      <c r="B3448">
        <v>82</v>
      </c>
      <c r="C3448">
        <v>93</v>
      </c>
      <c r="D3448">
        <v>200803</v>
      </c>
      <c r="E3448" s="1" t="s">
        <v>873</v>
      </c>
      <c r="F3448" s="1" t="s">
        <v>5918</v>
      </c>
      <c r="G3448" s="1" t="s">
        <v>7047</v>
      </c>
      <c r="H3448">
        <v>7988</v>
      </c>
      <c r="I3448">
        <v>71</v>
      </c>
      <c r="J3448" s="1" t="s">
        <v>19</v>
      </c>
      <c r="K3448" s="1" t="s">
        <v>20</v>
      </c>
      <c r="L3448">
        <v>3000000</v>
      </c>
      <c r="M3448">
        <v>2012</v>
      </c>
      <c r="N3448">
        <v>5.3</v>
      </c>
      <c r="O3448" s="1">
        <f>IMDB_Movies[[#This Row],[gross]]-IMDB_Movies[[#This Row],[budget]]</f>
        <v>-2799197</v>
      </c>
    </row>
    <row r="3449" spans="1:15" hidden="1" x14ac:dyDescent="0.3">
      <c r="A3449" s="1" t="s">
        <v>7072</v>
      </c>
      <c r="B3449">
        <v>110</v>
      </c>
      <c r="C3449">
        <v>88</v>
      </c>
      <c r="D3449">
        <v>19170001</v>
      </c>
      <c r="E3449" s="1" t="s">
        <v>2921</v>
      </c>
      <c r="F3449" s="1" t="s">
        <v>5418</v>
      </c>
      <c r="G3449" s="1" t="s">
        <v>7074</v>
      </c>
      <c r="H3449">
        <v>21359</v>
      </c>
      <c r="I3449">
        <v>270</v>
      </c>
      <c r="J3449" s="1" t="s">
        <v>19</v>
      </c>
      <c r="K3449" s="1" t="s">
        <v>20</v>
      </c>
      <c r="L3449">
        <v>2800000</v>
      </c>
      <c r="M3449">
        <v>1988</v>
      </c>
      <c r="N3449">
        <v>5.3</v>
      </c>
      <c r="O3449" s="1">
        <f>IMDB_Movies[[#This Row],[gross]]-IMDB_Movies[[#This Row],[budget]]</f>
        <v>16370001</v>
      </c>
    </row>
    <row r="3450" spans="1:15" x14ac:dyDescent="0.3">
      <c r="A3450" s="1" t="s">
        <v>3453</v>
      </c>
      <c r="B3450">
        <v>107</v>
      </c>
      <c r="C3450">
        <v>109</v>
      </c>
      <c r="D3450">
        <v>10654581</v>
      </c>
      <c r="E3450" s="1" t="s">
        <v>1357</v>
      </c>
      <c r="F3450" s="1" t="s">
        <v>24</v>
      </c>
      <c r="G3450" s="1" t="s">
        <v>3454</v>
      </c>
      <c r="H3450">
        <v>45500</v>
      </c>
      <c r="I3450">
        <v>260</v>
      </c>
      <c r="J3450" s="1" t="s">
        <v>19</v>
      </c>
      <c r="K3450" s="1" t="s">
        <v>20</v>
      </c>
      <c r="L3450">
        <v>34000000</v>
      </c>
      <c r="M3450">
        <v>1999</v>
      </c>
      <c r="N3450">
        <v>5.3</v>
      </c>
      <c r="O3450" s="1">
        <f>IMDB_Movies[[#This Row],[gross]]-IMDB_Movies[[#This Row],[budget]]</f>
        <v>-23345419</v>
      </c>
    </row>
    <row r="3451" spans="1:15" hidden="1" x14ac:dyDescent="0.3">
      <c r="A3451" s="1" t="s">
        <v>7178</v>
      </c>
      <c r="B3451">
        <v>218</v>
      </c>
      <c r="C3451">
        <v>86</v>
      </c>
      <c r="D3451">
        <v>12555230</v>
      </c>
      <c r="E3451" s="1" t="s">
        <v>2813</v>
      </c>
      <c r="F3451" s="1" t="s">
        <v>7179</v>
      </c>
      <c r="G3451" s="1" t="s">
        <v>7180</v>
      </c>
      <c r="H3451">
        <v>18566</v>
      </c>
      <c r="I3451">
        <v>154</v>
      </c>
      <c r="J3451" s="1" t="s">
        <v>19</v>
      </c>
      <c r="K3451" s="1" t="s">
        <v>775</v>
      </c>
      <c r="L3451">
        <v>2000000</v>
      </c>
      <c r="M3451">
        <v>2011</v>
      </c>
      <c r="N3451">
        <v>5.3</v>
      </c>
      <c r="O3451" s="1">
        <f>IMDB_Movies[[#This Row],[gross]]-IMDB_Movies[[#This Row],[budget]]</f>
        <v>10555230</v>
      </c>
    </row>
    <row r="3452" spans="1:15" hidden="1" x14ac:dyDescent="0.3">
      <c r="A3452" s="1" t="s">
        <v>3079</v>
      </c>
      <c r="B3452">
        <v>39</v>
      </c>
      <c r="C3452">
        <v>97</v>
      </c>
      <c r="D3452">
        <v>2557668</v>
      </c>
      <c r="E3452" s="1" t="s">
        <v>1101</v>
      </c>
      <c r="F3452" s="1" t="s">
        <v>1060</v>
      </c>
      <c r="G3452" s="1" t="s">
        <v>7204</v>
      </c>
      <c r="H3452">
        <v>3911</v>
      </c>
      <c r="I3452">
        <v>22</v>
      </c>
      <c r="J3452" s="1" t="s">
        <v>19</v>
      </c>
      <c r="K3452" s="1" t="s">
        <v>20</v>
      </c>
      <c r="L3452">
        <v>2000000</v>
      </c>
      <c r="M3452">
        <v>2015</v>
      </c>
      <c r="N3452">
        <v>5.3</v>
      </c>
      <c r="O3452" s="1">
        <f>IMDB_Movies[[#This Row],[gross]]-IMDB_Movies[[#This Row],[budget]]</f>
        <v>557668</v>
      </c>
    </row>
    <row r="3453" spans="1:15" x14ac:dyDescent="0.3">
      <c r="A3453" s="1" t="s">
        <v>2410</v>
      </c>
      <c r="B3453">
        <v>228</v>
      </c>
      <c r="C3453">
        <v>108</v>
      </c>
      <c r="D3453">
        <v>32048809</v>
      </c>
      <c r="E3453" s="1" t="s">
        <v>2921</v>
      </c>
      <c r="F3453" s="1" t="s">
        <v>2661</v>
      </c>
      <c r="G3453" s="1" t="s">
        <v>3341</v>
      </c>
      <c r="H3453">
        <v>94463</v>
      </c>
      <c r="I3453">
        <v>576</v>
      </c>
      <c r="J3453" s="1" t="s">
        <v>19</v>
      </c>
      <c r="K3453" s="1" t="s">
        <v>221</v>
      </c>
      <c r="L3453">
        <v>30000000</v>
      </c>
      <c r="M3453">
        <v>2005</v>
      </c>
      <c r="N3453">
        <v>5.3</v>
      </c>
      <c r="O3453" s="1">
        <f>IMDB_Movies[[#This Row],[gross]]-IMDB_Movies[[#This Row],[budget]]</f>
        <v>2048809</v>
      </c>
    </row>
    <row r="3454" spans="1:15" hidden="1" x14ac:dyDescent="0.3">
      <c r="A3454" s="1" t="s">
        <v>7670</v>
      </c>
      <c r="B3454">
        <v>11</v>
      </c>
      <c r="C3454">
        <v>91</v>
      </c>
      <c r="D3454">
        <v>243347</v>
      </c>
      <c r="E3454" s="1" t="s">
        <v>1101</v>
      </c>
      <c r="F3454" s="1" t="s">
        <v>6636</v>
      </c>
      <c r="G3454" s="1" t="s">
        <v>7671</v>
      </c>
      <c r="H3454">
        <v>553</v>
      </c>
      <c r="I3454">
        <v>24</v>
      </c>
      <c r="J3454" s="1" t="s">
        <v>19</v>
      </c>
      <c r="K3454" s="1" t="s">
        <v>20</v>
      </c>
      <c r="L3454">
        <v>500000</v>
      </c>
      <c r="M3454">
        <v>2002</v>
      </c>
      <c r="N3454">
        <v>5.3</v>
      </c>
      <c r="O3454" s="1">
        <f>IMDB_Movies[[#This Row],[gross]]-IMDB_Movies[[#This Row],[budget]]</f>
        <v>-256653</v>
      </c>
    </row>
    <row r="3455" spans="1:15" hidden="1" x14ac:dyDescent="0.3">
      <c r="A3455" s="1" t="s">
        <v>7885</v>
      </c>
      <c r="B3455">
        <v>32</v>
      </c>
      <c r="C3455">
        <v>87</v>
      </c>
      <c r="D3455">
        <v>536767</v>
      </c>
      <c r="E3455" s="1" t="s">
        <v>3243</v>
      </c>
      <c r="F3455" s="1" t="s">
        <v>906</v>
      </c>
      <c r="G3455" s="1" t="s">
        <v>7886</v>
      </c>
      <c r="H3455">
        <v>1622</v>
      </c>
      <c r="I3455">
        <v>83</v>
      </c>
      <c r="J3455" s="1" t="s">
        <v>19</v>
      </c>
      <c r="K3455" s="1" t="s">
        <v>20</v>
      </c>
      <c r="L3455">
        <v>60000</v>
      </c>
      <c r="M3455">
        <v>1998</v>
      </c>
      <c r="N3455">
        <v>5.3</v>
      </c>
      <c r="O3455" s="1">
        <f>IMDB_Movies[[#This Row],[gross]]-IMDB_Movies[[#This Row],[budget]]</f>
        <v>476767</v>
      </c>
    </row>
    <row r="3456" spans="1:15" x14ac:dyDescent="0.3">
      <c r="A3456" s="1" t="s">
        <v>290</v>
      </c>
      <c r="B3456">
        <v>264</v>
      </c>
      <c r="C3456">
        <v>112</v>
      </c>
      <c r="D3456">
        <v>102176165</v>
      </c>
      <c r="E3456" s="1" t="s">
        <v>292</v>
      </c>
      <c r="F3456" s="1" t="s">
        <v>293</v>
      </c>
      <c r="G3456" s="1" t="s">
        <v>294</v>
      </c>
      <c r="H3456">
        <v>117927</v>
      </c>
      <c r="I3456">
        <v>501</v>
      </c>
      <c r="J3456" s="1" t="s">
        <v>19</v>
      </c>
      <c r="K3456" s="1" t="s">
        <v>20</v>
      </c>
      <c r="L3456">
        <v>145000000</v>
      </c>
      <c r="M3456">
        <v>2008</v>
      </c>
      <c r="N3456">
        <v>5.2</v>
      </c>
      <c r="O3456" s="1">
        <f>IMDB_Movies[[#This Row],[gross]]-IMDB_Movies[[#This Row],[budget]]</f>
        <v>-42823835</v>
      </c>
    </row>
    <row r="3457" spans="1:15" x14ac:dyDescent="0.3">
      <c r="A3457" s="1" t="s">
        <v>726</v>
      </c>
      <c r="B3457">
        <v>276</v>
      </c>
      <c r="C3457">
        <v>123</v>
      </c>
      <c r="D3457">
        <v>115802596</v>
      </c>
      <c r="E3457" s="1" t="s">
        <v>727</v>
      </c>
      <c r="F3457" s="1" t="s">
        <v>397</v>
      </c>
      <c r="G3457" s="1" t="s">
        <v>728</v>
      </c>
      <c r="H3457">
        <v>182661</v>
      </c>
      <c r="I3457">
        <v>681</v>
      </c>
      <c r="J3457" s="1" t="s">
        <v>19</v>
      </c>
      <c r="K3457" s="1" t="s">
        <v>20</v>
      </c>
      <c r="L3457">
        <v>110000000</v>
      </c>
      <c r="M3457">
        <v>2007</v>
      </c>
      <c r="N3457">
        <v>5.2</v>
      </c>
      <c r="O3457" s="1">
        <f>IMDB_Movies[[#This Row],[gross]]-IMDB_Movies[[#This Row],[budget]]</f>
        <v>5802596</v>
      </c>
    </row>
    <row r="3458" spans="1:15" x14ac:dyDescent="0.3">
      <c r="A3458" s="1" t="s">
        <v>1019</v>
      </c>
      <c r="B3458">
        <v>169</v>
      </c>
      <c r="C3458">
        <v>93</v>
      </c>
      <c r="D3458">
        <v>59475623</v>
      </c>
      <c r="E3458" s="1" t="s">
        <v>1020</v>
      </c>
      <c r="F3458" s="1" t="s">
        <v>1021</v>
      </c>
      <c r="G3458" s="1" t="s">
        <v>1022</v>
      </c>
      <c r="H3458">
        <v>49739</v>
      </c>
      <c r="I3458">
        <v>407</v>
      </c>
      <c r="J3458" s="1" t="s">
        <v>19</v>
      </c>
      <c r="K3458" s="1" t="s">
        <v>20</v>
      </c>
      <c r="L3458">
        <v>90000000</v>
      </c>
      <c r="M3458">
        <v>2004</v>
      </c>
      <c r="N3458">
        <v>5.2</v>
      </c>
      <c r="O3458" s="1">
        <f>IMDB_Movies[[#This Row],[gross]]-IMDB_Movies[[#This Row],[budget]]</f>
        <v>-30524377</v>
      </c>
    </row>
    <row r="3459" spans="1:15" x14ac:dyDescent="0.3">
      <c r="A3459" s="1" t="s">
        <v>1343</v>
      </c>
      <c r="B3459">
        <v>53</v>
      </c>
      <c r="C3459">
        <v>90</v>
      </c>
      <c r="D3459">
        <v>92969824</v>
      </c>
      <c r="E3459" s="1" t="s">
        <v>1344</v>
      </c>
      <c r="F3459" s="1" t="s">
        <v>458</v>
      </c>
      <c r="G3459" s="1" t="s">
        <v>1345</v>
      </c>
      <c r="H3459">
        <v>63625</v>
      </c>
      <c r="I3459">
        <v>64</v>
      </c>
      <c r="J3459" s="1" t="s">
        <v>19</v>
      </c>
      <c r="K3459" s="1" t="s">
        <v>20</v>
      </c>
      <c r="L3459">
        <v>80000000</v>
      </c>
      <c r="M3459">
        <v>1997</v>
      </c>
      <c r="N3459">
        <v>5.2</v>
      </c>
      <c r="O3459" s="1">
        <f>IMDB_Movies[[#This Row],[gross]]-IMDB_Movies[[#This Row],[budget]]</f>
        <v>12969824</v>
      </c>
    </row>
    <row r="3460" spans="1:15" x14ac:dyDescent="0.3">
      <c r="A3460" s="1" t="s">
        <v>851</v>
      </c>
      <c r="B3460">
        <v>178</v>
      </c>
      <c r="C3460">
        <v>102</v>
      </c>
      <c r="D3460">
        <v>80360866</v>
      </c>
      <c r="E3460" s="1" t="s">
        <v>1372</v>
      </c>
      <c r="F3460" s="1" t="s">
        <v>544</v>
      </c>
      <c r="G3460" s="1" t="s">
        <v>1373</v>
      </c>
      <c r="H3460">
        <v>44662</v>
      </c>
      <c r="I3460">
        <v>127</v>
      </c>
      <c r="J3460" s="1" t="s">
        <v>19</v>
      </c>
      <c r="K3460" s="1" t="s">
        <v>20</v>
      </c>
      <c r="L3460">
        <v>80000000</v>
      </c>
      <c r="M3460">
        <v>2011</v>
      </c>
      <c r="N3460">
        <v>5.2</v>
      </c>
      <c r="O3460" s="1">
        <f>IMDB_Movies[[#This Row],[gross]]-IMDB_Movies[[#This Row],[budget]]</f>
        <v>360866</v>
      </c>
    </row>
    <row r="3461" spans="1:15" hidden="1" x14ac:dyDescent="0.3">
      <c r="A3461" s="1" t="s">
        <v>1414</v>
      </c>
      <c r="B3461">
        <v>113</v>
      </c>
      <c r="C3461">
        <v>87</v>
      </c>
      <c r="D3461">
        <v>36073232</v>
      </c>
      <c r="E3461" s="1" t="s">
        <v>1415</v>
      </c>
      <c r="F3461" s="1" t="s">
        <v>1416</v>
      </c>
      <c r="G3461" s="1" t="s">
        <v>1417</v>
      </c>
      <c r="H3461">
        <v>8913</v>
      </c>
      <c r="I3461">
        <v>66</v>
      </c>
      <c r="J3461" s="1" t="s">
        <v>19</v>
      </c>
      <c r="K3461" s="1" t="s">
        <v>20</v>
      </c>
      <c r="L3461">
        <v>80000000</v>
      </c>
      <c r="M3461">
        <v>2013</v>
      </c>
      <c r="N3461">
        <v>5.2</v>
      </c>
      <c r="O3461" s="1">
        <f>IMDB_Movies[[#This Row],[gross]]-IMDB_Movies[[#This Row],[budget]]</f>
        <v>-43926768</v>
      </c>
    </row>
    <row r="3462" spans="1:15" x14ac:dyDescent="0.3">
      <c r="A3462" s="1" t="s">
        <v>1688</v>
      </c>
      <c r="B3462">
        <v>237</v>
      </c>
      <c r="C3462">
        <v>113</v>
      </c>
      <c r="D3462">
        <v>28031250</v>
      </c>
      <c r="E3462" s="1" t="s">
        <v>1689</v>
      </c>
      <c r="F3462" s="1" t="s">
        <v>589</v>
      </c>
      <c r="G3462" s="1" t="s">
        <v>1690</v>
      </c>
      <c r="H3462">
        <v>88146</v>
      </c>
      <c r="I3462">
        <v>814</v>
      </c>
      <c r="J3462" s="1" t="s">
        <v>19</v>
      </c>
      <c r="K3462" s="1" t="s">
        <v>31</v>
      </c>
      <c r="L3462">
        <v>60000000</v>
      </c>
      <c r="M3462">
        <v>2005</v>
      </c>
      <c r="N3462">
        <v>5.2</v>
      </c>
      <c r="O3462" s="1">
        <f>IMDB_Movies[[#This Row],[gross]]-IMDB_Movies[[#This Row],[budget]]</f>
        <v>-31968750</v>
      </c>
    </row>
    <row r="3463" spans="1:15" hidden="1" x14ac:dyDescent="0.3">
      <c r="A3463" s="1" t="s">
        <v>1815</v>
      </c>
      <c r="B3463">
        <v>176</v>
      </c>
      <c r="C3463">
        <v>118</v>
      </c>
      <c r="D3463">
        <v>85911262</v>
      </c>
      <c r="E3463" s="1" t="s">
        <v>1816</v>
      </c>
      <c r="F3463" s="1" t="s">
        <v>1817</v>
      </c>
      <c r="G3463" s="1" t="s">
        <v>1818</v>
      </c>
      <c r="H3463">
        <v>24735</v>
      </c>
      <c r="I3463">
        <v>213</v>
      </c>
      <c r="J3463" s="1" t="s">
        <v>19</v>
      </c>
      <c r="K3463" s="1" t="s">
        <v>20</v>
      </c>
      <c r="L3463">
        <v>65000000</v>
      </c>
      <c r="M3463">
        <v>2014</v>
      </c>
      <c r="N3463">
        <v>5.2</v>
      </c>
      <c r="O3463" s="1">
        <f>IMDB_Movies[[#This Row],[gross]]-IMDB_Movies[[#This Row],[budget]]</f>
        <v>20911262</v>
      </c>
    </row>
    <row r="3464" spans="1:15" x14ac:dyDescent="0.3">
      <c r="A3464" s="1" t="s">
        <v>987</v>
      </c>
      <c r="B3464">
        <v>105</v>
      </c>
      <c r="C3464">
        <v>87</v>
      </c>
      <c r="D3464">
        <v>93375151</v>
      </c>
      <c r="E3464" s="1" t="s">
        <v>1281</v>
      </c>
      <c r="F3464" s="1" t="s">
        <v>1925</v>
      </c>
      <c r="G3464" s="1" t="s">
        <v>1926</v>
      </c>
      <c r="H3464">
        <v>46031</v>
      </c>
      <c r="I3464">
        <v>235</v>
      </c>
      <c r="J3464" s="1" t="s">
        <v>19</v>
      </c>
      <c r="K3464" s="1" t="s">
        <v>20</v>
      </c>
      <c r="L3464">
        <v>60000000</v>
      </c>
      <c r="M3464">
        <v>2001</v>
      </c>
      <c r="N3464">
        <v>5.2</v>
      </c>
      <c r="O3464" s="1">
        <f>IMDB_Movies[[#This Row],[gross]]-IMDB_Movies[[#This Row],[budget]]</f>
        <v>33375151</v>
      </c>
    </row>
    <row r="3465" spans="1:15" x14ac:dyDescent="0.3">
      <c r="A3465" s="1" t="s">
        <v>1901</v>
      </c>
      <c r="B3465">
        <v>131</v>
      </c>
      <c r="C3465">
        <v>92</v>
      </c>
      <c r="D3465">
        <v>217326336</v>
      </c>
      <c r="E3465" s="1" t="s">
        <v>1650</v>
      </c>
      <c r="F3465" s="1" t="s">
        <v>1125</v>
      </c>
      <c r="G3465" s="1" t="s">
        <v>2174</v>
      </c>
      <c r="H3465">
        <v>57276</v>
      </c>
      <c r="I3465">
        <v>146</v>
      </c>
      <c r="J3465" s="1" t="s">
        <v>19</v>
      </c>
      <c r="K3465" s="1" t="s">
        <v>20</v>
      </c>
      <c r="L3465">
        <v>60000000</v>
      </c>
      <c r="M3465">
        <v>2007</v>
      </c>
      <c r="N3465">
        <v>5.2</v>
      </c>
      <c r="O3465" s="1">
        <f>IMDB_Movies[[#This Row],[gross]]-IMDB_Movies[[#This Row],[budget]]</f>
        <v>157326336</v>
      </c>
    </row>
    <row r="3466" spans="1:15" x14ac:dyDescent="0.3">
      <c r="A3466" s="1" t="s">
        <v>2405</v>
      </c>
      <c r="B3466">
        <v>105</v>
      </c>
      <c r="C3466">
        <v>99</v>
      </c>
      <c r="D3466">
        <v>73701902</v>
      </c>
      <c r="E3466" s="1" t="s">
        <v>1510</v>
      </c>
      <c r="F3466" s="1" t="s">
        <v>908</v>
      </c>
      <c r="G3466" s="1" t="s">
        <v>2406</v>
      </c>
      <c r="H3466">
        <v>27548</v>
      </c>
      <c r="I3466">
        <v>209</v>
      </c>
      <c r="J3466" s="1" t="s">
        <v>19</v>
      </c>
      <c r="K3466" s="1" t="s">
        <v>20</v>
      </c>
      <c r="L3466">
        <v>60000000</v>
      </c>
      <c r="M3466">
        <v>2004</v>
      </c>
      <c r="N3466">
        <v>5.2</v>
      </c>
      <c r="O3466" s="1">
        <f>IMDB_Movies[[#This Row],[gross]]-IMDB_Movies[[#This Row],[budget]]</f>
        <v>13701902</v>
      </c>
    </row>
    <row r="3467" spans="1:15" x14ac:dyDescent="0.3">
      <c r="A3467" s="1" t="s">
        <v>1879</v>
      </c>
      <c r="B3467">
        <v>127</v>
      </c>
      <c r="C3467">
        <v>83</v>
      </c>
      <c r="D3467">
        <v>71277420</v>
      </c>
      <c r="E3467" s="1" t="s">
        <v>873</v>
      </c>
      <c r="F3467" s="1" t="s">
        <v>1825</v>
      </c>
      <c r="G3467" s="1" t="s">
        <v>2654</v>
      </c>
      <c r="H3467">
        <v>119590</v>
      </c>
      <c r="I3467">
        <v>548</v>
      </c>
      <c r="J3467" s="1" t="s">
        <v>19</v>
      </c>
      <c r="K3467" s="1" t="s">
        <v>20</v>
      </c>
      <c r="L3467">
        <v>45000000</v>
      </c>
      <c r="M3467">
        <v>2001</v>
      </c>
      <c r="N3467">
        <v>5.2</v>
      </c>
      <c r="O3467" s="1">
        <f>IMDB_Movies[[#This Row],[gross]]-IMDB_Movies[[#This Row],[budget]]</f>
        <v>26277420</v>
      </c>
    </row>
    <row r="3468" spans="1:15" x14ac:dyDescent="0.3">
      <c r="A3468" s="1" t="s">
        <v>2847</v>
      </c>
      <c r="B3468">
        <v>98</v>
      </c>
      <c r="C3468">
        <v>108</v>
      </c>
      <c r="D3468">
        <v>22108977</v>
      </c>
      <c r="E3468" s="1" t="s">
        <v>678</v>
      </c>
      <c r="F3468" s="1" t="s">
        <v>2848</v>
      </c>
      <c r="G3468" s="1" t="s">
        <v>2849</v>
      </c>
      <c r="H3468">
        <v>29861</v>
      </c>
      <c r="I3468">
        <v>132</v>
      </c>
      <c r="J3468" s="1" t="s">
        <v>19</v>
      </c>
      <c r="K3468" s="1" t="s">
        <v>1870</v>
      </c>
      <c r="L3468">
        <v>41000000</v>
      </c>
      <c r="M3468">
        <v>2003</v>
      </c>
      <c r="N3468">
        <v>5.2</v>
      </c>
      <c r="O3468" s="1">
        <f>IMDB_Movies[[#This Row],[gross]]-IMDB_Movies[[#This Row],[budget]]</f>
        <v>-18891023</v>
      </c>
    </row>
    <row r="3469" spans="1:15" x14ac:dyDescent="0.3">
      <c r="A3469" s="1" t="s">
        <v>2694</v>
      </c>
      <c r="B3469">
        <v>221</v>
      </c>
      <c r="C3469">
        <v>82</v>
      </c>
      <c r="D3469">
        <v>66466372</v>
      </c>
      <c r="E3469" s="1" t="s">
        <v>2921</v>
      </c>
      <c r="F3469" s="1" t="s">
        <v>2922</v>
      </c>
      <c r="G3469" s="1" t="s">
        <v>2923</v>
      </c>
      <c r="H3469">
        <v>75345</v>
      </c>
      <c r="I3469">
        <v>290</v>
      </c>
      <c r="J3469" s="1" t="s">
        <v>19</v>
      </c>
      <c r="K3469" s="1" t="s">
        <v>20</v>
      </c>
      <c r="L3469">
        <v>40000000</v>
      </c>
      <c r="M3469">
        <v>2009</v>
      </c>
      <c r="N3469">
        <v>5.2</v>
      </c>
      <c r="O3469" s="1">
        <f>IMDB_Movies[[#This Row],[gross]]-IMDB_Movies[[#This Row],[budget]]</f>
        <v>26466372</v>
      </c>
    </row>
    <row r="3470" spans="1:15" x14ac:dyDescent="0.3">
      <c r="A3470" s="1" t="s">
        <v>2931</v>
      </c>
      <c r="B3470">
        <v>70</v>
      </c>
      <c r="C3470">
        <v>98</v>
      </c>
      <c r="D3470">
        <v>54967359</v>
      </c>
      <c r="E3470" s="1" t="s">
        <v>2657</v>
      </c>
      <c r="F3470" s="1" t="s">
        <v>2932</v>
      </c>
      <c r="G3470" s="1" t="s">
        <v>2933</v>
      </c>
      <c r="H3470">
        <v>52805</v>
      </c>
      <c r="I3470">
        <v>209</v>
      </c>
      <c r="J3470" s="1" t="s">
        <v>19</v>
      </c>
      <c r="K3470" s="1" t="s">
        <v>20</v>
      </c>
      <c r="L3470">
        <v>40000000</v>
      </c>
      <c r="M3470">
        <v>1997</v>
      </c>
      <c r="N3470">
        <v>5.2</v>
      </c>
      <c r="O3470" s="1">
        <f>IMDB_Movies[[#This Row],[gross]]-IMDB_Movies[[#This Row],[budget]]</f>
        <v>14967359</v>
      </c>
    </row>
    <row r="3471" spans="1:15" x14ac:dyDescent="0.3">
      <c r="A3471" s="1" t="s">
        <v>2040</v>
      </c>
      <c r="B3471">
        <v>19</v>
      </c>
      <c r="C3471">
        <v>95</v>
      </c>
      <c r="D3471">
        <v>38087756</v>
      </c>
      <c r="E3471" s="1" t="s">
        <v>1510</v>
      </c>
      <c r="F3471" s="1" t="s">
        <v>2975</v>
      </c>
      <c r="G3471" s="1" t="s">
        <v>2976</v>
      </c>
      <c r="H3471">
        <v>49612</v>
      </c>
      <c r="I3471">
        <v>39</v>
      </c>
      <c r="J3471" s="1" t="s">
        <v>19</v>
      </c>
      <c r="K3471" s="1" t="s">
        <v>20</v>
      </c>
      <c r="L3471">
        <v>40000000</v>
      </c>
      <c r="M3471">
        <v>1994</v>
      </c>
      <c r="N3471">
        <v>5.2</v>
      </c>
      <c r="O3471" s="1">
        <f>IMDB_Movies[[#This Row],[gross]]-IMDB_Movies[[#This Row],[budget]]</f>
        <v>-1912244</v>
      </c>
    </row>
    <row r="3472" spans="1:15" hidden="1" x14ac:dyDescent="0.3">
      <c r="A3472" s="1" t="s">
        <v>3182</v>
      </c>
      <c r="B3472">
        <v>31</v>
      </c>
      <c r="C3472">
        <v>110</v>
      </c>
      <c r="D3472">
        <v>623374</v>
      </c>
      <c r="E3472" s="1" t="s">
        <v>3184</v>
      </c>
      <c r="F3472" s="1" t="s">
        <v>1140</v>
      </c>
      <c r="G3472" s="1" t="s">
        <v>3185</v>
      </c>
      <c r="H3472">
        <v>4757</v>
      </c>
      <c r="I3472">
        <v>67</v>
      </c>
      <c r="J3472" s="1" t="s">
        <v>19</v>
      </c>
      <c r="K3472" s="1" t="s">
        <v>20</v>
      </c>
      <c r="L3472">
        <v>38000000</v>
      </c>
      <c r="M3472">
        <v>2001</v>
      </c>
      <c r="N3472">
        <v>5.2</v>
      </c>
      <c r="O3472" s="1">
        <f>IMDB_Movies[[#This Row],[gross]]-IMDB_Movies[[#This Row],[budget]]</f>
        <v>-37376626</v>
      </c>
    </row>
    <row r="3473" spans="1:15" x14ac:dyDescent="0.3">
      <c r="A3473" s="1" t="s">
        <v>3194</v>
      </c>
      <c r="B3473">
        <v>194</v>
      </c>
      <c r="C3473">
        <v>112</v>
      </c>
      <c r="D3473">
        <v>34912982</v>
      </c>
      <c r="E3473" s="1" t="s">
        <v>138</v>
      </c>
      <c r="F3473" s="1" t="s">
        <v>284</v>
      </c>
      <c r="G3473" s="1" t="s">
        <v>3195</v>
      </c>
      <c r="H3473">
        <v>55617</v>
      </c>
      <c r="I3473">
        <v>266</v>
      </c>
      <c r="J3473" s="1" t="s">
        <v>19</v>
      </c>
      <c r="K3473" s="1" t="s">
        <v>20</v>
      </c>
      <c r="L3473">
        <v>38000000</v>
      </c>
      <c r="M3473">
        <v>2016</v>
      </c>
      <c r="N3473">
        <v>5.2</v>
      </c>
      <c r="O3473" s="1">
        <f>IMDB_Movies[[#This Row],[gross]]-IMDB_Movies[[#This Row],[budget]]</f>
        <v>-3087018</v>
      </c>
    </row>
    <row r="3474" spans="1:15" x14ac:dyDescent="0.3">
      <c r="A3474" s="1" t="s">
        <v>2820</v>
      </c>
      <c r="B3474">
        <v>350</v>
      </c>
      <c r="C3474">
        <v>122</v>
      </c>
      <c r="D3474">
        <v>191449475</v>
      </c>
      <c r="E3474" s="1" t="s">
        <v>386</v>
      </c>
      <c r="F3474" s="1" t="s">
        <v>320</v>
      </c>
      <c r="G3474" s="1" t="s">
        <v>3217</v>
      </c>
      <c r="H3474">
        <v>348007</v>
      </c>
      <c r="I3474">
        <v>1535</v>
      </c>
      <c r="J3474" s="1" t="s">
        <v>19</v>
      </c>
      <c r="K3474" s="1" t="s">
        <v>20</v>
      </c>
      <c r="L3474">
        <v>37000000</v>
      </c>
      <c r="M3474">
        <v>2008</v>
      </c>
      <c r="N3474">
        <v>5.2</v>
      </c>
      <c r="O3474" s="1">
        <f>IMDB_Movies[[#This Row],[gross]]-IMDB_Movies[[#This Row],[budget]]</f>
        <v>154449475</v>
      </c>
    </row>
    <row r="3475" spans="1:15" x14ac:dyDescent="0.3">
      <c r="A3475" s="1" t="s">
        <v>3346</v>
      </c>
      <c r="B3475">
        <v>137</v>
      </c>
      <c r="C3475">
        <v>101</v>
      </c>
      <c r="D3475">
        <v>30307804</v>
      </c>
      <c r="E3475" s="1" t="s">
        <v>2378</v>
      </c>
      <c r="F3475" s="1" t="s">
        <v>3347</v>
      </c>
      <c r="G3475" s="1" t="s">
        <v>3348</v>
      </c>
      <c r="H3475">
        <v>43991</v>
      </c>
      <c r="I3475">
        <v>695</v>
      </c>
      <c r="J3475" s="1" t="s">
        <v>19</v>
      </c>
      <c r="K3475" s="1" t="s">
        <v>20</v>
      </c>
      <c r="L3475">
        <v>35000000</v>
      </c>
      <c r="M3475">
        <v>2002</v>
      </c>
      <c r="N3475">
        <v>5.2</v>
      </c>
      <c r="O3475" s="1">
        <f>IMDB_Movies[[#This Row],[gross]]-IMDB_Movies[[#This Row],[budget]]</f>
        <v>-4692196</v>
      </c>
    </row>
    <row r="3476" spans="1:15" hidden="1" x14ac:dyDescent="0.3">
      <c r="A3476" s="1" t="s">
        <v>3443</v>
      </c>
      <c r="B3476">
        <v>68</v>
      </c>
      <c r="C3476">
        <v>102</v>
      </c>
      <c r="D3476">
        <v>11227940</v>
      </c>
      <c r="E3476" s="1" t="s">
        <v>3444</v>
      </c>
      <c r="F3476" s="1" t="s">
        <v>1389</v>
      </c>
      <c r="G3476" s="1" t="s">
        <v>3445</v>
      </c>
      <c r="H3476">
        <v>8367</v>
      </c>
      <c r="I3476">
        <v>94</v>
      </c>
      <c r="J3476" s="1" t="s">
        <v>19</v>
      </c>
      <c r="K3476" s="1" t="s">
        <v>20</v>
      </c>
      <c r="L3476">
        <v>34000000</v>
      </c>
      <c r="M3476">
        <v>1999</v>
      </c>
      <c r="N3476">
        <v>5.2</v>
      </c>
      <c r="O3476" s="1">
        <f>IMDB_Movies[[#This Row],[gross]]-IMDB_Movies[[#This Row],[budget]]</f>
        <v>-22772060</v>
      </c>
    </row>
    <row r="3477" spans="1:15" hidden="1" x14ac:dyDescent="0.3">
      <c r="A3477" s="1" t="s">
        <v>3720</v>
      </c>
      <c r="B3477">
        <v>73</v>
      </c>
      <c r="C3477">
        <v>105</v>
      </c>
      <c r="D3477">
        <v>20422207</v>
      </c>
      <c r="E3477" s="1" t="s">
        <v>754</v>
      </c>
      <c r="F3477" s="1" t="s">
        <v>1072</v>
      </c>
      <c r="G3477" s="1" t="s">
        <v>3721</v>
      </c>
      <c r="H3477">
        <v>15052</v>
      </c>
      <c r="I3477">
        <v>116</v>
      </c>
      <c r="J3477" s="1" t="s">
        <v>19</v>
      </c>
      <c r="K3477" s="1" t="s">
        <v>20</v>
      </c>
      <c r="L3477">
        <v>35000000</v>
      </c>
      <c r="M3477">
        <v>2004</v>
      </c>
      <c r="N3477">
        <v>5.2</v>
      </c>
      <c r="O3477" s="1">
        <f>IMDB_Movies[[#This Row],[gross]]-IMDB_Movies[[#This Row],[budget]]</f>
        <v>-14577793</v>
      </c>
    </row>
    <row r="3478" spans="1:15" x14ac:dyDescent="0.3">
      <c r="A3478" s="1" t="s">
        <v>1322</v>
      </c>
      <c r="B3478">
        <v>108</v>
      </c>
      <c r="C3478">
        <v>103</v>
      </c>
      <c r="D3478">
        <v>60400856</v>
      </c>
      <c r="E3478" s="1" t="s">
        <v>878</v>
      </c>
      <c r="F3478" s="1" t="s">
        <v>375</v>
      </c>
      <c r="G3478" s="1" t="s">
        <v>3850</v>
      </c>
      <c r="H3478">
        <v>61317</v>
      </c>
      <c r="I3478">
        <v>229</v>
      </c>
      <c r="J3478" s="1" t="s">
        <v>19</v>
      </c>
      <c r="K3478" s="1" t="s">
        <v>433</v>
      </c>
      <c r="L3478">
        <v>35000000</v>
      </c>
      <c r="M3478">
        <v>2001</v>
      </c>
      <c r="N3478">
        <v>5.2</v>
      </c>
      <c r="O3478" s="1">
        <f>IMDB_Movies[[#This Row],[gross]]-IMDB_Movies[[#This Row],[budget]]</f>
        <v>25400856</v>
      </c>
    </row>
    <row r="3479" spans="1:15" x14ac:dyDescent="0.3">
      <c r="A3479" s="1" t="s">
        <v>1592</v>
      </c>
      <c r="B3479">
        <v>167</v>
      </c>
      <c r="C3479">
        <v>91</v>
      </c>
      <c r="D3479">
        <v>20819129</v>
      </c>
      <c r="E3479" s="1" t="s">
        <v>917</v>
      </c>
      <c r="F3479" s="1" t="s">
        <v>896</v>
      </c>
      <c r="G3479" s="1" t="s">
        <v>3963</v>
      </c>
      <c r="H3479">
        <v>84209</v>
      </c>
      <c r="I3479">
        <v>201</v>
      </c>
      <c r="J3479" s="1" t="s">
        <v>19</v>
      </c>
      <c r="K3479" s="1" t="s">
        <v>20</v>
      </c>
      <c r="L3479">
        <v>26000000</v>
      </c>
      <c r="M3479">
        <v>2009</v>
      </c>
      <c r="N3479">
        <v>5.2</v>
      </c>
      <c r="O3479" s="1">
        <f>IMDB_Movies[[#This Row],[gross]]-IMDB_Movies[[#This Row],[budget]]</f>
        <v>-5180871</v>
      </c>
    </row>
    <row r="3480" spans="1:15" x14ac:dyDescent="0.3">
      <c r="A3480" s="1" t="s">
        <v>2070</v>
      </c>
      <c r="B3480">
        <v>226</v>
      </c>
      <c r="C3480">
        <v>100</v>
      </c>
      <c r="D3480">
        <v>40168080</v>
      </c>
      <c r="E3480" s="1" t="s">
        <v>1696</v>
      </c>
      <c r="F3480" s="1" t="s">
        <v>311</v>
      </c>
      <c r="G3480" s="1" t="s">
        <v>3983</v>
      </c>
      <c r="H3480">
        <v>80870</v>
      </c>
      <c r="I3480">
        <v>315</v>
      </c>
      <c r="J3480" s="1" t="s">
        <v>19</v>
      </c>
      <c r="K3480" s="1" t="s">
        <v>20</v>
      </c>
      <c r="L3480">
        <v>26000000</v>
      </c>
      <c r="M3480">
        <v>2010</v>
      </c>
      <c r="N3480">
        <v>5.2</v>
      </c>
      <c r="O3480" s="1">
        <f>IMDB_Movies[[#This Row],[gross]]-IMDB_Movies[[#This Row],[budget]]</f>
        <v>14168080</v>
      </c>
    </row>
    <row r="3481" spans="1:15" hidden="1" x14ac:dyDescent="0.3">
      <c r="A3481" s="1" t="s">
        <v>1657</v>
      </c>
      <c r="B3481">
        <v>69</v>
      </c>
      <c r="C3481">
        <v>94</v>
      </c>
      <c r="D3481">
        <v>36985501</v>
      </c>
      <c r="E3481" s="1" t="s">
        <v>3986</v>
      </c>
      <c r="F3481" s="1" t="s">
        <v>1492</v>
      </c>
      <c r="G3481" s="1" t="s">
        <v>3987</v>
      </c>
      <c r="H3481">
        <v>11212</v>
      </c>
      <c r="I3481">
        <v>94</v>
      </c>
      <c r="J3481" s="1" t="s">
        <v>19</v>
      </c>
      <c r="K3481" s="1" t="s">
        <v>20</v>
      </c>
      <c r="L3481">
        <v>26000000</v>
      </c>
      <c r="M3481">
        <v>2002</v>
      </c>
      <c r="N3481">
        <v>5.2</v>
      </c>
      <c r="O3481" s="1">
        <f>IMDB_Movies[[#This Row],[gross]]-IMDB_Movies[[#This Row],[budget]]</f>
        <v>10985501</v>
      </c>
    </row>
    <row r="3482" spans="1:15" hidden="1" x14ac:dyDescent="0.3">
      <c r="A3482" s="1" t="s">
        <v>2040</v>
      </c>
      <c r="B3482">
        <v>82</v>
      </c>
      <c r="C3482">
        <v>110</v>
      </c>
      <c r="D3482">
        <v>14469428</v>
      </c>
      <c r="E3482" s="1" t="s">
        <v>878</v>
      </c>
      <c r="F3482" s="1" t="s">
        <v>506</v>
      </c>
      <c r="G3482" s="1" t="s">
        <v>3999</v>
      </c>
      <c r="H3482">
        <v>10667</v>
      </c>
      <c r="I3482">
        <v>95</v>
      </c>
      <c r="J3482" s="1" t="s">
        <v>19</v>
      </c>
      <c r="K3482" s="1" t="s">
        <v>20</v>
      </c>
      <c r="L3482">
        <v>26000000</v>
      </c>
      <c r="M3482">
        <v>2004</v>
      </c>
      <c r="N3482">
        <v>5.2</v>
      </c>
      <c r="O3482" s="1">
        <f>IMDB_Movies[[#This Row],[gross]]-IMDB_Movies[[#This Row],[budget]]</f>
        <v>-11530572</v>
      </c>
    </row>
    <row r="3483" spans="1:15" hidden="1" x14ac:dyDescent="0.3">
      <c r="A3483" s="1" t="s">
        <v>4007</v>
      </c>
      <c r="B3483">
        <v>23</v>
      </c>
      <c r="C3483">
        <v>95</v>
      </c>
      <c r="D3483">
        <v>20047715</v>
      </c>
      <c r="E3483" s="1" t="s">
        <v>4008</v>
      </c>
      <c r="F3483" s="1" t="s">
        <v>4009</v>
      </c>
      <c r="G3483" s="1" t="s">
        <v>4010</v>
      </c>
      <c r="H3483">
        <v>8008</v>
      </c>
      <c r="I3483">
        <v>26</v>
      </c>
      <c r="J3483" s="1" t="s">
        <v>19</v>
      </c>
      <c r="K3483" s="1" t="s">
        <v>20</v>
      </c>
      <c r="L3483">
        <v>25530000</v>
      </c>
      <c r="M3483">
        <v>1996</v>
      </c>
      <c r="N3483">
        <v>5.2</v>
      </c>
      <c r="O3483" s="1">
        <f>IMDB_Movies[[#This Row],[gross]]-IMDB_Movies[[#This Row],[budget]]</f>
        <v>-5482285</v>
      </c>
    </row>
    <row r="3484" spans="1:15" hidden="1" x14ac:dyDescent="0.3">
      <c r="A3484" s="1" t="s">
        <v>4086</v>
      </c>
      <c r="B3484">
        <v>38</v>
      </c>
      <c r="C3484">
        <v>85</v>
      </c>
      <c r="D3484">
        <v>39880476</v>
      </c>
      <c r="E3484" s="1" t="s">
        <v>166</v>
      </c>
      <c r="F3484" s="1" t="s">
        <v>666</v>
      </c>
      <c r="G3484" s="1" t="s">
        <v>4087</v>
      </c>
      <c r="H3484">
        <v>12218</v>
      </c>
      <c r="I3484">
        <v>33</v>
      </c>
      <c r="J3484" s="1" t="s">
        <v>19</v>
      </c>
      <c r="K3484" s="1" t="s">
        <v>20</v>
      </c>
      <c r="L3484">
        <v>25000000</v>
      </c>
      <c r="M3484">
        <v>2002</v>
      </c>
      <c r="N3484">
        <v>5.2</v>
      </c>
      <c r="O3484" s="1">
        <f>IMDB_Movies[[#This Row],[gross]]-IMDB_Movies[[#This Row],[budget]]</f>
        <v>14880476</v>
      </c>
    </row>
    <row r="3485" spans="1:15" hidden="1" x14ac:dyDescent="0.3">
      <c r="A3485" s="1" t="s">
        <v>4234</v>
      </c>
      <c r="B3485">
        <v>60</v>
      </c>
      <c r="C3485">
        <v>104</v>
      </c>
      <c r="D3485">
        <v>4064333</v>
      </c>
      <c r="E3485" s="1" t="s">
        <v>993</v>
      </c>
      <c r="F3485" s="1" t="s">
        <v>127</v>
      </c>
      <c r="G3485" s="1" t="s">
        <v>4235</v>
      </c>
      <c r="H3485">
        <v>24790</v>
      </c>
      <c r="I3485">
        <v>173</v>
      </c>
      <c r="J3485" s="1" t="s">
        <v>19</v>
      </c>
      <c r="K3485" s="1" t="s">
        <v>20</v>
      </c>
      <c r="L3485">
        <v>25000000</v>
      </c>
      <c r="M3485">
        <v>1995</v>
      </c>
      <c r="N3485">
        <v>5.2</v>
      </c>
      <c r="O3485" s="1">
        <f>IMDB_Movies[[#This Row],[gross]]-IMDB_Movies[[#This Row],[budget]]</f>
        <v>-20935667</v>
      </c>
    </row>
    <row r="3486" spans="1:15" hidden="1" x14ac:dyDescent="0.3">
      <c r="A3486" s="1" t="s">
        <v>4285</v>
      </c>
      <c r="B3486">
        <v>32</v>
      </c>
      <c r="C3486">
        <v>118</v>
      </c>
      <c r="D3486">
        <v>13000000</v>
      </c>
      <c r="E3486" s="1" t="s">
        <v>4286</v>
      </c>
      <c r="F3486" s="1" t="s">
        <v>4287</v>
      </c>
      <c r="G3486" s="1" t="s">
        <v>4288</v>
      </c>
      <c r="H3486">
        <v>10895</v>
      </c>
      <c r="I3486">
        <v>150</v>
      </c>
      <c r="J3486" s="1" t="s">
        <v>19</v>
      </c>
      <c r="K3486" s="1" t="s">
        <v>20</v>
      </c>
      <c r="L3486">
        <v>24000000</v>
      </c>
      <c r="M3486">
        <v>1978</v>
      </c>
      <c r="N3486">
        <v>5.2</v>
      </c>
      <c r="O3486" s="1">
        <f>IMDB_Movies[[#This Row],[gross]]-IMDB_Movies[[#This Row],[budget]]</f>
        <v>-11000000</v>
      </c>
    </row>
    <row r="3487" spans="1:15" x14ac:dyDescent="0.3">
      <c r="A3487" s="1" t="s">
        <v>2820</v>
      </c>
      <c r="B3487">
        <v>350</v>
      </c>
      <c r="C3487">
        <v>122</v>
      </c>
      <c r="D3487">
        <v>191449475</v>
      </c>
      <c r="E3487" s="1" t="s">
        <v>386</v>
      </c>
      <c r="F3487" s="1" t="s">
        <v>320</v>
      </c>
      <c r="G3487" s="1" t="s">
        <v>3217</v>
      </c>
      <c r="H3487">
        <v>348010</v>
      </c>
      <c r="I3487">
        <v>1535</v>
      </c>
      <c r="J3487" s="1" t="s">
        <v>19</v>
      </c>
      <c r="K3487" s="1" t="s">
        <v>20</v>
      </c>
      <c r="L3487">
        <v>37000000</v>
      </c>
      <c r="M3487">
        <v>2008</v>
      </c>
      <c r="N3487">
        <v>5.2</v>
      </c>
      <c r="O3487" s="1">
        <f>IMDB_Movies[[#This Row],[gross]]-IMDB_Movies[[#This Row],[budget]]</f>
        <v>154449475</v>
      </c>
    </row>
    <row r="3488" spans="1:15" hidden="1" x14ac:dyDescent="0.3">
      <c r="A3488" s="1" t="s">
        <v>4892</v>
      </c>
      <c r="B3488">
        <v>54</v>
      </c>
      <c r="C3488">
        <v>91</v>
      </c>
      <c r="D3488">
        <v>16702864</v>
      </c>
      <c r="E3488" s="1" t="s">
        <v>558</v>
      </c>
      <c r="F3488" s="1" t="s">
        <v>320</v>
      </c>
      <c r="G3488" s="1" t="s">
        <v>4893</v>
      </c>
      <c r="H3488">
        <v>8023</v>
      </c>
      <c r="I3488">
        <v>49</v>
      </c>
      <c r="J3488" s="1" t="s">
        <v>19</v>
      </c>
      <c r="K3488" s="1" t="s">
        <v>20</v>
      </c>
      <c r="L3488">
        <v>18000000</v>
      </c>
      <c r="M3488">
        <v>2004</v>
      </c>
      <c r="N3488">
        <v>5.2</v>
      </c>
      <c r="O3488" s="1">
        <f>IMDB_Movies[[#This Row],[gross]]-IMDB_Movies[[#This Row],[budget]]</f>
        <v>-1297136</v>
      </c>
    </row>
    <row r="3489" spans="1:15" hidden="1" x14ac:dyDescent="0.3">
      <c r="A3489" s="1" t="s">
        <v>4221</v>
      </c>
      <c r="B3489">
        <v>15</v>
      </c>
      <c r="C3489">
        <v>105</v>
      </c>
      <c r="D3489">
        <v>13854000</v>
      </c>
      <c r="E3489" s="1" t="s">
        <v>1264</v>
      </c>
      <c r="F3489" s="1" t="s">
        <v>1021</v>
      </c>
      <c r="G3489" s="1" t="s">
        <v>5096</v>
      </c>
      <c r="H3489">
        <v>21079</v>
      </c>
      <c r="I3489">
        <v>55</v>
      </c>
      <c r="J3489" s="1" t="s">
        <v>19</v>
      </c>
      <c r="K3489" s="1" t="s">
        <v>20</v>
      </c>
      <c r="L3489">
        <v>20000000</v>
      </c>
      <c r="M3489">
        <v>1988</v>
      </c>
      <c r="N3489">
        <v>5.2</v>
      </c>
      <c r="O3489" s="1">
        <f>IMDB_Movies[[#This Row],[gross]]-IMDB_Movies[[#This Row],[budget]]</f>
        <v>-6146000</v>
      </c>
    </row>
    <row r="3490" spans="1:15" hidden="1" x14ac:dyDescent="0.3">
      <c r="A3490" s="1" t="s">
        <v>4152</v>
      </c>
      <c r="B3490">
        <v>86</v>
      </c>
      <c r="C3490">
        <v>109</v>
      </c>
      <c r="D3490">
        <v>61356221</v>
      </c>
      <c r="E3490" s="1" t="s">
        <v>3469</v>
      </c>
      <c r="F3490" s="1" t="s">
        <v>4703</v>
      </c>
      <c r="G3490" s="1" t="s">
        <v>5391</v>
      </c>
      <c r="H3490">
        <v>19505</v>
      </c>
      <c r="I3490">
        <v>162</v>
      </c>
      <c r="J3490" s="1" t="s">
        <v>19</v>
      </c>
      <c r="K3490" s="1" t="s">
        <v>20</v>
      </c>
      <c r="L3490">
        <v>14000000</v>
      </c>
      <c r="M3490">
        <v>2007</v>
      </c>
      <c r="N3490">
        <v>5.2</v>
      </c>
      <c r="O3490" s="1">
        <f>IMDB_Movies[[#This Row],[gross]]-IMDB_Movies[[#This Row],[budget]]</f>
        <v>47356221</v>
      </c>
    </row>
    <row r="3491" spans="1:15" x14ac:dyDescent="0.3">
      <c r="A3491" s="1" t="s">
        <v>5895</v>
      </c>
      <c r="B3491">
        <v>189</v>
      </c>
      <c r="C3491">
        <v>97</v>
      </c>
      <c r="D3491">
        <v>27736779</v>
      </c>
      <c r="E3491" s="1" t="s">
        <v>1500</v>
      </c>
      <c r="F3491" s="1" t="s">
        <v>5896</v>
      </c>
      <c r="G3491" s="1" t="s">
        <v>5897</v>
      </c>
      <c r="H3491">
        <v>25210</v>
      </c>
      <c r="I3491">
        <v>126</v>
      </c>
      <c r="J3491" s="1" t="s">
        <v>19</v>
      </c>
      <c r="K3491" s="1" t="s">
        <v>20</v>
      </c>
      <c r="L3491">
        <v>10000000</v>
      </c>
      <c r="M3491">
        <v>2015</v>
      </c>
      <c r="N3491">
        <v>5.2</v>
      </c>
      <c r="O3491" s="1">
        <f>IMDB_Movies[[#This Row],[gross]]-IMDB_Movies[[#This Row],[budget]]</f>
        <v>17736779</v>
      </c>
    </row>
    <row r="3492" spans="1:15" hidden="1" x14ac:dyDescent="0.3">
      <c r="A3492" s="1" t="s">
        <v>5954</v>
      </c>
      <c r="B3492">
        <v>100</v>
      </c>
      <c r="C3492">
        <v>95</v>
      </c>
      <c r="D3492">
        <v>7563670</v>
      </c>
      <c r="E3492" s="1" t="s">
        <v>1773</v>
      </c>
      <c r="F3492" s="1" t="s">
        <v>626</v>
      </c>
      <c r="G3492" s="1" t="s">
        <v>5955</v>
      </c>
      <c r="H3492">
        <v>21268</v>
      </c>
      <c r="I3492">
        <v>53</v>
      </c>
      <c r="J3492" s="1" t="s">
        <v>19</v>
      </c>
      <c r="K3492" s="1" t="s">
        <v>20</v>
      </c>
      <c r="L3492">
        <v>10000000</v>
      </c>
      <c r="M3492">
        <v>2008</v>
      </c>
      <c r="N3492">
        <v>5.2</v>
      </c>
      <c r="O3492" s="1">
        <f>IMDB_Movies[[#This Row],[gross]]-IMDB_Movies[[#This Row],[budget]]</f>
        <v>-2436330</v>
      </c>
    </row>
    <row r="3493" spans="1:15" hidden="1" x14ac:dyDescent="0.3">
      <c r="A3493" s="1" t="s">
        <v>5638</v>
      </c>
      <c r="B3493">
        <v>2</v>
      </c>
      <c r="C3493">
        <v>118</v>
      </c>
      <c r="D3493">
        <v>800000</v>
      </c>
      <c r="E3493" s="1" t="s">
        <v>5406</v>
      </c>
      <c r="F3493" s="1" t="s">
        <v>74</v>
      </c>
      <c r="G3493" s="1" t="s">
        <v>6006</v>
      </c>
      <c r="H3493">
        <v>892</v>
      </c>
      <c r="I3493">
        <v>21</v>
      </c>
      <c r="J3493" s="1" t="s">
        <v>19</v>
      </c>
      <c r="K3493" s="1" t="s">
        <v>20</v>
      </c>
      <c r="L3493">
        <v>14000000</v>
      </c>
      <c r="M3493">
        <v>1981</v>
      </c>
      <c r="N3493">
        <v>5.2</v>
      </c>
      <c r="O3493" s="1">
        <f>IMDB_Movies[[#This Row],[gross]]-IMDB_Movies[[#This Row],[budget]]</f>
        <v>-13200000</v>
      </c>
    </row>
    <row r="3494" spans="1:15" hidden="1" x14ac:dyDescent="0.3">
      <c r="A3494" s="1" t="s">
        <v>6068</v>
      </c>
      <c r="B3494">
        <v>4</v>
      </c>
      <c r="C3494">
        <v>84</v>
      </c>
      <c r="E3494" s="1" t="s">
        <v>873</v>
      </c>
      <c r="F3494" s="1" t="s">
        <v>4452</v>
      </c>
      <c r="G3494" s="1" t="s">
        <v>6069</v>
      </c>
      <c r="H3494">
        <v>553</v>
      </c>
      <c r="I3494">
        <v>3</v>
      </c>
      <c r="J3494" s="1" t="s">
        <v>19</v>
      </c>
      <c r="K3494" s="1" t="s">
        <v>20</v>
      </c>
      <c r="L3494">
        <v>10000000</v>
      </c>
      <c r="M3494">
        <v>2010</v>
      </c>
      <c r="N3494">
        <v>5.2</v>
      </c>
      <c r="O3494" s="1">
        <f>IMDB_Movies[[#This Row],[gross]]-IMDB_Movies[[#This Row],[budget]]</f>
        <v>-10000000</v>
      </c>
    </row>
    <row r="3495" spans="1:15" hidden="1" x14ac:dyDescent="0.3">
      <c r="A3495" s="1" t="s">
        <v>6074</v>
      </c>
      <c r="B3495">
        <v>30</v>
      </c>
      <c r="C3495">
        <v>94</v>
      </c>
      <c r="E3495" s="1" t="s">
        <v>269</v>
      </c>
      <c r="F3495" s="1" t="s">
        <v>765</v>
      </c>
      <c r="G3495" s="1" t="s">
        <v>6075</v>
      </c>
      <c r="H3495">
        <v>12372</v>
      </c>
      <c r="I3495">
        <v>42</v>
      </c>
      <c r="J3495" s="1" t="s">
        <v>19</v>
      </c>
      <c r="K3495" s="1" t="s">
        <v>163</v>
      </c>
      <c r="L3495">
        <v>10000000</v>
      </c>
      <c r="M3495">
        <v>2014</v>
      </c>
      <c r="N3495">
        <v>5.2</v>
      </c>
      <c r="O3495" s="1">
        <f>IMDB_Movies[[#This Row],[gross]]-IMDB_Movies[[#This Row],[budget]]</f>
        <v>-10000000</v>
      </c>
    </row>
    <row r="3496" spans="1:15" x14ac:dyDescent="0.3">
      <c r="A3496" s="1" t="s">
        <v>6184</v>
      </c>
      <c r="B3496">
        <v>135</v>
      </c>
      <c r="C3496">
        <v>90</v>
      </c>
      <c r="D3496">
        <v>25926543</v>
      </c>
      <c r="E3496" s="1" t="s">
        <v>1500</v>
      </c>
      <c r="F3496" s="1" t="s">
        <v>6185</v>
      </c>
      <c r="G3496" s="1" t="s">
        <v>6186</v>
      </c>
      <c r="H3496">
        <v>26609</v>
      </c>
      <c r="I3496">
        <v>148</v>
      </c>
      <c r="J3496" s="1" t="s">
        <v>19</v>
      </c>
      <c r="K3496" s="1" t="s">
        <v>20</v>
      </c>
      <c r="L3496">
        <v>8000000</v>
      </c>
      <c r="M3496">
        <v>2008</v>
      </c>
      <c r="N3496">
        <v>5.2</v>
      </c>
      <c r="O3496" s="1">
        <f>IMDB_Movies[[#This Row],[gross]]-IMDB_Movies[[#This Row],[budget]]</f>
        <v>17926543</v>
      </c>
    </row>
    <row r="3497" spans="1:15" hidden="1" x14ac:dyDescent="0.3">
      <c r="A3497" s="1" t="s">
        <v>4225</v>
      </c>
      <c r="B3497">
        <v>35</v>
      </c>
      <c r="C3497">
        <v>96</v>
      </c>
      <c r="D3497">
        <v>20257000</v>
      </c>
      <c r="E3497" s="1" t="s">
        <v>247</v>
      </c>
      <c r="F3497" s="1" t="s">
        <v>2393</v>
      </c>
      <c r="G3497" s="1" t="s">
        <v>6319</v>
      </c>
      <c r="H3497">
        <v>7569</v>
      </c>
      <c r="I3497">
        <v>65</v>
      </c>
      <c r="J3497" s="1" t="s">
        <v>19</v>
      </c>
      <c r="K3497" s="1" t="s">
        <v>20</v>
      </c>
      <c r="L3497">
        <v>7000000</v>
      </c>
      <c r="M3497">
        <v>1988</v>
      </c>
      <c r="N3497">
        <v>5.2</v>
      </c>
      <c r="O3497" s="1">
        <f>IMDB_Movies[[#This Row],[gross]]-IMDB_Movies[[#This Row],[budget]]</f>
        <v>13257000</v>
      </c>
    </row>
    <row r="3498" spans="1:15" hidden="1" x14ac:dyDescent="0.3">
      <c r="A3498" s="1" t="s">
        <v>6483</v>
      </c>
      <c r="B3498">
        <v>137</v>
      </c>
      <c r="C3498">
        <v>96</v>
      </c>
      <c r="D3498">
        <v>11642254</v>
      </c>
      <c r="E3498" s="1" t="s">
        <v>2575</v>
      </c>
      <c r="F3498" s="1" t="s">
        <v>4298</v>
      </c>
      <c r="G3498" s="1" t="s">
        <v>6484</v>
      </c>
      <c r="H3498">
        <v>22929</v>
      </c>
      <c r="I3498">
        <v>287</v>
      </c>
      <c r="J3498" s="1" t="s">
        <v>19</v>
      </c>
      <c r="K3498" s="1" t="s">
        <v>20</v>
      </c>
      <c r="L3498">
        <v>3000000</v>
      </c>
      <c r="M3498">
        <v>1989</v>
      </c>
      <c r="N3498">
        <v>5.2</v>
      </c>
      <c r="O3498" s="1">
        <f>IMDB_Movies[[#This Row],[gross]]-IMDB_Movies[[#This Row],[budget]]</f>
        <v>8642254</v>
      </c>
    </row>
    <row r="3499" spans="1:15" x14ac:dyDescent="0.3">
      <c r="A3499" s="1" t="s">
        <v>6617</v>
      </c>
      <c r="B3499">
        <v>152</v>
      </c>
      <c r="C3499">
        <v>83</v>
      </c>
      <c r="D3499">
        <v>25799043</v>
      </c>
      <c r="E3499" s="1" t="s">
        <v>2077</v>
      </c>
      <c r="F3499" s="1" t="s">
        <v>181</v>
      </c>
      <c r="G3499" s="1" t="s">
        <v>6618</v>
      </c>
      <c r="H3499">
        <v>28513</v>
      </c>
      <c r="I3499">
        <v>126</v>
      </c>
      <c r="J3499" s="1" t="s">
        <v>19</v>
      </c>
      <c r="K3499" s="1" t="s">
        <v>20</v>
      </c>
      <c r="L3499">
        <v>3300000</v>
      </c>
      <c r="M3499">
        <v>2015</v>
      </c>
      <c r="N3499">
        <v>5.2</v>
      </c>
      <c r="O3499" s="1">
        <f>IMDB_Movies[[#This Row],[gross]]-IMDB_Movies[[#This Row],[budget]]</f>
        <v>22499043</v>
      </c>
    </row>
    <row r="3500" spans="1:15" hidden="1" x14ac:dyDescent="0.3">
      <c r="A3500" s="1" t="s">
        <v>4097</v>
      </c>
      <c r="B3500">
        <v>9</v>
      </c>
      <c r="C3500">
        <v>106</v>
      </c>
      <c r="D3500">
        <v>17382982</v>
      </c>
      <c r="E3500" s="1" t="s">
        <v>1965</v>
      </c>
      <c r="F3500" s="1" t="s">
        <v>1409</v>
      </c>
      <c r="G3500" s="1" t="s">
        <v>6639</v>
      </c>
      <c r="H3500">
        <v>5975</v>
      </c>
      <c r="I3500">
        <v>33</v>
      </c>
      <c r="J3500" s="1" t="s">
        <v>1393</v>
      </c>
      <c r="K3500" s="1" t="s">
        <v>20</v>
      </c>
      <c r="L3500">
        <v>5000000</v>
      </c>
      <c r="M3500">
        <v>2014</v>
      </c>
      <c r="N3500">
        <v>5.2</v>
      </c>
      <c r="O3500" s="1">
        <f>IMDB_Movies[[#This Row],[gross]]-IMDB_Movies[[#This Row],[budget]]</f>
        <v>12382982</v>
      </c>
    </row>
    <row r="3501" spans="1:15" x14ac:dyDescent="0.3">
      <c r="A3501" s="1" t="s">
        <v>6663</v>
      </c>
      <c r="B3501">
        <v>228</v>
      </c>
      <c r="C3501">
        <v>86</v>
      </c>
      <c r="D3501">
        <v>17683670</v>
      </c>
      <c r="E3501" s="1" t="s">
        <v>2054</v>
      </c>
      <c r="F3501" s="1" t="s">
        <v>1823</v>
      </c>
      <c r="G3501" s="1" t="s">
        <v>6664</v>
      </c>
      <c r="H3501">
        <v>47227</v>
      </c>
      <c r="I3501">
        <v>323</v>
      </c>
      <c r="J3501" s="1" t="s">
        <v>19</v>
      </c>
      <c r="K3501" s="1" t="s">
        <v>20</v>
      </c>
      <c r="L3501">
        <v>5000000</v>
      </c>
      <c r="M3501">
        <v>2011</v>
      </c>
      <c r="N3501">
        <v>5.2</v>
      </c>
      <c r="O3501" s="1">
        <f>IMDB_Movies[[#This Row],[gross]]-IMDB_Movies[[#This Row],[budget]]</f>
        <v>12683670</v>
      </c>
    </row>
    <row r="3502" spans="1:15" hidden="1" x14ac:dyDescent="0.3">
      <c r="A3502" s="1" t="s">
        <v>6879</v>
      </c>
      <c r="B3502">
        <v>36</v>
      </c>
      <c r="C3502">
        <v>93</v>
      </c>
      <c r="D3502">
        <v>4063</v>
      </c>
      <c r="E3502" s="1" t="s">
        <v>1612</v>
      </c>
      <c r="F3502" s="1" t="s">
        <v>6880</v>
      </c>
      <c r="G3502" s="1" t="s">
        <v>6881</v>
      </c>
      <c r="H3502">
        <v>2086</v>
      </c>
      <c r="I3502">
        <v>20</v>
      </c>
      <c r="J3502" s="1" t="s">
        <v>19</v>
      </c>
      <c r="K3502" s="1" t="s">
        <v>163</v>
      </c>
      <c r="L3502">
        <v>4000000</v>
      </c>
      <c r="M3502">
        <v>2012</v>
      </c>
      <c r="N3502">
        <v>5.2</v>
      </c>
      <c r="O3502" s="1">
        <f>IMDB_Movies[[#This Row],[gross]]-IMDB_Movies[[#This Row],[budget]]</f>
        <v>-3995937</v>
      </c>
    </row>
    <row r="3503" spans="1:15" hidden="1" x14ac:dyDescent="0.3">
      <c r="A3503" s="1" t="s">
        <v>6926</v>
      </c>
      <c r="B3503">
        <v>31</v>
      </c>
      <c r="C3503">
        <v>81</v>
      </c>
      <c r="D3503">
        <v>3293258</v>
      </c>
      <c r="E3503" s="1" t="s">
        <v>6927</v>
      </c>
      <c r="F3503" s="1" t="s">
        <v>1163</v>
      </c>
      <c r="G3503" s="1" t="s">
        <v>6928</v>
      </c>
      <c r="H3503">
        <v>11399</v>
      </c>
      <c r="I3503">
        <v>131</v>
      </c>
      <c r="J3503" s="1" t="s">
        <v>19</v>
      </c>
      <c r="K3503" s="1" t="s">
        <v>20</v>
      </c>
      <c r="L3503">
        <v>3000000</v>
      </c>
      <c r="M3503">
        <v>2001</v>
      </c>
      <c r="N3503">
        <v>5.2</v>
      </c>
      <c r="O3503" s="1">
        <f>IMDB_Movies[[#This Row],[gross]]-IMDB_Movies[[#This Row],[budget]]</f>
        <v>293258</v>
      </c>
    </row>
    <row r="3504" spans="1:15" hidden="1" x14ac:dyDescent="0.3">
      <c r="A3504" s="1" t="s">
        <v>6535</v>
      </c>
      <c r="B3504">
        <v>23</v>
      </c>
      <c r="C3504">
        <v>90</v>
      </c>
      <c r="E3504" s="1" t="s">
        <v>34</v>
      </c>
      <c r="F3504" s="1" t="s">
        <v>7265</v>
      </c>
      <c r="G3504" s="1" t="s">
        <v>7266</v>
      </c>
      <c r="H3504">
        <v>2032</v>
      </c>
      <c r="I3504">
        <v>15</v>
      </c>
      <c r="J3504" s="1" t="s">
        <v>19</v>
      </c>
      <c r="K3504" s="1" t="s">
        <v>20</v>
      </c>
      <c r="L3504">
        <v>1950000</v>
      </c>
      <c r="M3504">
        <v>2015</v>
      </c>
      <c r="N3504">
        <v>5.2</v>
      </c>
      <c r="O3504" s="1">
        <f>IMDB_Movies[[#This Row],[gross]]-IMDB_Movies[[#This Row],[budget]]</f>
        <v>-1950000</v>
      </c>
    </row>
    <row r="3505" spans="1:15" hidden="1" x14ac:dyDescent="0.3">
      <c r="A3505" s="1" t="s">
        <v>7393</v>
      </c>
      <c r="B3505">
        <v>24</v>
      </c>
      <c r="C3505">
        <v>103</v>
      </c>
      <c r="E3505" s="1" t="s">
        <v>7394</v>
      </c>
      <c r="F3505" s="1" t="s">
        <v>1123</v>
      </c>
      <c r="G3505" s="1" t="s">
        <v>7395</v>
      </c>
      <c r="H3505">
        <v>4866</v>
      </c>
      <c r="I3505">
        <v>38</v>
      </c>
      <c r="J3505" s="1" t="s">
        <v>19</v>
      </c>
      <c r="K3505" s="1" t="s">
        <v>20</v>
      </c>
      <c r="L3505">
        <v>1300000</v>
      </c>
      <c r="M3505">
        <v>2009</v>
      </c>
      <c r="N3505">
        <v>5.2</v>
      </c>
      <c r="O3505" s="1">
        <f>IMDB_Movies[[#This Row],[gross]]-IMDB_Movies[[#This Row],[budget]]</f>
        <v>-1300000</v>
      </c>
    </row>
    <row r="3506" spans="1:15" hidden="1" x14ac:dyDescent="0.3">
      <c r="A3506" s="1" t="s">
        <v>7537</v>
      </c>
      <c r="B3506">
        <v>8</v>
      </c>
      <c r="C3506">
        <v>105</v>
      </c>
      <c r="E3506" s="1" t="s">
        <v>2283</v>
      </c>
      <c r="F3506" s="1" t="s">
        <v>7538</v>
      </c>
      <c r="G3506" s="1" t="s">
        <v>7539</v>
      </c>
      <c r="H3506">
        <v>1434</v>
      </c>
      <c r="I3506">
        <v>43</v>
      </c>
      <c r="J3506" s="1" t="s">
        <v>19</v>
      </c>
      <c r="K3506" s="1" t="s">
        <v>20</v>
      </c>
      <c r="L3506">
        <v>1000000</v>
      </c>
      <c r="M3506">
        <v>1999</v>
      </c>
      <c r="N3506">
        <v>5.2</v>
      </c>
      <c r="O3506" s="1">
        <f>IMDB_Movies[[#This Row],[gross]]-IMDB_Movies[[#This Row],[budget]]</f>
        <v>-1000000</v>
      </c>
    </row>
    <row r="3507" spans="1:15" hidden="1" x14ac:dyDescent="0.3">
      <c r="A3507" s="1" t="s">
        <v>7552</v>
      </c>
      <c r="B3507">
        <v>39</v>
      </c>
      <c r="C3507">
        <v>95</v>
      </c>
      <c r="E3507" s="1" t="s">
        <v>2921</v>
      </c>
      <c r="F3507" s="1" t="s">
        <v>7553</v>
      </c>
      <c r="G3507" s="1" t="s">
        <v>7554</v>
      </c>
      <c r="H3507">
        <v>6256</v>
      </c>
      <c r="I3507">
        <v>19</v>
      </c>
      <c r="J3507" s="1" t="s">
        <v>19</v>
      </c>
      <c r="K3507" s="1" t="s">
        <v>20</v>
      </c>
      <c r="L3507">
        <v>1000000</v>
      </c>
      <c r="M3507">
        <v>2015</v>
      </c>
      <c r="N3507">
        <v>5.2</v>
      </c>
      <c r="O3507" s="1">
        <f>IMDB_Movies[[#This Row],[gross]]-IMDB_Movies[[#This Row],[budget]]</f>
        <v>-1000000</v>
      </c>
    </row>
    <row r="3508" spans="1:15" hidden="1" x14ac:dyDescent="0.3">
      <c r="A3508" s="1" t="s">
        <v>7605</v>
      </c>
      <c r="B3508">
        <v>114</v>
      </c>
      <c r="C3508">
        <v>99</v>
      </c>
      <c r="D3508">
        <v>18378</v>
      </c>
      <c r="E3508" s="1" t="s">
        <v>3013</v>
      </c>
      <c r="F3508" s="1" t="s">
        <v>5576</v>
      </c>
      <c r="G3508" s="1" t="s">
        <v>7606</v>
      </c>
      <c r="H3508">
        <v>9376</v>
      </c>
      <c r="I3508">
        <v>74</v>
      </c>
      <c r="J3508" s="1" t="s">
        <v>19</v>
      </c>
      <c r="K3508" s="1" t="s">
        <v>31</v>
      </c>
      <c r="L3508">
        <v>900000</v>
      </c>
      <c r="M3508">
        <v>2008</v>
      </c>
      <c r="N3508">
        <v>5.2</v>
      </c>
      <c r="O3508" s="1">
        <f>IMDB_Movies[[#This Row],[gross]]-IMDB_Movies[[#This Row],[budget]]</f>
        <v>-881622</v>
      </c>
    </row>
    <row r="3509" spans="1:15" x14ac:dyDescent="0.3">
      <c r="A3509" s="1" t="s">
        <v>487</v>
      </c>
      <c r="B3509">
        <v>145</v>
      </c>
      <c r="C3509">
        <v>88</v>
      </c>
      <c r="D3509">
        <v>119420252</v>
      </c>
      <c r="E3509" s="1" t="s">
        <v>488</v>
      </c>
      <c r="F3509" s="1" t="s">
        <v>489</v>
      </c>
      <c r="G3509" s="1" t="s">
        <v>490</v>
      </c>
      <c r="H3509">
        <v>33042</v>
      </c>
      <c r="I3509">
        <v>90</v>
      </c>
      <c r="J3509" s="1" t="s">
        <v>19</v>
      </c>
      <c r="K3509" s="1" t="s">
        <v>20</v>
      </c>
      <c r="L3509">
        <v>150000000</v>
      </c>
      <c r="M3509">
        <v>2009</v>
      </c>
      <c r="N3509">
        <v>5.0999999999999996</v>
      </c>
      <c r="O3509" s="1">
        <f>IMDB_Movies[[#This Row],[gross]]-IMDB_Movies[[#This Row],[budget]]</f>
        <v>-30579748</v>
      </c>
    </row>
    <row r="3510" spans="1:15" x14ac:dyDescent="0.3">
      <c r="A3510" s="1" t="s">
        <v>939</v>
      </c>
      <c r="B3510">
        <v>170</v>
      </c>
      <c r="C3510">
        <v>104</v>
      </c>
      <c r="D3510">
        <v>75030163</v>
      </c>
      <c r="E3510" s="1" t="s">
        <v>87</v>
      </c>
      <c r="F3510" s="1" t="s">
        <v>373</v>
      </c>
      <c r="G3510" s="1" t="s">
        <v>940</v>
      </c>
      <c r="H3510">
        <v>108076</v>
      </c>
      <c r="I3510">
        <v>1690</v>
      </c>
      <c r="J3510" s="1" t="s">
        <v>19</v>
      </c>
      <c r="K3510" s="1" t="s">
        <v>20</v>
      </c>
      <c r="L3510">
        <v>100000000</v>
      </c>
      <c r="M3510">
        <v>2006</v>
      </c>
      <c r="N3510">
        <v>5.0999999999999996</v>
      </c>
      <c r="O3510" s="1">
        <f>IMDB_Movies[[#This Row],[gross]]-IMDB_Movies[[#This Row],[budget]]</f>
        <v>-24969837</v>
      </c>
    </row>
    <row r="3511" spans="1:15" x14ac:dyDescent="0.3">
      <c r="A3511" s="1" t="s">
        <v>1374</v>
      </c>
      <c r="B3511">
        <v>102</v>
      </c>
      <c r="C3511">
        <v>130</v>
      </c>
      <c r="D3511">
        <v>69102910</v>
      </c>
      <c r="E3511" s="1" t="s">
        <v>1375</v>
      </c>
      <c r="F3511" s="1" t="s">
        <v>259</v>
      </c>
      <c r="G3511" s="1" t="s">
        <v>1376</v>
      </c>
      <c r="H3511">
        <v>58402</v>
      </c>
      <c r="I3511">
        <v>370</v>
      </c>
      <c r="J3511" s="1" t="s">
        <v>19</v>
      </c>
      <c r="K3511" s="1" t="s">
        <v>20</v>
      </c>
      <c r="L3511">
        <v>80000000</v>
      </c>
      <c r="M3511">
        <v>1998</v>
      </c>
      <c r="N3511">
        <v>5.0999999999999996</v>
      </c>
      <c r="O3511" s="1">
        <f>IMDB_Movies[[#This Row],[gross]]-IMDB_Movies[[#This Row],[budget]]</f>
        <v>-10897090</v>
      </c>
    </row>
    <row r="3512" spans="1:15" x14ac:dyDescent="0.3">
      <c r="A3512" s="1" t="s">
        <v>1074</v>
      </c>
      <c r="B3512">
        <v>167</v>
      </c>
      <c r="C3512">
        <v>125</v>
      </c>
      <c r="D3512">
        <v>41814863</v>
      </c>
      <c r="E3512" s="1" t="s">
        <v>1500</v>
      </c>
      <c r="F3512" s="1" t="s">
        <v>603</v>
      </c>
      <c r="G3512" s="1" t="s">
        <v>1501</v>
      </c>
      <c r="H3512">
        <v>28635</v>
      </c>
      <c r="I3512">
        <v>308</v>
      </c>
      <c r="J3512" s="1" t="s">
        <v>19</v>
      </c>
      <c r="K3512" s="1" t="s">
        <v>20</v>
      </c>
      <c r="L3512">
        <v>50000000</v>
      </c>
      <c r="M3512">
        <v>2004</v>
      </c>
      <c r="N3512">
        <v>5.0999999999999996</v>
      </c>
      <c r="O3512" s="1">
        <f>IMDB_Movies[[#This Row],[gross]]-IMDB_Movies[[#This Row],[budget]]</f>
        <v>-8185137</v>
      </c>
    </row>
    <row r="3513" spans="1:15" x14ac:dyDescent="0.3">
      <c r="A3513" s="1" t="s">
        <v>1848</v>
      </c>
      <c r="B3513">
        <v>308</v>
      </c>
      <c r="C3513">
        <v>92</v>
      </c>
      <c r="D3513">
        <v>19059018</v>
      </c>
      <c r="E3513" s="1" t="s">
        <v>1850</v>
      </c>
      <c r="F3513" s="1" t="s">
        <v>1851</v>
      </c>
      <c r="G3513" s="1" t="s">
        <v>1852</v>
      </c>
      <c r="H3513">
        <v>65709</v>
      </c>
      <c r="I3513">
        <v>194</v>
      </c>
      <c r="J3513" s="1" t="s">
        <v>19</v>
      </c>
      <c r="K3513" s="1" t="s">
        <v>221</v>
      </c>
      <c r="L3513">
        <v>65000000</v>
      </c>
      <c r="M3513">
        <v>2014</v>
      </c>
      <c r="N3513">
        <v>5.0999999999999996</v>
      </c>
      <c r="O3513" s="1">
        <f>IMDB_Movies[[#This Row],[gross]]-IMDB_Movies[[#This Row],[budget]]</f>
        <v>-45940982</v>
      </c>
    </row>
    <row r="3514" spans="1:15" hidden="1" x14ac:dyDescent="0.3">
      <c r="A3514" s="1" t="s">
        <v>1147</v>
      </c>
      <c r="B3514">
        <v>96</v>
      </c>
      <c r="C3514">
        <v>133</v>
      </c>
      <c r="D3514">
        <v>31054924</v>
      </c>
      <c r="E3514" s="1" t="s">
        <v>1859</v>
      </c>
      <c r="F3514" s="1" t="s">
        <v>233</v>
      </c>
      <c r="G3514" s="1" t="s">
        <v>1860</v>
      </c>
      <c r="H3514">
        <v>17025</v>
      </c>
      <c r="I3514">
        <v>290</v>
      </c>
      <c r="J3514" s="1" t="s">
        <v>19</v>
      </c>
      <c r="K3514" s="1" t="s">
        <v>20</v>
      </c>
      <c r="L3514">
        <v>64000000</v>
      </c>
      <c r="M3514">
        <v>1999</v>
      </c>
      <c r="N3514">
        <v>5.0999999999999996</v>
      </c>
      <c r="O3514" s="1">
        <f>IMDB_Movies[[#This Row],[gross]]-IMDB_Movies[[#This Row],[budget]]</f>
        <v>-32945076</v>
      </c>
    </row>
    <row r="3515" spans="1:15" x14ac:dyDescent="0.3">
      <c r="A3515" s="1" t="s">
        <v>2196</v>
      </c>
      <c r="B3515">
        <v>114</v>
      </c>
      <c r="C3515">
        <v>105</v>
      </c>
      <c r="D3515">
        <v>93815117</v>
      </c>
      <c r="E3515" s="1" t="s">
        <v>754</v>
      </c>
      <c r="F3515" s="1" t="s">
        <v>1232</v>
      </c>
      <c r="G3515" s="1" t="s">
        <v>2197</v>
      </c>
      <c r="H3515">
        <v>68417</v>
      </c>
      <c r="I3515">
        <v>242</v>
      </c>
      <c r="J3515" s="1" t="s">
        <v>19</v>
      </c>
      <c r="K3515" s="1" t="s">
        <v>20</v>
      </c>
      <c r="L3515">
        <v>55000000</v>
      </c>
      <c r="M3515">
        <v>2002</v>
      </c>
      <c r="N3515">
        <v>5.0999999999999996</v>
      </c>
      <c r="O3515" s="1">
        <f>IMDB_Movies[[#This Row],[gross]]-IMDB_Movies[[#This Row],[budget]]</f>
        <v>38815117</v>
      </c>
    </row>
    <row r="3516" spans="1:15" x14ac:dyDescent="0.3">
      <c r="A3516" s="1" t="s">
        <v>2329</v>
      </c>
      <c r="B3516">
        <v>144</v>
      </c>
      <c r="C3516">
        <v>107</v>
      </c>
      <c r="D3516">
        <v>80270227</v>
      </c>
      <c r="E3516" s="1" t="s">
        <v>852</v>
      </c>
      <c r="F3516" s="1" t="s">
        <v>2330</v>
      </c>
      <c r="G3516" s="1" t="s">
        <v>2331</v>
      </c>
      <c r="H3516">
        <v>66382</v>
      </c>
      <c r="I3516">
        <v>612</v>
      </c>
      <c r="J3516" s="1" t="s">
        <v>19</v>
      </c>
      <c r="K3516" s="1" t="s">
        <v>20</v>
      </c>
      <c r="L3516">
        <v>50000000</v>
      </c>
      <c r="M3516">
        <v>2005</v>
      </c>
      <c r="N3516">
        <v>5.0999999999999996</v>
      </c>
      <c r="O3516" s="1">
        <f>IMDB_Movies[[#This Row],[gross]]-IMDB_Movies[[#This Row],[budget]]</f>
        <v>30270227</v>
      </c>
    </row>
    <row r="3517" spans="1:15" hidden="1" x14ac:dyDescent="0.3">
      <c r="A3517" s="1" t="s">
        <v>332</v>
      </c>
      <c r="B3517">
        <v>34</v>
      </c>
      <c r="C3517">
        <v>135</v>
      </c>
      <c r="D3517">
        <v>10400000</v>
      </c>
      <c r="E3517" s="1" t="s">
        <v>130</v>
      </c>
      <c r="F3517" s="1" t="s">
        <v>259</v>
      </c>
      <c r="G3517" s="1" t="s">
        <v>2537</v>
      </c>
      <c r="H3517">
        <v>12037</v>
      </c>
      <c r="I3517">
        <v>90</v>
      </c>
      <c r="J3517" s="1" t="s">
        <v>19</v>
      </c>
      <c r="K3517" s="1" t="s">
        <v>20</v>
      </c>
      <c r="L3517">
        <v>50000000</v>
      </c>
      <c r="M3517">
        <v>1995</v>
      </c>
      <c r="N3517">
        <v>5.0999999999999996</v>
      </c>
      <c r="O3517" s="1">
        <f>IMDB_Movies[[#This Row],[gross]]-IMDB_Movies[[#This Row],[budget]]</f>
        <v>-39600000</v>
      </c>
    </row>
    <row r="3518" spans="1:15" hidden="1" x14ac:dyDescent="0.3">
      <c r="A3518" s="1" t="s">
        <v>2243</v>
      </c>
      <c r="B3518">
        <v>50</v>
      </c>
      <c r="C3518">
        <v>107</v>
      </c>
      <c r="D3518">
        <v>9795017</v>
      </c>
      <c r="E3518" s="1" t="s">
        <v>1101</v>
      </c>
      <c r="F3518" s="1" t="s">
        <v>1492</v>
      </c>
      <c r="G3518" s="1" t="s">
        <v>2544</v>
      </c>
      <c r="H3518">
        <v>9227</v>
      </c>
      <c r="I3518">
        <v>70</v>
      </c>
      <c r="J3518" s="1" t="s">
        <v>19</v>
      </c>
      <c r="K3518" s="1" t="s">
        <v>20</v>
      </c>
      <c r="L3518">
        <v>50000000</v>
      </c>
      <c r="M3518">
        <v>1995</v>
      </c>
      <c r="N3518">
        <v>5.0999999999999996</v>
      </c>
      <c r="O3518" s="1">
        <f>IMDB_Movies[[#This Row],[gross]]-IMDB_Movies[[#This Row],[budget]]</f>
        <v>-40204983</v>
      </c>
    </row>
    <row r="3519" spans="1:15" x14ac:dyDescent="0.3">
      <c r="A3519" s="1" t="s">
        <v>2785</v>
      </c>
      <c r="B3519">
        <v>99</v>
      </c>
      <c r="C3519">
        <v>90</v>
      </c>
      <c r="D3519">
        <v>24430272</v>
      </c>
      <c r="E3519" s="1" t="s">
        <v>878</v>
      </c>
      <c r="F3519" s="1" t="s">
        <v>2786</v>
      </c>
      <c r="G3519" s="1" t="s">
        <v>2787</v>
      </c>
      <c r="H3519">
        <v>46158</v>
      </c>
      <c r="I3519">
        <v>403</v>
      </c>
      <c r="J3519" s="1" t="s">
        <v>19</v>
      </c>
      <c r="K3519" s="1" t="s">
        <v>20</v>
      </c>
      <c r="L3519">
        <v>43000000</v>
      </c>
      <c r="M3519">
        <v>2002</v>
      </c>
      <c r="N3519">
        <v>5.0999999999999996</v>
      </c>
      <c r="O3519" s="1">
        <f>IMDB_Movies[[#This Row],[gross]]-IMDB_Movies[[#This Row],[budget]]</f>
        <v>-18569728</v>
      </c>
    </row>
    <row r="3520" spans="1:15" x14ac:dyDescent="0.3">
      <c r="A3520" s="1" t="s">
        <v>2635</v>
      </c>
      <c r="B3520">
        <v>151</v>
      </c>
      <c r="C3520">
        <v>89</v>
      </c>
      <c r="D3520">
        <v>90703745</v>
      </c>
      <c r="E3520" s="1" t="s">
        <v>873</v>
      </c>
      <c r="F3520" s="1" t="s">
        <v>2882</v>
      </c>
      <c r="G3520" s="1" t="s">
        <v>2883</v>
      </c>
      <c r="H3520">
        <v>93748</v>
      </c>
      <c r="I3520">
        <v>410</v>
      </c>
      <c r="J3520" s="1" t="s">
        <v>19</v>
      </c>
      <c r="K3520" s="1" t="s">
        <v>20</v>
      </c>
      <c r="L3520">
        <v>45000000</v>
      </c>
      <c r="M3520">
        <v>2006</v>
      </c>
      <c r="N3520">
        <v>5.0999999999999996</v>
      </c>
      <c r="O3520" s="1">
        <f>IMDB_Movies[[#This Row],[gross]]-IMDB_Movies[[#This Row],[budget]]</f>
        <v>45703745</v>
      </c>
    </row>
    <row r="3521" spans="1:15" x14ac:dyDescent="0.3">
      <c r="A3521" s="1" t="s">
        <v>2986</v>
      </c>
      <c r="B3521">
        <v>201</v>
      </c>
      <c r="C3521">
        <v>94</v>
      </c>
      <c r="D3521">
        <v>38543473</v>
      </c>
      <c r="E3521" s="1" t="s">
        <v>873</v>
      </c>
      <c r="F3521" s="1" t="s">
        <v>2195</v>
      </c>
      <c r="G3521" s="1" t="s">
        <v>2987</v>
      </c>
      <c r="H3521">
        <v>84382</v>
      </c>
      <c r="I3521">
        <v>158</v>
      </c>
      <c r="J3521" s="1" t="s">
        <v>19</v>
      </c>
      <c r="K3521" s="1" t="s">
        <v>20</v>
      </c>
      <c r="L3521">
        <v>40000000</v>
      </c>
      <c r="M3521">
        <v>2014</v>
      </c>
      <c r="N3521">
        <v>5.0999999999999996</v>
      </c>
      <c r="O3521" s="1">
        <f>IMDB_Movies[[#This Row],[gross]]-IMDB_Movies[[#This Row],[budget]]</f>
        <v>-1456527</v>
      </c>
    </row>
    <row r="3522" spans="1:15" hidden="1" x14ac:dyDescent="0.3">
      <c r="A3522" s="1" t="s">
        <v>919</v>
      </c>
      <c r="B3522">
        <v>100</v>
      </c>
      <c r="C3522">
        <v>107</v>
      </c>
      <c r="D3522">
        <v>29374178</v>
      </c>
      <c r="E3522" s="1" t="s">
        <v>3013</v>
      </c>
      <c r="F3522" s="1" t="s">
        <v>950</v>
      </c>
      <c r="G3522" s="1" t="s">
        <v>3014</v>
      </c>
      <c r="H3522">
        <v>12093</v>
      </c>
      <c r="I3522">
        <v>188</v>
      </c>
      <c r="J3522" s="1" t="s">
        <v>19</v>
      </c>
      <c r="K3522" s="1" t="s">
        <v>20</v>
      </c>
      <c r="L3522">
        <v>40000000</v>
      </c>
      <c r="M3522">
        <v>2000</v>
      </c>
      <c r="N3522">
        <v>5.0999999999999996</v>
      </c>
      <c r="O3522" s="1">
        <f>IMDB_Movies[[#This Row],[gross]]-IMDB_Movies[[#This Row],[budget]]</f>
        <v>-10625822</v>
      </c>
    </row>
    <row r="3523" spans="1:15" x14ac:dyDescent="0.3">
      <c r="A3523" s="1" t="s">
        <v>3045</v>
      </c>
      <c r="B3523">
        <v>102</v>
      </c>
      <c r="C3523">
        <v>102</v>
      </c>
      <c r="D3523">
        <v>14967182</v>
      </c>
      <c r="E3523" s="1" t="s">
        <v>269</v>
      </c>
      <c r="F3523" s="1" t="s">
        <v>934</v>
      </c>
      <c r="G3523" s="1" t="s">
        <v>3046</v>
      </c>
      <c r="H3523">
        <v>27305</v>
      </c>
      <c r="I3523">
        <v>284</v>
      </c>
      <c r="J3523" s="1" t="s">
        <v>19</v>
      </c>
      <c r="K3523" s="1" t="s">
        <v>20</v>
      </c>
      <c r="L3523">
        <v>40000000</v>
      </c>
      <c r="M3523">
        <v>2000</v>
      </c>
      <c r="N3523">
        <v>5.0999999999999996</v>
      </c>
      <c r="O3523" s="1">
        <f>IMDB_Movies[[#This Row],[gross]]-IMDB_Movies[[#This Row],[budget]]</f>
        <v>-25032818</v>
      </c>
    </row>
    <row r="3524" spans="1:15" hidden="1" x14ac:dyDescent="0.3">
      <c r="A3524" s="1" t="s">
        <v>3100</v>
      </c>
      <c r="B3524">
        <v>66</v>
      </c>
      <c r="C3524">
        <v>93</v>
      </c>
      <c r="D3524">
        <v>652526</v>
      </c>
      <c r="E3524" s="1" t="s">
        <v>3101</v>
      </c>
      <c r="F3524" s="1" t="s">
        <v>2435</v>
      </c>
      <c r="G3524" s="1" t="s">
        <v>3102</v>
      </c>
      <c r="H3524">
        <v>20201</v>
      </c>
      <c r="I3524">
        <v>187</v>
      </c>
      <c r="J3524" s="1" t="s">
        <v>19</v>
      </c>
      <c r="K3524" s="1" t="s">
        <v>433</v>
      </c>
      <c r="L3524">
        <v>40000000</v>
      </c>
      <c r="M3524">
        <v>2006</v>
      </c>
      <c r="N3524">
        <v>5.0999999999999996</v>
      </c>
      <c r="O3524" s="1">
        <f>IMDB_Movies[[#This Row],[gross]]-IMDB_Movies[[#This Row],[budget]]</f>
        <v>-39347474</v>
      </c>
    </row>
    <row r="3525" spans="1:15" x14ac:dyDescent="0.3">
      <c r="A3525" s="1" t="s">
        <v>2312</v>
      </c>
      <c r="B3525">
        <v>103</v>
      </c>
      <c r="C3525">
        <v>100</v>
      </c>
      <c r="D3525">
        <v>85570368</v>
      </c>
      <c r="E3525" s="1" t="s">
        <v>1504</v>
      </c>
      <c r="F3525" s="1" t="s">
        <v>167</v>
      </c>
      <c r="G3525" s="1" t="s">
        <v>3145</v>
      </c>
      <c r="H3525">
        <v>44885</v>
      </c>
      <c r="I3525">
        <v>107</v>
      </c>
      <c r="J3525" s="1" t="s">
        <v>19</v>
      </c>
      <c r="K3525" s="1" t="s">
        <v>20</v>
      </c>
      <c r="L3525">
        <v>38000000</v>
      </c>
      <c r="M3525">
        <v>2002</v>
      </c>
      <c r="N3525">
        <v>5.0999999999999996</v>
      </c>
      <c r="O3525" s="1">
        <f>IMDB_Movies[[#This Row],[gross]]-IMDB_Movies[[#This Row],[budget]]</f>
        <v>47570368</v>
      </c>
    </row>
    <row r="3526" spans="1:15" x14ac:dyDescent="0.3">
      <c r="A3526" s="1" t="s">
        <v>290</v>
      </c>
      <c r="B3526">
        <v>211</v>
      </c>
      <c r="C3526">
        <v>101</v>
      </c>
      <c r="D3526">
        <v>25863915</v>
      </c>
      <c r="E3526" s="1" t="s">
        <v>649</v>
      </c>
      <c r="F3526" s="1" t="s">
        <v>3355</v>
      </c>
      <c r="G3526" s="1" t="s">
        <v>3356</v>
      </c>
      <c r="H3526">
        <v>28257</v>
      </c>
      <c r="I3526">
        <v>151</v>
      </c>
      <c r="J3526" s="1" t="s">
        <v>19</v>
      </c>
      <c r="K3526" s="1" t="s">
        <v>20</v>
      </c>
      <c r="L3526">
        <v>35000000</v>
      </c>
      <c r="M3526">
        <v>2012</v>
      </c>
      <c r="N3526">
        <v>5.0999999999999996</v>
      </c>
      <c r="O3526" s="1">
        <f>IMDB_Movies[[#This Row],[gross]]-IMDB_Movies[[#This Row],[budget]]</f>
        <v>-9136085</v>
      </c>
    </row>
    <row r="3527" spans="1:15" x14ac:dyDescent="0.3">
      <c r="A3527" s="1" t="s">
        <v>2858</v>
      </c>
      <c r="B3527">
        <v>155</v>
      </c>
      <c r="C3527">
        <v>87</v>
      </c>
      <c r="D3527">
        <v>34507079</v>
      </c>
      <c r="E3527" s="1" t="s">
        <v>917</v>
      </c>
      <c r="F3527" s="1" t="s">
        <v>3387</v>
      </c>
      <c r="G3527" s="1" t="s">
        <v>3388</v>
      </c>
      <c r="H3527">
        <v>34948</v>
      </c>
      <c r="I3527">
        <v>118</v>
      </c>
      <c r="J3527" s="1" t="s">
        <v>19</v>
      </c>
      <c r="K3527" s="1" t="s">
        <v>20</v>
      </c>
      <c r="L3527">
        <v>35000000</v>
      </c>
      <c r="M3527">
        <v>2015</v>
      </c>
      <c r="N3527">
        <v>5.0999999999999996</v>
      </c>
      <c r="O3527" s="1">
        <f>IMDB_Movies[[#This Row],[gross]]-IMDB_Movies[[#This Row],[budget]]</f>
        <v>-492921</v>
      </c>
    </row>
    <row r="3528" spans="1:15" hidden="1" x14ac:dyDescent="0.3">
      <c r="A3528" s="1" t="s">
        <v>2391</v>
      </c>
      <c r="B3528">
        <v>112</v>
      </c>
      <c r="C3528">
        <v>102</v>
      </c>
      <c r="D3528">
        <v>7659747</v>
      </c>
      <c r="E3528" s="1" t="s">
        <v>629</v>
      </c>
      <c r="F3528" s="1" t="s">
        <v>268</v>
      </c>
      <c r="G3528" s="1" t="s">
        <v>3413</v>
      </c>
      <c r="H3528">
        <v>14962</v>
      </c>
      <c r="I3528">
        <v>204</v>
      </c>
      <c r="J3528" s="1" t="s">
        <v>19</v>
      </c>
      <c r="K3528" s="1" t="s">
        <v>20</v>
      </c>
      <c r="L3528">
        <v>38000000</v>
      </c>
      <c r="M3528">
        <v>2003</v>
      </c>
      <c r="N3528">
        <v>5.0999999999999996</v>
      </c>
      <c r="O3528" s="1">
        <f>IMDB_Movies[[#This Row],[gross]]-IMDB_Movies[[#This Row],[budget]]</f>
        <v>-30340253</v>
      </c>
    </row>
    <row r="3529" spans="1:15" x14ac:dyDescent="0.3">
      <c r="A3529" s="1" t="s">
        <v>830</v>
      </c>
      <c r="B3529">
        <v>100</v>
      </c>
      <c r="C3529">
        <v>99</v>
      </c>
      <c r="D3529">
        <v>117559438</v>
      </c>
      <c r="E3529" s="1" t="s">
        <v>917</v>
      </c>
      <c r="F3529" s="1" t="s">
        <v>2911</v>
      </c>
      <c r="G3529" s="1" t="s">
        <v>3462</v>
      </c>
      <c r="H3529">
        <v>66941</v>
      </c>
      <c r="I3529">
        <v>148</v>
      </c>
      <c r="J3529" s="1" t="s">
        <v>19</v>
      </c>
      <c r="K3529" s="1" t="s">
        <v>20</v>
      </c>
      <c r="L3529">
        <v>30000000</v>
      </c>
      <c r="M3529">
        <v>2000</v>
      </c>
      <c r="N3529">
        <v>5.0999999999999996</v>
      </c>
      <c r="O3529" s="1">
        <f>IMDB_Movies[[#This Row],[gross]]-IMDB_Movies[[#This Row],[budget]]</f>
        <v>87559438</v>
      </c>
    </row>
    <row r="3530" spans="1:15" hidden="1" x14ac:dyDescent="0.3">
      <c r="A3530" s="1" t="s">
        <v>1977</v>
      </c>
      <c r="B3530">
        <v>67</v>
      </c>
      <c r="C3530">
        <v>99</v>
      </c>
      <c r="D3530">
        <v>81150692</v>
      </c>
      <c r="E3530" s="1" t="s">
        <v>3495</v>
      </c>
      <c r="F3530" s="1" t="s">
        <v>768</v>
      </c>
      <c r="G3530" s="1" t="s">
        <v>3496</v>
      </c>
      <c r="H3530">
        <v>20219</v>
      </c>
      <c r="I3530">
        <v>100</v>
      </c>
      <c r="J3530" s="1" t="s">
        <v>19</v>
      </c>
      <c r="K3530" s="1" t="s">
        <v>163</v>
      </c>
      <c r="L3530">
        <v>35000000</v>
      </c>
      <c r="M3530">
        <v>2002</v>
      </c>
      <c r="N3530">
        <v>5.0999999999999996</v>
      </c>
      <c r="O3530" s="1">
        <f>IMDB_Movies[[#This Row],[gross]]-IMDB_Movies[[#This Row],[budget]]</f>
        <v>46150692</v>
      </c>
    </row>
    <row r="3531" spans="1:15" hidden="1" x14ac:dyDescent="0.3">
      <c r="A3531" s="1" t="s">
        <v>2716</v>
      </c>
      <c r="B3531">
        <v>39</v>
      </c>
      <c r="C3531">
        <v>99</v>
      </c>
      <c r="D3531">
        <v>51432423</v>
      </c>
      <c r="E3531" s="1" t="s">
        <v>3642</v>
      </c>
      <c r="F3531" s="1" t="s">
        <v>3643</v>
      </c>
      <c r="G3531" s="1" t="s">
        <v>3644</v>
      </c>
      <c r="H3531">
        <v>15074</v>
      </c>
      <c r="I3531">
        <v>72</v>
      </c>
      <c r="J3531" s="1" t="s">
        <v>19</v>
      </c>
      <c r="K3531" s="1" t="s">
        <v>20</v>
      </c>
      <c r="L3531">
        <v>30000000</v>
      </c>
      <c r="M3531">
        <v>2002</v>
      </c>
      <c r="N3531">
        <v>5.0999999999999996</v>
      </c>
      <c r="O3531" s="1">
        <f>IMDB_Movies[[#This Row],[gross]]-IMDB_Movies[[#This Row],[budget]]</f>
        <v>21432423</v>
      </c>
    </row>
    <row r="3532" spans="1:15" x14ac:dyDescent="0.3">
      <c r="A3532" s="1" t="s">
        <v>1362</v>
      </c>
      <c r="B3532">
        <v>147</v>
      </c>
      <c r="C3532">
        <v>95</v>
      </c>
      <c r="D3532">
        <v>22526144</v>
      </c>
      <c r="E3532" s="1" t="s">
        <v>1264</v>
      </c>
      <c r="F3532" s="1" t="s">
        <v>277</v>
      </c>
      <c r="G3532" s="1" t="s">
        <v>3715</v>
      </c>
      <c r="H3532">
        <v>53884</v>
      </c>
      <c r="I3532">
        <v>203</v>
      </c>
      <c r="J3532" s="1" t="s">
        <v>19</v>
      </c>
      <c r="K3532" s="1" t="s">
        <v>20</v>
      </c>
      <c r="L3532">
        <v>30000000</v>
      </c>
      <c r="M3532">
        <v>2006</v>
      </c>
      <c r="N3532">
        <v>5.0999999999999996</v>
      </c>
      <c r="O3532" s="1">
        <f>IMDB_Movies[[#This Row],[gross]]-IMDB_Movies[[#This Row],[budget]]</f>
        <v>-7473856</v>
      </c>
    </row>
    <row r="3533" spans="1:15" x14ac:dyDescent="0.3">
      <c r="A3533" s="1" t="s">
        <v>3754</v>
      </c>
      <c r="B3533">
        <v>140</v>
      </c>
      <c r="C3533">
        <v>93</v>
      </c>
      <c r="D3533">
        <v>14888028</v>
      </c>
      <c r="E3533" s="1" t="s">
        <v>3755</v>
      </c>
      <c r="F3533" s="1" t="s">
        <v>3756</v>
      </c>
      <c r="G3533" s="1" t="s">
        <v>3757</v>
      </c>
      <c r="H3533">
        <v>28606</v>
      </c>
      <c r="I3533">
        <v>262</v>
      </c>
      <c r="J3533" s="1" t="s">
        <v>19</v>
      </c>
      <c r="K3533" s="1" t="s">
        <v>20</v>
      </c>
      <c r="L3533">
        <v>30000000</v>
      </c>
      <c r="M3533">
        <v>2005</v>
      </c>
      <c r="N3533">
        <v>5.0999999999999996</v>
      </c>
      <c r="O3533" s="1">
        <f>IMDB_Movies[[#This Row],[gross]]-IMDB_Movies[[#This Row],[budget]]</f>
        <v>-15111972</v>
      </c>
    </row>
    <row r="3534" spans="1:15" hidden="1" x14ac:dyDescent="0.3">
      <c r="A3534" s="1" t="s">
        <v>537</v>
      </c>
      <c r="B3534">
        <v>73</v>
      </c>
      <c r="C3534">
        <v>90</v>
      </c>
      <c r="D3534">
        <v>16647384</v>
      </c>
      <c r="E3534" s="1" t="s">
        <v>4168</v>
      </c>
      <c r="F3534" s="1" t="s">
        <v>4169</v>
      </c>
      <c r="G3534" s="1" t="s">
        <v>4170</v>
      </c>
      <c r="H3534">
        <v>8398</v>
      </c>
      <c r="I3534">
        <v>56</v>
      </c>
      <c r="J3534" s="1" t="s">
        <v>19</v>
      </c>
      <c r="K3534" s="1" t="s">
        <v>20</v>
      </c>
      <c r="L3534">
        <v>26000000</v>
      </c>
      <c r="M3534">
        <v>2006</v>
      </c>
      <c r="N3534">
        <v>5.0999999999999996</v>
      </c>
      <c r="O3534" s="1">
        <f>IMDB_Movies[[#This Row],[gross]]-IMDB_Movies[[#This Row],[budget]]</f>
        <v>-9352616</v>
      </c>
    </row>
    <row r="3535" spans="1:15" hidden="1" x14ac:dyDescent="0.3">
      <c r="A3535" s="1" t="s">
        <v>4190</v>
      </c>
      <c r="B3535">
        <v>52</v>
      </c>
      <c r="C3535">
        <v>85</v>
      </c>
      <c r="D3535">
        <v>13973532</v>
      </c>
      <c r="E3535" s="1" t="s">
        <v>558</v>
      </c>
      <c r="F3535" s="1" t="s">
        <v>3910</v>
      </c>
      <c r="G3535" s="1" t="s">
        <v>4191</v>
      </c>
      <c r="H3535">
        <v>11211</v>
      </c>
      <c r="I3535">
        <v>92</v>
      </c>
      <c r="J3535" s="1" t="s">
        <v>19</v>
      </c>
      <c r="K3535" s="1" t="s">
        <v>20</v>
      </c>
      <c r="L3535">
        <v>25000000</v>
      </c>
      <c r="M3535">
        <v>2002</v>
      </c>
      <c r="N3535">
        <v>5.0999999999999996</v>
      </c>
      <c r="O3535" s="1">
        <f>IMDB_Movies[[#This Row],[gross]]-IMDB_Movies[[#This Row],[budget]]</f>
        <v>-11026468</v>
      </c>
    </row>
    <row r="3536" spans="1:15" hidden="1" x14ac:dyDescent="0.3">
      <c r="A3536" s="1" t="s">
        <v>4300</v>
      </c>
      <c r="B3536">
        <v>16</v>
      </c>
      <c r="C3536">
        <v>120</v>
      </c>
      <c r="D3536">
        <v>42880</v>
      </c>
      <c r="E3536" s="1" t="s">
        <v>130</v>
      </c>
      <c r="F3536" s="1" t="s">
        <v>914</v>
      </c>
      <c r="G3536" s="1" t="s">
        <v>4301</v>
      </c>
      <c r="H3536">
        <v>2919</v>
      </c>
      <c r="I3536">
        <v>50</v>
      </c>
      <c r="J3536" s="1" t="s">
        <v>19</v>
      </c>
      <c r="K3536" s="1" t="s">
        <v>31</v>
      </c>
      <c r="L3536">
        <v>24000000</v>
      </c>
      <c r="M3536">
        <v>2004</v>
      </c>
      <c r="N3536">
        <v>5.0999999999999996</v>
      </c>
      <c r="O3536" s="1">
        <f>IMDB_Movies[[#This Row],[gross]]-IMDB_Movies[[#This Row],[budget]]</f>
        <v>-23957120</v>
      </c>
    </row>
    <row r="3537" spans="1:15" hidden="1" x14ac:dyDescent="0.3">
      <c r="A3537" s="1" t="s">
        <v>4330</v>
      </c>
      <c r="B3537">
        <v>47</v>
      </c>
      <c r="C3537">
        <v>94</v>
      </c>
      <c r="D3537">
        <v>11508423</v>
      </c>
      <c r="E3537" s="1" t="s">
        <v>4331</v>
      </c>
      <c r="F3537" s="1" t="s">
        <v>1936</v>
      </c>
      <c r="G3537" s="1" t="s">
        <v>4332</v>
      </c>
      <c r="H3537">
        <v>3174</v>
      </c>
      <c r="I3537">
        <v>19</v>
      </c>
      <c r="J3537" s="1" t="s">
        <v>19</v>
      </c>
      <c r="K3537" s="1" t="s">
        <v>20</v>
      </c>
      <c r="L3537">
        <v>23000000</v>
      </c>
      <c r="M3537">
        <v>2008</v>
      </c>
      <c r="N3537">
        <v>5.0999999999999996</v>
      </c>
      <c r="O3537" s="1">
        <f>IMDB_Movies[[#This Row],[gross]]-IMDB_Movies[[#This Row],[budget]]</f>
        <v>-11491577</v>
      </c>
    </row>
    <row r="3538" spans="1:15" x14ac:dyDescent="0.3">
      <c r="A3538" s="1" t="s">
        <v>3906</v>
      </c>
      <c r="B3538">
        <v>148</v>
      </c>
      <c r="C3538">
        <v>96</v>
      </c>
      <c r="D3538">
        <v>16027866</v>
      </c>
      <c r="E3538" s="1" t="s">
        <v>202</v>
      </c>
      <c r="F3538" s="1" t="s">
        <v>2122</v>
      </c>
      <c r="G3538" s="1" t="s">
        <v>4404</v>
      </c>
      <c r="H3538">
        <v>26767</v>
      </c>
      <c r="I3538">
        <v>121</v>
      </c>
      <c r="J3538" s="1" t="s">
        <v>19</v>
      </c>
      <c r="K3538" s="1" t="s">
        <v>775</v>
      </c>
      <c r="L3538">
        <v>25000000</v>
      </c>
      <c r="M3538">
        <v>2015</v>
      </c>
      <c r="N3538">
        <v>5.0999999999999996</v>
      </c>
      <c r="O3538" s="1">
        <f>IMDB_Movies[[#This Row],[gross]]-IMDB_Movies[[#This Row],[budget]]</f>
        <v>-8972134</v>
      </c>
    </row>
    <row r="3539" spans="1:15" x14ac:dyDescent="0.3">
      <c r="A3539" s="1" t="s">
        <v>4585</v>
      </c>
      <c r="B3539">
        <v>112</v>
      </c>
      <c r="C3539">
        <v>75</v>
      </c>
      <c r="D3539">
        <v>23078294</v>
      </c>
      <c r="E3539" s="1" t="s">
        <v>2575</v>
      </c>
      <c r="F3539" s="1" t="s">
        <v>1431</v>
      </c>
      <c r="G3539" s="1" t="s">
        <v>4586</v>
      </c>
      <c r="H3539">
        <v>25870</v>
      </c>
      <c r="I3539">
        <v>281</v>
      </c>
      <c r="J3539" s="1" t="s">
        <v>19</v>
      </c>
      <c r="K3539" s="1" t="s">
        <v>20</v>
      </c>
      <c r="L3539">
        <v>9000000</v>
      </c>
      <c r="M3539">
        <v>2006</v>
      </c>
      <c r="N3539">
        <v>5.0999999999999996</v>
      </c>
      <c r="O3539" s="1">
        <f>IMDB_Movies[[#This Row],[gross]]-IMDB_Movies[[#This Row],[budget]]</f>
        <v>14078294</v>
      </c>
    </row>
    <row r="3540" spans="1:15" hidden="1" x14ac:dyDescent="0.3">
      <c r="A3540" s="1" t="s">
        <v>3292</v>
      </c>
      <c r="B3540">
        <v>138</v>
      </c>
      <c r="C3540">
        <v>107</v>
      </c>
      <c r="D3540">
        <v>1183354</v>
      </c>
      <c r="E3540" s="1" t="s">
        <v>4770</v>
      </c>
      <c r="F3540" s="1" t="s">
        <v>3477</v>
      </c>
      <c r="G3540" s="1" t="s">
        <v>4771</v>
      </c>
      <c r="H3540">
        <v>13026</v>
      </c>
      <c r="I3540">
        <v>75</v>
      </c>
      <c r="J3540" s="1" t="s">
        <v>19</v>
      </c>
      <c r="K3540" s="1" t="s">
        <v>20</v>
      </c>
      <c r="L3540">
        <v>20000000</v>
      </c>
      <c r="M3540">
        <v>2010</v>
      </c>
      <c r="N3540">
        <v>5.0999999999999996</v>
      </c>
      <c r="O3540" s="1">
        <f>IMDB_Movies[[#This Row],[gross]]-IMDB_Movies[[#This Row],[budget]]</f>
        <v>-18816646</v>
      </c>
    </row>
    <row r="3541" spans="1:15" hidden="1" x14ac:dyDescent="0.3">
      <c r="A3541" s="1" t="s">
        <v>4979</v>
      </c>
      <c r="B3541">
        <v>52</v>
      </c>
      <c r="C3541">
        <v>87</v>
      </c>
      <c r="D3541">
        <v>37566230</v>
      </c>
      <c r="E3541" s="1" t="s">
        <v>4980</v>
      </c>
      <c r="F3541" s="1" t="s">
        <v>1328</v>
      </c>
      <c r="G3541" s="1" t="s">
        <v>4981</v>
      </c>
      <c r="H3541">
        <v>3407</v>
      </c>
      <c r="I3541">
        <v>48</v>
      </c>
      <c r="J3541" s="1" t="s">
        <v>19</v>
      </c>
      <c r="K3541" s="1" t="s">
        <v>20</v>
      </c>
      <c r="L3541">
        <v>17000000</v>
      </c>
      <c r="M3541">
        <v>2003</v>
      </c>
      <c r="N3541">
        <v>5.0999999999999996</v>
      </c>
      <c r="O3541" s="1">
        <f>IMDB_Movies[[#This Row],[gross]]-IMDB_Movies[[#This Row],[budget]]</f>
        <v>20566230</v>
      </c>
    </row>
    <row r="3542" spans="1:15" x14ac:dyDescent="0.3">
      <c r="A3542" s="1" t="s">
        <v>2261</v>
      </c>
      <c r="B3542">
        <v>300</v>
      </c>
      <c r="C3542">
        <v>107</v>
      </c>
      <c r="D3542">
        <v>16204793</v>
      </c>
      <c r="E3542" s="1" t="s">
        <v>493</v>
      </c>
      <c r="F3542" s="1" t="s">
        <v>48</v>
      </c>
      <c r="G3542" s="1" t="s">
        <v>5088</v>
      </c>
      <c r="H3542">
        <v>92712</v>
      </c>
      <c r="I3542">
        <v>294</v>
      </c>
      <c r="J3542" s="1" t="s">
        <v>19</v>
      </c>
      <c r="K3542" s="1" t="s">
        <v>20</v>
      </c>
      <c r="L3542">
        <v>16000000</v>
      </c>
      <c r="M3542">
        <v>2009</v>
      </c>
      <c r="N3542">
        <v>5.0999999999999996</v>
      </c>
      <c r="O3542" s="1">
        <f>IMDB_Movies[[#This Row],[gross]]-IMDB_Movies[[#This Row],[budget]]</f>
        <v>204793</v>
      </c>
    </row>
    <row r="3543" spans="1:15" hidden="1" x14ac:dyDescent="0.3">
      <c r="A3543" s="1" t="s">
        <v>4645</v>
      </c>
      <c r="B3543">
        <v>54</v>
      </c>
      <c r="C3543">
        <v>92</v>
      </c>
      <c r="D3543">
        <v>2964</v>
      </c>
      <c r="E3543" s="1" t="s">
        <v>3612</v>
      </c>
      <c r="F3543" s="1" t="s">
        <v>2136</v>
      </c>
      <c r="G3543" s="1" t="s">
        <v>5125</v>
      </c>
      <c r="H3543">
        <v>7444</v>
      </c>
      <c r="I3543">
        <v>42</v>
      </c>
      <c r="J3543" s="1" t="s">
        <v>19</v>
      </c>
      <c r="K3543" s="1" t="s">
        <v>20</v>
      </c>
      <c r="L3543">
        <v>16000000</v>
      </c>
      <c r="M3543">
        <v>2012</v>
      </c>
      <c r="N3543">
        <v>5.0999999999999996</v>
      </c>
      <c r="O3543" s="1">
        <f>IMDB_Movies[[#This Row],[gross]]-IMDB_Movies[[#This Row],[budget]]</f>
        <v>-15997036</v>
      </c>
    </row>
    <row r="3544" spans="1:15" hidden="1" x14ac:dyDescent="0.3">
      <c r="A3544" s="1" t="s">
        <v>2350</v>
      </c>
      <c r="B3544">
        <v>37</v>
      </c>
      <c r="C3544">
        <v>86</v>
      </c>
      <c r="D3544">
        <v>34308901</v>
      </c>
      <c r="E3544" s="1" t="s">
        <v>558</v>
      </c>
      <c r="F3544" s="1" t="s">
        <v>1145</v>
      </c>
      <c r="G3544" s="1" t="s">
        <v>5194</v>
      </c>
      <c r="H3544">
        <v>15939</v>
      </c>
      <c r="I3544">
        <v>87</v>
      </c>
      <c r="J3544" s="1" t="s">
        <v>19</v>
      </c>
      <c r="K3544" s="1" t="s">
        <v>20</v>
      </c>
      <c r="L3544">
        <v>16000000</v>
      </c>
      <c r="M3544">
        <v>2003</v>
      </c>
      <c r="N3544">
        <v>5.0999999999999996</v>
      </c>
      <c r="O3544" s="1">
        <f>IMDB_Movies[[#This Row],[gross]]-IMDB_Movies[[#This Row],[budget]]</f>
        <v>18308901</v>
      </c>
    </row>
    <row r="3545" spans="1:15" x14ac:dyDescent="0.3">
      <c r="A3545" s="1" t="s">
        <v>5243</v>
      </c>
      <c r="B3545">
        <v>161</v>
      </c>
      <c r="C3545">
        <v>89</v>
      </c>
      <c r="D3545">
        <v>20801344</v>
      </c>
      <c r="E3545" s="1" t="s">
        <v>2921</v>
      </c>
      <c r="F3545" s="1" t="s">
        <v>3155</v>
      </c>
      <c r="G3545" s="1" t="s">
        <v>5244</v>
      </c>
      <c r="H3545">
        <v>49721</v>
      </c>
      <c r="I3545">
        <v>211</v>
      </c>
      <c r="J3545" s="1" t="s">
        <v>19</v>
      </c>
      <c r="K3545" s="1" t="s">
        <v>20</v>
      </c>
      <c r="L3545">
        <v>15000000</v>
      </c>
      <c r="M3545">
        <v>2007</v>
      </c>
      <c r="N3545">
        <v>5.0999999999999996</v>
      </c>
      <c r="O3545" s="1">
        <f>IMDB_Movies[[#This Row],[gross]]-IMDB_Movies[[#This Row],[budget]]</f>
        <v>5801344</v>
      </c>
    </row>
    <row r="3546" spans="1:15" hidden="1" x14ac:dyDescent="0.3">
      <c r="A3546" s="1" t="s">
        <v>5292</v>
      </c>
      <c r="B3546">
        <v>44</v>
      </c>
      <c r="C3546">
        <v>96</v>
      </c>
      <c r="D3546">
        <v>10494147</v>
      </c>
      <c r="E3546" s="1" t="s">
        <v>130</v>
      </c>
      <c r="F3546" s="1" t="s">
        <v>214</v>
      </c>
      <c r="G3546" s="1" t="s">
        <v>5293</v>
      </c>
      <c r="H3546">
        <v>7403</v>
      </c>
      <c r="I3546">
        <v>162</v>
      </c>
      <c r="J3546" s="1" t="s">
        <v>19</v>
      </c>
      <c r="K3546" s="1" t="s">
        <v>20</v>
      </c>
      <c r="L3546">
        <v>15000000</v>
      </c>
      <c r="M3546">
        <v>2000</v>
      </c>
      <c r="N3546">
        <v>5.0999999999999996</v>
      </c>
      <c r="O3546" s="1">
        <f>IMDB_Movies[[#This Row],[gross]]-IMDB_Movies[[#This Row],[budget]]</f>
        <v>-4505853</v>
      </c>
    </row>
    <row r="3547" spans="1:15" hidden="1" x14ac:dyDescent="0.3">
      <c r="A3547" s="1" t="s">
        <v>5362</v>
      </c>
      <c r="B3547">
        <v>62</v>
      </c>
      <c r="C3547">
        <v>90</v>
      </c>
      <c r="D3547">
        <v>28870</v>
      </c>
      <c r="E3547" s="1" t="s">
        <v>1101</v>
      </c>
      <c r="F3547" s="1" t="s">
        <v>261</v>
      </c>
      <c r="G3547" s="1" t="s">
        <v>5363</v>
      </c>
      <c r="H3547">
        <v>14280</v>
      </c>
      <c r="I3547">
        <v>41</v>
      </c>
      <c r="J3547" s="1" t="s">
        <v>19</v>
      </c>
      <c r="K3547" s="1" t="s">
        <v>20</v>
      </c>
      <c r="L3547">
        <v>15000000</v>
      </c>
      <c r="M3547">
        <v>2011</v>
      </c>
      <c r="N3547">
        <v>5.0999999999999996</v>
      </c>
      <c r="O3547" s="1">
        <f>IMDB_Movies[[#This Row],[gross]]-IMDB_Movies[[#This Row],[budget]]</f>
        <v>-14971130</v>
      </c>
    </row>
    <row r="3548" spans="1:15" x14ac:dyDescent="0.3">
      <c r="A3548" s="1" t="s">
        <v>3228</v>
      </c>
      <c r="B3548">
        <v>107</v>
      </c>
      <c r="C3548">
        <v>99</v>
      </c>
      <c r="D3548">
        <v>12282677</v>
      </c>
      <c r="E3548" s="1" t="s">
        <v>2555</v>
      </c>
      <c r="F3548" s="1" t="s">
        <v>817</v>
      </c>
      <c r="G3548" s="1" t="s">
        <v>5451</v>
      </c>
      <c r="H3548">
        <v>28159</v>
      </c>
      <c r="I3548">
        <v>96</v>
      </c>
      <c r="J3548" s="1" t="s">
        <v>19</v>
      </c>
      <c r="K3548" s="1" t="s">
        <v>20</v>
      </c>
      <c r="L3548">
        <v>14000000</v>
      </c>
      <c r="M3548">
        <v>2015</v>
      </c>
      <c r="N3548">
        <v>5.0999999999999996</v>
      </c>
      <c r="O3548" s="1">
        <f>IMDB_Movies[[#This Row],[gross]]-IMDB_Movies[[#This Row],[budget]]</f>
        <v>-1717323</v>
      </c>
    </row>
    <row r="3549" spans="1:15" hidden="1" x14ac:dyDescent="0.3">
      <c r="A3549" s="1" t="s">
        <v>5547</v>
      </c>
      <c r="B3549">
        <v>19</v>
      </c>
      <c r="C3549">
        <v>87</v>
      </c>
      <c r="D3549">
        <v>1200000</v>
      </c>
      <c r="E3549" s="1" t="s">
        <v>708</v>
      </c>
      <c r="F3549" s="1" t="s">
        <v>995</v>
      </c>
      <c r="G3549" s="1" t="s">
        <v>5548</v>
      </c>
      <c r="H3549">
        <v>922</v>
      </c>
      <c r="I3549">
        <v>23</v>
      </c>
      <c r="J3549" s="1" t="s">
        <v>19</v>
      </c>
      <c r="K3549" s="1" t="s">
        <v>20</v>
      </c>
      <c r="L3549">
        <v>3000000</v>
      </c>
      <c r="M3549">
        <v>1993</v>
      </c>
      <c r="N3549">
        <v>5.0999999999999996</v>
      </c>
      <c r="O3549" s="1">
        <f>IMDB_Movies[[#This Row],[gross]]-IMDB_Movies[[#This Row],[budget]]</f>
        <v>-1800000</v>
      </c>
    </row>
    <row r="3550" spans="1:15" hidden="1" x14ac:dyDescent="0.3">
      <c r="A3550" s="1" t="s">
        <v>5575</v>
      </c>
      <c r="B3550">
        <v>167</v>
      </c>
      <c r="C3550">
        <v>101</v>
      </c>
      <c r="D3550">
        <v>11956207</v>
      </c>
      <c r="E3550" s="1" t="s">
        <v>2400</v>
      </c>
      <c r="F3550" s="1" t="s">
        <v>5576</v>
      </c>
      <c r="G3550" s="1" t="s">
        <v>5577</v>
      </c>
      <c r="H3550">
        <v>24012</v>
      </c>
      <c r="I3550">
        <v>126</v>
      </c>
      <c r="J3550" s="1" t="s">
        <v>19</v>
      </c>
      <c r="K3550" s="1" t="s">
        <v>20</v>
      </c>
      <c r="L3550">
        <v>16000000</v>
      </c>
      <c r="M3550">
        <v>2009</v>
      </c>
      <c r="N3550">
        <v>5.0999999999999996</v>
      </c>
      <c r="O3550" s="1">
        <f>IMDB_Movies[[#This Row],[gross]]-IMDB_Movies[[#This Row],[budget]]</f>
        <v>-4043793</v>
      </c>
    </row>
    <row r="3551" spans="1:15" hidden="1" x14ac:dyDescent="0.3">
      <c r="A3551" s="1" t="s">
        <v>2800</v>
      </c>
      <c r="B3551">
        <v>58</v>
      </c>
      <c r="C3551">
        <v>84</v>
      </c>
      <c r="D3551">
        <v>13592872</v>
      </c>
      <c r="E3551" s="1" t="s">
        <v>873</v>
      </c>
      <c r="F3551" s="1" t="s">
        <v>673</v>
      </c>
      <c r="G3551" s="1" t="s">
        <v>5787</v>
      </c>
      <c r="H3551">
        <v>10777</v>
      </c>
      <c r="I3551">
        <v>79</v>
      </c>
      <c r="J3551" s="1" t="s">
        <v>19</v>
      </c>
      <c r="K3551" s="1" t="s">
        <v>20</v>
      </c>
      <c r="L3551">
        <v>11000000</v>
      </c>
      <c r="M3551">
        <v>2000</v>
      </c>
      <c r="N3551">
        <v>5.0999999999999996</v>
      </c>
      <c r="O3551" s="1">
        <f>IMDB_Movies[[#This Row],[gross]]-IMDB_Movies[[#This Row],[budget]]</f>
        <v>2592872</v>
      </c>
    </row>
    <row r="3552" spans="1:15" hidden="1" x14ac:dyDescent="0.3">
      <c r="A3552" s="1" t="s">
        <v>5808</v>
      </c>
      <c r="B3552">
        <v>14</v>
      </c>
      <c r="C3552">
        <v>102</v>
      </c>
      <c r="D3552">
        <v>2807854</v>
      </c>
      <c r="E3552" s="1" t="s">
        <v>1191</v>
      </c>
      <c r="F3552" s="1" t="s">
        <v>1028</v>
      </c>
      <c r="G3552" s="1" t="s">
        <v>5809</v>
      </c>
      <c r="H3552">
        <v>14129</v>
      </c>
      <c r="I3552">
        <v>39</v>
      </c>
      <c r="J3552" s="1" t="s">
        <v>19</v>
      </c>
      <c r="K3552" s="1" t="s">
        <v>20</v>
      </c>
      <c r="L3552">
        <v>11000000</v>
      </c>
      <c r="M3552">
        <v>1991</v>
      </c>
      <c r="N3552">
        <v>5.0999999999999996</v>
      </c>
      <c r="O3552" s="1">
        <f>IMDB_Movies[[#This Row],[gross]]-IMDB_Movies[[#This Row],[budget]]</f>
        <v>-8192146</v>
      </c>
    </row>
    <row r="3553" spans="1:15" hidden="1" x14ac:dyDescent="0.3">
      <c r="A3553" s="1" t="s">
        <v>4610</v>
      </c>
      <c r="B3553">
        <v>11</v>
      </c>
      <c r="C3553">
        <v>89</v>
      </c>
      <c r="D3553">
        <v>4692814</v>
      </c>
      <c r="E3553" s="1" t="s">
        <v>873</v>
      </c>
      <c r="F3553" s="1" t="s">
        <v>2167</v>
      </c>
      <c r="G3553" s="1" t="s">
        <v>6211</v>
      </c>
      <c r="H3553">
        <v>2870</v>
      </c>
      <c r="I3553">
        <v>34</v>
      </c>
      <c r="J3553" s="1" t="s">
        <v>19</v>
      </c>
      <c r="K3553" s="1" t="s">
        <v>20</v>
      </c>
      <c r="L3553">
        <v>8000000</v>
      </c>
      <c r="M3553">
        <v>1999</v>
      </c>
      <c r="N3553">
        <v>5.0999999999999996</v>
      </c>
      <c r="O3553" s="1">
        <f>IMDB_Movies[[#This Row],[gross]]-IMDB_Movies[[#This Row],[budget]]</f>
        <v>-3307186</v>
      </c>
    </row>
    <row r="3554" spans="1:15" x14ac:dyDescent="0.3">
      <c r="A3554" s="1" t="s">
        <v>1374</v>
      </c>
      <c r="B3554">
        <v>88</v>
      </c>
      <c r="C3554">
        <v>89</v>
      </c>
      <c r="D3554">
        <v>22168359</v>
      </c>
      <c r="E3554" s="1" t="s">
        <v>6465</v>
      </c>
      <c r="F3554" s="1" t="s">
        <v>6466</v>
      </c>
      <c r="G3554" s="1" t="s">
        <v>6467</v>
      </c>
      <c r="H3554">
        <v>29659</v>
      </c>
      <c r="I3554">
        <v>227</v>
      </c>
      <c r="J3554" s="1" t="s">
        <v>19</v>
      </c>
      <c r="K3554" s="1" t="s">
        <v>20</v>
      </c>
      <c r="L3554">
        <v>8000000</v>
      </c>
      <c r="M3554">
        <v>1989</v>
      </c>
      <c r="N3554">
        <v>5.0999999999999996</v>
      </c>
      <c r="O3554" s="1">
        <f>IMDB_Movies[[#This Row],[gross]]-IMDB_Movies[[#This Row],[budget]]</f>
        <v>14168359</v>
      </c>
    </row>
    <row r="3555" spans="1:15" hidden="1" x14ac:dyDescent="0.3">
      <c r="A3555" s="1" t="s">
        <v>6503</v>
      </c>
      <c r="B3555">
        <v>76</v>
      </c>
      <c r="C3555">
        <v>90</v>
      </c>
      <c r="D3555">
        <v>4542775</v>
      </c>
      <c r="E3555" s="1" t="s">
        <v>878</v>
      </c>
      <c r="F3555" s="1" t="s">
        <v>6504</v>
      </c>
      <c r="G3555" s="1" t="s">
        <v>6505</v>
      </c>
      <c r="H3555">
        <v>18313</v>
      </c>
      <c r="I3555">
        <v>73</v>
      </c>
      <c r="J3555" s="1" t="s">
        <v>19</v>
      </c>
      <c r="K3555" s="1" t="s">
        <v>20</v>
      </c>
      <c r="L3555">
        <v>6000000</v>
      </c>
      <c r="M3555">
        <v>2009</v>
      </c>
      <c r="N3555">
        <v>5.0999999999999996</v>
      </c>
      <c r="O3555" s="1">
        <f>IMDB_Movies[[#This Row],[gross]]-IMDB_Movies[[#This Row],[budget]]</f>
        <v>-1457225</v>
      </c>
    </row>
    <row r="3556" spans="1:15" hidden="1" x14ac:dyDescent="0.3">
      <c r="A3556" s="1" t="s">
        <v>6626</v>
      </c>
      <c r="B3556">
        <v>12</v>
      </c>
      <c r="C3556">
        <v>94</v>
      </c>
      <c r="D3556">
        <v>19281235</v>
      </c>
      <c r="E3556" s="1" t="s">
        <v>2668</v>
      </c>
      <c r="F3556" s="1" t="s">
        <v>6627</v>
      </c>
      <c r="G3556" s="1" t="s">
        <v>6628</v>
      </c>
      <c r="H3556">
        <v>3571</v>
      </c>
      <c r="I3556">
        <v>11</v>
      </c>
      <c r="J3556" s="1" t="s">
        <v>19</v>
      </c>
      <c r="K3556" s="1" t="s">
        <v>20</v>
      </c>
      <c r="L3556">
        <v>5000000</v>
      </c>
      <c r="M3556">
        <v>1991</v>
      </c>
      <c r="N3556">
        <v>5.0999999999999996</v>
      </c>
      <c r="O3556" s="1">
        <f>IMDB_Movies[[#This Row],[gross]]-IMDB_Movies[[#This Row],[budget]]</f>
        <v>14281235</v>
      </c>
    </row>
    <row r="3557" spans="1:15" hidden="1" x14ac:dyDescent="0.3">
      <c r="A3557" s="1" t="s">
        <v>3214</v>
      </c>
      <c r="B3557">
        <v>35</v>
      </c>
      <c r="C3557">
        <v>98</v>
      </c>
      <c r="D3557">
        <v>24629916</v>
      </c>
      <c r="E3557" s="1" t="s">
        <v>3334</v>
      </c>
      <c r="F3557" s="1" t="s">
        <v>2097</v>
      </c>
      <c r="G3557" s="1" t="s">
        <v>6988</v>
      </c>
      <c r="H3557">
        <v>12942</v>
      </c>
      <c r="I3557">
        <v>34</v>
      </c>
      <c r="J3557" s="1" t="s">
        <v>19</v>
      </c>
      <c r="K3557" s="1" t="s">
        <v>20</v>
      </c>
      <c r="L3557">
        <v>3000000</v>
      </c>
      <c r="M3557">
        <v>1997</v>
      </c>
      <c r="N3557">
        <v>5.0999999999999996</v>
      </c>
      <c r="O3557" s="1">
        <f>IMDB_Movies[[#This Row],[gross]]-IMDB_Movies[[#This Row],[budget]]</f>
        <v>21629916</v>
      </c>
    </row>
    <row r="3558" spans="1:15" x14ac:dyDescent="0.3">
      <c r="A3558" s="1" t="s">
        <v>6670</v>
      </c>
      <c r="B3558">
        <v>129</v>
      </c>
      <c r="C3558">
        <v>86</v>
      </c>
      <c r="D3558">
        <v>40041683</v>
      </c>
      <c r="E3558" s="1" t="s">
        <v>1398</v>
      </c>
      <c r="F3558" s="1" t="s">
        <v>4133</v>
      </c>
      <c r="G3558" s="1" t="s">
        <v>7092</v>
      </c>
      <c r="H3558">
        <v>34620</v>
      </c>
      <c r="I3558">
        <v>107</v>
      </c>
      <c r="J3558" s="1" t="s">
        <v>19</v>
      </c>
      <c r="K3558" s="1" t="s">
        <v>20</v>
      </c>
      <c r="L3558">
        <v>2500000</v>
      </c>
      <c r="M3558">
        <v>2013</v>
      </c>
      <c r="N3558">
        <v>5.0999999999999996</v>
      </c>
      <c r="O3558" s="1">
        <f>IMDB_Movies[[#This Row],[gross]]-IMDB_Movies[[#This Row],[budget]]</f>
        <v>37541683</v>
      </c>
    </row>
    <row r="3559" spans="1:15" hidden="1" x14ac:dyDescent="0.3">
      <c r="A3559" s="1" t="s">
        <v>7093</v>
      </c>
      <c r="B3559">
        <v>30</v>
      </c>
      <c r="C3559">
        <v>87</v>
      </c>
      <c r="D3559">
        <v>33349949</v>
      </c>
      <c r="E3559" s="1" t="s">
        <v>39</v>
      </c>
      <c r="F3559" s="1" t="s">
        <v>7094</v>
      </c>
      <c r="G3559" s="1" t="s">
        <v>7095</v>
      </c>
      <c r="H3559">
        <v>9010</v>
      </c>
      <c r="I3559">
        <v>199</v>
      </c>
      <c r="J3559" s="1" t="s">
        <v>19</v>
      </c>
      <c r="K3559" s="1" t="s">
        <v>20</v>
      </c>
      <c r="L3559">
        <v>2500000</v>
      </c>
      <c r="M3559">
        <v>2012</v>
      </c>
      <c r="N3559">
        <v>5.0999999999999996</v>
      </c>
      <c r="O3559" s="1">
        <f>IMDB_Movies[[#This Row],[gross]]-IMDB_Movies[[#This Row],[budget]]</f>
        <v>30849949</v>
      </c>
    </row>
    <row r="3560" spans="1:15" hidden="1" x14ac:dyDescent="0.3">
      <c r="A3560" s="1" t="s">
        <v>7137</v>
      </c>
      <c r="B3560">
        <v>25</v>
      </c>
      <c r="C3560">
        <v>101</v>
      </c>
      <c r="D3560">
        <v>978908</v>
      </c>
      <c r="E3560" s="1" t="s">
        <v>2813</v>
      </c>
      <c r="F3560" s="1" t="s">
        <v>758</v>
      </c>
      <c r="G3560" s="1" t="s">
        <v>7138</v>
      </c>
      <c r="H3560">
        <v>4057</v>
      </c>
      <c r="I3560">
        <v>90</v>
      </c>
      <c r="J3560" s="1" t="s">
        <v>19</v>
      </c>
      <c r="K3560" s="1" t="s">
        <v>5452</v>
      </c>
      <c r="L3560">
        <v>2400000</v>
      </c>
      <c r="M3560">
        <v>2006</v>
      </c>
      <c r="N3560">
        <v>5.0999999999999996</v>
      </c>
      <c r="O3560" s="1">
        <f>IMDB_Movies[[#This Row],[gross]]-IMDB_Movies[[#This Row],[budget]]</f>
        <v>-1421092</v>
      </c>
    </row>
    <row r="3561" spans="1:15" hidden="1" x14ac:dyDescent="0.3">
      <c r="A3561" s="1" t="s">
        <v>7166</v>
      </c>
      <c r="B3561">
        <v>49</v>
      </c>
      <c r="C3561">
        <v>96</v>
      </c>
      <c r="D3561">
        <v>792966</v>
      </c>
      <c r="E3561" s="1" t="s">
        <v>7167</v>
      </c>
      <c r="F3561" s="1" t="s">
        <v>7168</v>
      </c>
      <c r="G3561" s="1" t="s">
        <v>7169</v>
      </c>
      <c r="H3561">
        <v>4663</v>
      </c>
      <c r="I3561">
        <v>40</v>
      </c>
      <c r="J3561" s="1" t="s">
        <v>19</v>
      </c>
      <c r="K3561" s="1" t="s">
        <v>20</v>
      </c>
      <c r="L3561">
        <v>2300000</v>
      </c>
      <c r="M3561">
        <v>1989</v>
      </c>
      <c r="N3561">
        <v>5.0999999999999996</v>
      </c>
      <c r="O3561" s="1">
        <f>IMDB_Movies[[#This Row],[gross]]-IMDB_Movies[[#This Row],[budget]]</f>
        <v>-1507034</v>
      </c>
    </row>
    <row r="3562" spans="1:15" hidden="1" x14ac:dyDescent="0.3">
      <c r="A3562" s="1" t="s">
        <v>4190</v>
      </c>
      <c r="B3562">
        <v>52</v>
      </c>
      <c r="C3562">
        <v>85</v>
      </c>
      <c r="D3562">
        <v>13973532</v>
      </c>
      <c r="E3562" s="1" t="s">
        <v>558</v>
      </c>
      <c r="F3562" s="1" t="s">
        <v>3910</v>
      </c>
      <c r="G3562" s="1" t="s">
        <v>4191</v>
      </c>
      <c r="H3562">
        <v>11211</v>
      </c>
      <c r="I3562">
        <v>92</v>
      </c>
      <c r="J3562" s="1" t="s">
        <v>19</v>
      </c>
      <c r="K3562" s="1" t="s">
        <v>20</v>
      </c>
      <c r="L3562">
        <v>25000000</v>
      </c>
      <c r="M3562">
        <v>2002</v>
      </c>
      <c r="N3562">
        <v>5.0999999999999996</v>
      </c>
      <c r="O3562" s="1">
        <f>IMDB_Movies[[#This Row],[gross]]-IMDB_Movies[[#This Row],[budget]]</f>
        <v>-11026468</v>
      </c>
    </row>
    <row r="3563" spans="1:15" hidden="1" x14ac:dyDescent="0.3">
      <c r="A3563" s="1" t="s">
        <v>5199</v>
      </c>
      <c r="B3563">
        <v>234</v>
      </c>
      <c r="C3563">
        <v>101</v>
      </c>
      <c r="D3563">
        <v>1163508</v>
      </c>
      <c r="E3563" s="1" t="s">
        <v>500</v>
      </c>
      <c r="F3563" s="1" t="s">
        <v>5626</v>
      </c>
      <c r="G3563" s="1" t="s">
        <v>7361</v>
      </c>
      <c r="H3563">
        <v>20376</v>
      </c>
      <c r="I3563">
        <v>166</v>
      </c>
      <c r="J3563" s="1" t="s">
        <v>19</v>
      </c>
      <c r="K3563" s="1" t="s">
        <v>20</v>
      </c>
      <c r="L3563">
        <v>2500000</v>
      </c>
      <c r="M3563">
        <v>2012</v>
      </c>
      <c r="N3563">
        <v>5.0999999999999996</v>
      </c>
      <c r="O3563" s="1">
        <f>IMDB_Movies[[#This Row],[gross]]-IMDB_Movies[[#This Row],[budget]]</f>
        <v>-1336492</v>
      </c>
    </row>
    <row r="3564" spans="1:15" hidden="1" x14ac:dyDescent="0.3">
      <c r="A3564" s="1" t="s">
        <v>7588</v>
      </c>
      <c r="B3564">
        <v>6</v>
      </c>
      <c r="C3564">
        <v>93</v>
      </c>
      <c r="D3564">
        <v>35688</v>
      </c>
      <c r="E3564" s="1" t="s">
        <v>873</v>
      </c>
      <c r="F3564" s="1" t="s">
        <v>7588</v>
      </c>
      <c r="G3564" s="1" t="s">
        <v>7589</v>
      </c>
      <c r="H3564">
        <v>4167</v>
      </c>
      <c r="I3564">
        <v>72</v>
      </c>
      <c r="J3564" s="1" t="s">
        <v>19</v>
      </c>
      <c r="K3564" s="1" t="s">
        <v>20</v>
      </c>
      <c r="L3564">
        <v>600000</v>
      </c>
      <c r="M3564">
        <v>2014</v>
      </c>
      <c r="N3564">
        <v>5.0999999999999996</v>
      </c>
      <c r="O3564" s="1">
        <f>IMDB_Movies[[#This Row],[gross]]-IMDB_Movies[[#This Row],[budget]]</f>
        <v>-564312</v>
      </c>
    </row>
    <row r="3565" spans="1:15" hidden="1" x14ac:dyDescent="0.3">
      <c r="A3565" s="1" t="s">
        <v>7728</v>
      </c>
      <c r="B3565">
        <v>4</v>
      </c>
      <c r="C3565">
        <v>92</v>
      </c>
      <c r="D3565">
        <v>425899</v>
      </c>
      <c r="E3565" s="1" t="s">
        <v>39</v>
      </c>
      <c r="F3565" s="1" t="s">
        <v>7729</v>
      </c>
      <c r="G3565" s="1" t="s">
        <v>7730</v>
      </c>
      <c r="H3565">
        <v>1123</v>
      </c>
      <c r="I3565">
        <v>31</v>
      </c>
      <c r="J3565" s="1" t="s">
        <v>19</v>
      </c>
      <c r="K3565" s="1" t="s">
        <v>20</v>
      </c>
      <c r="L3565">
        <v>400000</v>
      </c>
      <c r="M3565">
        <v>2010</v>
      </c>
      <c r="N3565">
        <v>5.0999999999999996</v>
      </c>
      <c r="O3565" s="1">
        <f>IMDB_Movies[[#This Row],[gross]]-IMDB_Movies[[#This Row],[budget]]</f>
        <v>25899</v>
      </c>
    </row>
    <row r="3566" spans="1:15" x14ac:dyDescent="0.3">
      <c r="A3566" s="1" t="s">
        <v>290</v>
      </c>
      <c r="B3566">
        <v>145</v>
      </c>
      <c r="C3566">
        <v>121</v>
      </c>
      <c r="D3566">
        <v>31704416</v>
      </c>
      <c r="E3566" s="1" t="s">
        <v>138</v>
      </c>
      <c r="F3566" s="1" t="s">
        <v>575</v>
      </c>
      <c r="G3566" s="1" t="s">
        <v>576</v>
      </c>
      <c r="H3566">
        <v>45455</v>
      </c>
      <c r="I3566">
        <v>388</v>
      </c>
      <c r="J3566" s="1" t="s">
        <v>19</v>
      </c>
      <c r="K3566" s="1" t="s">
        <v>20</v>
      </c>
      <c r="L3566">
        <v>135000000</v>
      </c>
      <c r="M3566">
        <v>2005</v>
      </c>
      <c r="N3566">
        <v>5</v>
      </c>
      <c r="O3566" s="1">
        <f>IMDB_Movies[[#This Row],[gross]]-IMDB_Movies[[#This Row],[budget]]</f>
        <v>-103295584</v>
      </c>
    </row>
    <row r="3567" spans="1:15" hidden="1" x14ac:dyDescent="0.3">
      <c r="A3567" s="1" t="s">
        <v>1121</v>
      </c>
      <c r="B3567">
        <v>70</v>
      </c>
      <c r="C3567">
        <v>92</v>
      </c>
      <c r="D3567">
        <v>85884815</v>
      </c>
      <c r="E3567" s="1" t="s">
        <v>1122</v>
      </c>
      <c r="F3567" s="1" t="s">
        <v>1123</v>
      </c>
      <c r="G3567" s="1" t="s">
        <v>1124</v>
      </c>
      <c r="H3567">
        <v>9418</v>
      </c>
      <c r="I3567">
        <v>53</v>
      </c>
      <c r="J3567" s="1" t="s">
        <v>19</v>
      </c>
      <c r="K3567" s="1" t="s">
        <v>20</v>
      </c>
      <c r="L3567">
        <v>90000000</v>
      </c>
      <c r="M3567">
        <v>2015</v>
      </c>
      <c r="N3567">
        <v>5</v>
      </c>
      <c r="O3567" s="1">
        <f>IMDB_Movies[[#This Row],[gross]]-IMDB_Movies[[#This Row],[budget]]</f>
        <v>-4115185</v>
      </c>
    </row>
    <row r="3568" spans="1:15" hidden="1" x14ac:dyDescent="0.3">
      <c r="A3568" s="1" t="s">
        <v>1789</v>
      </c>
      <c r="B3568">
        <v>60</v>
      </c>
      <c r="C3568">
        <v>105</v>
      </c>
      <c r="D3568">
        <v>10014234</v>
      </c>
      <c r="E3568" s="1" t="s">
        <v>558</v>
      </c>
      <c r="F3568" s="1" t="s">
        <v>1289</v>
      </c>
      <c r="G3568" s="1" t="s">
        <v>1847</v>
      </c>
      <c r="H3568">
        <v>8560</v>
      </c>
      <c r="I3568">
        <v>69</v>
      </c>
      <c r="J3568" s="1" t="s">
        <v>19</v>
      </c>
      <c r="K3568" s="1" t="s">
        <v>775</v>
      </c>
      <c r="L3568">
        <v>65000000</v>
      </c>
      <c r="M3568">
        <v>2000</v>
      </c>
      <c r="N3568">
        <v>5</v>
      </c>
      <c r="O3568" s="1">
        <f>IMDB_Movies[[#This Row],[gross]]-IMDB_Movies[[#This Row],[budget]]</f>
        <v>-54985766</v>
      </c>
    </row>
    <row r="3569" spans="1:15" x14ac:dyDescent="0.3">
      <c r="A3569" s="1" t="s">
        <v>509</v>
      </c>
      <c r="B3569">
        <v>323</v>
      </c>
      <c r="C3569">
        <v>91</v>
      </c>
      <c r="D3569">
        <v>64505912</v>
      </c>
      <c r="E3569" s="1" t="s">
        <v>1468</v>
      </c>
      <c r="F3569" s="1" t="s">
        <v>1015</v>
      </c>
      <c r="G3569" s="1" t="s">
        <v>1972</v>
      </c>
      <c r="H3569">
        <v>163130</v>
      </c>
      <c r="I3569">
        <v>1264</v>
      </c>
      <c r="J3569" s="1" t="s">
        <v>19</v>
      </c>
      <c r="K3569" s="1" t="s">
        <v>20</v>
      </c>
      <c r="L3569">
        <v>48000000</v>
      </c>
      <c r="M3569">
        <v>2008</v>
      </c>
      <c r="N3569">
        <v>5</v>
      </c>
      <c r="O3569" s="1">
        <f>IMDB_Movies[[#This Row],[gross]]-IMDB_Movies[[#This Row],[budget]]</f>
        <v>16505912</v>
      </c>
    </row>
    <row r="3570" spans="1:15" x14ac:dyDescent="0.3">
      <c r="A3570" s="1" t="s">
        <v>2022</v>
      </c>
      <c r="B3570">
        <v>111</v>
      </c>
      <c r="C3570">
        <v>115</v>
      </c>
      <c r="D3570">
        <v>48472213</v>
      </c>
      <c r="E3570" s="1" t="s">
        <v>917</v>
      </c>
      <c r="F3570" s="1" t="s">
        <v>2023</v>
      </c>
      <c r="G3570" s="1" t="s">
        <v>2024</v>
      </c>
      <c r="H3570">
        <v>51252</v>
      </c>
      <c r="I3570">
        <v>156</v>
      </c>
      <c r="J3570" s="1" t="s">
        <v>19</v>
      </c>
      <c r="K3570" s="1" t="s">
        <v>20</v>
      </c>
      <c r="L3570">
        <v>45000000</v>
      </c>
      <c r="M3570">
        <v>2005</v>
      </c>
      <c r="N3570">
        <v>5</v>
      </c>
      <c r="O3570" s="1">
        <f>IMDB_Movies[[#This Row],[gross]]-IMDB_Movies[[#This Row],[budget]]</f>
        <v>3472213</v>
      </c>
    </row>
    <row r="3571" spans="1:15" x14ac:dyDescent="0.3">
      <c r="A3571" s="1" t="s">
        <v>2395</v>
      </c>
      <c r="B3571">
        <v>55</v>
      </c>
      <c r="C3571">
        <v>109</v>
      </c>
      <c r="D3571">
        <v>81022333</v>
      </c>
      <c r="E3571" s="1" t="s">
        <v>761</v>
      </c>
      <c r="F3571" s="1" t="s">
        <v>2396</v>
      </c>
      <c r="G3571" s="1" t="s">
        <v>2397</v>
      </c>
      <c r="H3571">
        <v>34471</v>
      </c>
      <c r="I3571">
        <v>147</v>
      </c>
      <c r="J3571" s="1" t="s">
        <v>19</v>
      </c>
      <c r="K3571" s="1" t="s">
        <v>20</v>
      </c>
      <c r="L3571">
        <v>50000000</v>
      </c>
      <c r="M3571">
        <v>1995</v>
      </c>
      <c r="N3571">
        <v>5</v>
      </c>
      <c r="O3571" s="1">
        <f>IMDB_Movies[[#This Row],[gross]]-IMDB_Movies[[#This Row],[budget]]</f>
        <v>31022333</v>
      </c>
    </row>
    <row r="3572" spans="1:15" x14ac:dyDescent="0.3">
      <c r="A3572" s="1" t="s">
        <v>2403</v>
      </c>
      <c r="B3572">
        <v>116</v>
      </c>
      <c r="C3572">
        <v>80</v>
      </c>
      <c r="D3572">
        <v>75367693</v>
      </c>
      <c r="E3572" s="1" t="s">
        <v>445</v>
      </c>
      <c r="F3572" s="1" t="s">
        <v>315</v>
      </c>
      <c r="G3572" s="1" t="s">
        <v>2404</v>
      </c>
      <c r="H3572">
        <v>58961</v>
      </c>
      <c r="I3572">
        <v>232</v>
      </c>
      <c r="J3572" s="1" t="s">
        <v>19</v>
      </c>
      <c r="K3572" s="1" t="s">
        <v>20</v>
      </c>
      <c r="L3572">
        <v>35000000</v>
      </c>
      <c r="M3572">
        <v>2004</v>
      </c>
      <c r="N3572">
        <v>5</v>
      </c>
      <c r="O3572" s="1">
        <f>IMDB_Movies[[#This Row],[gross]]-IMDB_Movies[[#This Row],[budget]]</f>
        <v>40367693</v>
      </c>
    </row>
    <row r="3573" spans="1:15" x14ac:dyDescent="0.3">
      <c r="A3573" s="1" t="s">
        <v>2529</v>
      </c>
      <c r="B3573">
        <v>98</v>
      </c>
      <c r="C3573">
        <v>117</v>
      </c>
      <c r="D3573">
        <v>30981850</v>
      </c>
      <c r="E3573" s="1" t="s">
        <v>3008</v>
      </c>
      <c r="F3573" s="1" t="s">
        <v>1729</v>
      </c>
      <c r="G3573" s="1" t="s">
        <v>3009</v>
      </c>
      <c r="H3573">
        <v>35834</v>
      </c>
      <c r="I3573">
        <v>284</v>
      </c>
      <c r="J3573" s="1" t="s">
        <v>19</v>
      </c>
      <c r="K3573" s="1" t="s">
        <v>20</v>
      </c>
      <c r="L3573">
        <v>40000000</v>
      </c>
      <c r="M3573">
        <v>2005</v>
      </c>
      <c r="N3573">
        <v>5</v>
      </c>
      <c r="O3573" s="1">
        <f>IMDB_Movies[[#This Row],[gross]]-IMDB_Movies[[#This Row],[budget]]</f>
        <v>-9018150</v>
      </c>
    </row>
    <row r="3574" spans="1:15" x14ac:dyDescent="0.3">
      <c r="A3574" s="1" t="s">
        <v>1463</v>
      </c>
      <c r="B3574">
        <v>180</v>
      </c>
      <c r="C3574">
        <v>106</v>
      </c>
      <c r="D3574">
        <v>28064226</v>
      </c>
      <c r="E3574" s="1" t="s">
        <v>629</v>
      </c>
      <c r="F3574" s="1" t="s">
        <v>3370</v>
      </c>
      <c r="G3574" s="1" t="s">
        <v>3371</v>
      </c>
      <c r="H3574">
        <v>65044</v>
      </c>
      <c r="I3574">
        <v>173</v>
      </c>
      <c r="J3574" s="1" t="s">
        <v>19</v>
      </c>
      <c r="K3574" s="1" t="s">
        <v>20</v>
      </c>
      <c r="L3574">
        <v>35000000</v>
      </c>
      <c r="M3574">
        <v>2011</v>
      </c>
      <c r="N3574">
        <v>5</v>
      </c>
      <c r="O3574" s="1">
        <f>IMDB_Movies[[#This Row],[gross]]-IMDB_Movies[[#This Row],[budget]]</f>
        <v>-6935774</v>
      </c>
    </row>
    <row r="3575" spans="1:15" x14ac:dyDescent="0.3">
      <c r="A3575" s="1" t="s">
        <v>2884</v>
      </c>
      <c r="B3575">
        <v>158</v>
      </c>
      <c r="C3575">
        <v>99</v>
      </c>
      <c r="D3575">
        <v>19294901</v>
      </c>
      <c r="E3575" s="1" t="s">
        <v>3383</v>
      </c>
      <c r="F3575" s="1" t="s">
        <v>3384</v>
      </c>
      <c r="G3575" s="1" t="s">
        <v>3385</v>
      </c>
      <c r="H3575">
        <v>26126</v>
      </c>
      <c r="I3575">
        <v>325</v>
      </c>
      <c r="J3575" s="1" t="s">
        <v>19</v>
      </c>
      <c r="K3575" s="1" t="s">
        <v>20</v>
      </c>
      <c r="L3575">
        <v>35000000</v>
      </c>
      <c r="M3575">
        <v>2005</v>
      </c>
      <c r="N3575">
        <v>5</v>
      </c>
      <c r="O3575" s="1">
        <f>IMDB_Movies[[#This Row],[gross]]-IMDB_Movies[[#This Row],[budget]]</f>
        <v>-15705099</v>
      </c>
    </row>
    <row r="3576" spans="1:15" x14ac:dyDescent="0.3">
      <c r="A3576" s="1" t="s">
        <v>2096</v>
      </c>
      <c r="B3576">
        <v>79</v>
      </c>
      <c r="C3576">
        <v>102</v>
      </c>
      <c r="D3576">
        <v>47285499</v>
      </c>
      <c r="E3576" s="1" t="s">
        <v>4075</v>
      </c>
      <c r="F3576" s="1" t="s">
        <v>2759</v>
      </c>
      <c r="G3576" s="1" t="s">
        <v>4076</v>
      </c>
      <c r="H3576">
        <v>26755</v>
      </c>
      <c r="I3576">
        <v>104</v>
      </c>
      <c r="J3576" s="1" t="s">
        <v>19</v>
      </c>
      <c r="K3576" s="1" t="s">
        <v>20</v>
      </c>
      <c r="L3576">
        <v>26000000</v>
      </c>
      <c r="M3576">
        <v>2003</v>
      </c>
      <c r="N3576">
        <v>5</v>
      </c>
      <c r="O3576" s="1">
        <f>IMDB_Movies[[#This Row],[gross]]-IMDB_Movies[[#This Row],[budget]]</f>
        <v>21285499</v>
      </c>
    </row>
    <row r="3577" spans="1:15" x14ac:dyDescent="0.3">
      <c r="A3577" s="1" t="s">
        <v>4525</v>
      </c>
      <c r="B3577">
        <v>131</v>
      </c>
      <c r="C3577">
        <v>137</v>
      </c>
      <c r="D3577">
        <v>39143839</v>
      </c>
      <c r="E3577" s="1" t="s">
        <v>2575</v>
      </c>
      <c r="F3577" s="1" t="s">
        <v>1270</v>
      </c>
      <c r="G3577" s="1" t="s">
        <v>4526</v>
      </c>
      <c r="H3577">
        <v>38658</v>
      </c>
      <c r="I3577">
        <v>284</v>
      </c>
      <c r="J3577" s="1" t="s">
        <v>19</v>
      </c>
      <c r="K3577" s="1" t="s">
        <v>20</v>
      </c>
      <c r="L3577">
        <v>20000000</v>
      </c>
      <c r="M3577">
        <v>2006</v>
      </c>
      <c r="N3577">
        <v>5</v>
      </c>
      <c r="O3577" s="1">
        <f>IMDB_Movies[[#This Row],[gross]]-IMDB_Movies[[#This Row],[budget]]</f>
        <v>19143839</v>
      </c>
    </row>
    <row r="3578" spans="1:15" x14ac:dyDescent="0.3">
      <c r="A3578" s="1" t="s">
        <v>4619</v>
      </c>
      <c r="B3578">
        <v>173</v>
      </c>
      <c r="C3578">
        <v>95</v>
      </c>
      <c r="D3578">
        <v>17529157</v>
      </c>
      <c r="E3578" s="1" t="s">
        <v>4620</v>
      </c>
      <c r="F3578" s="1" t="s">
        <v>1656</v>
      </c>
      <c r="G3578" s="1" t="s">
        <v>4621</v>
      </c>
      <c r="H3578">
        <v>49888</v>
      </c>
      <c r="I3578">
        <v>220</v>
      </c>
      <c r="J3578" s="1" t="s">
        <v>19</v>
      </c>
      <c r="K3578" s="1" t="s">
        <v>775</v>
      </c>
      <c r="L3578">
        <v>20000000</v>
      </c>
      <c r="M3578">
        <v>2012</v>
      </c>
      <c r="N3578">
        <v>5</v>
      </c>
      <c r="O3578" s="1">
        <f>IMDB_Movies[[#This Row],[gross]]-IMDB_Movies[[#This Row],[budget]]</f>
        <v>-2470843</v>
      </c>
    </row>
    <row r="3579" spans="1:15" hidden="1" x14ac:dyDescent="0.3">
      <c r="A3579" s="1" t="s">
        <v>4702</v>
      </c>
      <c r="B3579">
        <v>65</v>
      </c>
      <c r="C3579">
        <v>110</v>
      </c>
      <c r="D3579">
        <v>8888355</v>
      </c>
      <c r="E3579" s="1" t="s">
        <v>2843</v>
      </c>
      <c r="F3579" s="1" t="s">
        <v>4703</v>
      </c>
      <c r="G3579" s="1" t="s">
        <v>4704</v>
      </c>
      <c r="H3579">
        <v>7894</v>
      </c>
      <c r="I3579">
        <v>25</v>
      </c>
      <c r="J3579" s="1" t="s">
        <v>19</v>
      </c>
      <c r="K3579" s="1" t="s">
        <v>20</v>
      </c>
      <c r="L3579">
        <v>20000000</v>
      </c>
      <c r="M3579">
        <v>2013</v>
      </c>
      <c r="N3579">
        <v>5</v>
      </c>
      <c r="O3579" s="1">
        <f>IMDB_Movies[[#This Row],[gross]]-IMDB_Movies[[#This Row],[budget]]</f>
        <v>-11111645</v>
      </c>
    </row>
    <row r="3580" spans="1:15" hidden="1" x14ac:dyDescent="0.3">
      <c r="A3580" s="1" t="s">
        <v>4885</v>
      </c>
      <c r="B3580">
        <v>134</v>
      </c>
      <c r="C3580">
        <v>123</v>
      </c>
      <c r="D3580">
        <v>22452209</v>
      </c>
      <c r="E3580" s="1" t="s">
        <v>1698</v>
      </c>
      <c r="F3580" s="1" t="s">
        <v>159</v>
      </c>
      <c r="G3580" s="1" t="s">
        <v>4886</v>
      </c>
      <c r="H3580">
        <v>14062</v>
      </c>
      <c r="I3580">
        <v>82</v>
      </c>
      <c r="J3580" s="1" t="s">
        <v>19</v>
      </c>
      <c r="K3580" s="1" t="s">
        <v>20</v>
      </c>
      <c r="L3580">
        <v>18000000</v>
      </c>
      <c r="M3580">
        <v>2009</v>
      </c>
      <c r="N3580">
        <v>5</v>
      </c>
      <c r="O3580" s="1">
        <f>IMDB_Movies[[#This Row],[gross]]-IMDB_Movies[[#This Row],[budget]]</f>
        <v>4452209</v>
      </c>
    </row>
    <row r="3581" spans="1:15" hidden="1" x14ac:dyDescent="0.3">
      <c r="A3581" s="1" t="s">
        <v>4898</v>
      </c>
      <c r="B3581">
        <v>25</v>
      </c>
      <c r="C3581">
        <v>98</v>
      </c>
      <c r="D3581">
        <v>8000000</v>
      </c>
      <c r="E3581" s="1" t="s">
        <v>80</v>
      </c>
      <c r="F3581" s="1" t="s">
        <v>3080</v>
      </c>
      <c r="G3581" s="1" t="s">
        <v>4899</v>
      </c>
      <c r="H3581">
        <v>1400</v>
      </c>
      <c r="I3581">
        <v>41</v>
      </c>
      <c r="J3581" s="1" t="s">
        <v>19</v>
      </c>
      <c r="K3581" s="1" t="s">
        <v>20</v>
      </c>
      <c r="L3581">
        <v>18000000</v>
      </c>
      <c r="M3581">
        <v>1981</v>
      </c>
      <c r="N3581">
        <v>5</v>
      </c>
      <c r="O3581" s="1">
        <f>IMDB_Movies[[#This Row],[gross]]-IMDB_Movies[[#This Row],[budget]]</f>
        <v>-10000000</v>
      </c>
    </row>
    <row r="3582" spans="1:15" x14ac:dyDescent="0.3">
      <c r="A3582" s="1" t="s">
        <v>933</v>
      </c>
      <c r="B3582">
        <v>152</v>
      </c>
      <c r="C3582">
        <v>87</v>
      </c>
      <c r="D3582">
        <v>47860214</v>
      </c>
      <c r="E3582" s="1" t="s">
        <v>2575</v>
      </c>
      <c r="F3582" s="1" t="s">
        <v>2220</v>
      </c>
      <c r="G3582" s="1" t="s">
        <v>5174</v>
      </c>
      <c r="H3582">
        <v>34711</v>
      </c>
      <c r="I3582">
        <v>468</v>
      </c>
      <c r="J3582" s="1" t="s">
        <v>19</v>
      </c>
      <c r="K3582" s="1" t="s">
        <v>20</v>
      </c>
      <c r="L3582">
        <v>15000000</v>
      </c>
      <c r="M3582">
        <v>2006</v>
      </c>
      <c r="N3582">
        <v>5</v>
      </c>
      <c r="O3582" s="1">
        <f>IMDB_Movies[[#This Row],[gross]]-IMDB_Movies[[#This Row],[budget]]</f>
        <v>32860214</v>
      </c>
    </row>
    <row r="3583" spans="1:15" hidden="1" x14ac:dyDescent="0.3">
      <c r="A3583" s="1" t="s">
        <v>556</v>
      </c>
      <c r="B3583">
        <v>42</v>
      </c>
      <c r="C3583">
        <v>91</v>
      </c>
      <c r="D3583">
        <v>10443316</v>
      </c>
      <c r="E3583" s="1" t="s">
        <v>754</v>
      </c>
      <c r="F3583" s="1" t="s">
        <v>943</v>
      </c>
      <c r="G3583" s="1" t="s">
        <v>5291</v>
      </c>
      <c r="H3583">
        <v>7159</v>
      </c>
      <c r="I3583">
        <v>88</v>
      </c>
      <c r="J3583" s="1" t="s">
        <v>19</v>
      </c>
      <c r="K3583" s="1" t="s">
        <v>20</v>
      </c>
      <c r="L3583">
        <v>15000000</v>
      </c>
      <c r="M3583">
        <v>1998</v>
      </c>
      <c r="N3583">
        <v>5</v>
      </c>
      <c r="O3583" s="1">
        <f>IMDB_Movies[[#This Row],[gross]]-IMDB_Movies[[#This Row],[budget]]</f>
        <v>-4556684</v>
      </c>
    </row>
    <row r="3584" spans="1:15" hidden="1" x14ac:dyDescent="0.3">
      <c r="A3584" s="1" t="s">
        <v>4190</v>
      </c>
      <c r="B3584">
        <v>43</v>
      </c>
      <c r="C3584">
        <v>81</v>
      </c>
      <c r="D3584">
        <v>30628981</v>
      </c>
      <c r="E3584" s="1" t="s">
        <v>878</v>
      </c>
      <c r="F3584" s="1" t="s">
        <v>673</v>
      </c>
      <c r="G3584" s="1" t="s">
        <v>5398</v>
      </c>
      <c r="H3584">
        <v>15047</v>
      </c>
      <c r="I3584">
        <v>160</v>
      </c>
      <c r="J3584" s="1" t="s">
        <v>19</v>
      </c>
      <c r="K3584" s="1" t="s">
        <v>20</v>
      </c>
      <c r="L3584">
        <v>14000000</v>
      </c>
      <c r="M3584">
        <v>1999</v>
      </c>
      <c r="N3584">
        <v>5</v>
      </c>
      <c r="O3584" s="1">
        <f>IMDB_Movies[[#This Row],[gross]]-IMDB_Movies[[#This Row],[budget]]</f>
        <v>16628981</v>
      </c>
    </row>
    <row r="3585" spans="1:15" hidden="1" x14ac:dyDescent="0.3">
      <c r="A3585" s="1" t="s">
        <v>4902</v>
      </c>
      <c r="B3585">
        <v>125</v>
      </c>
      <c r="C3585">
        <v>91</v>
      </c>
      <c r="D3585">
        <v>16298046</v>
      </c>
      <c r="E3585" s="1" t="s">
        <v>1500</v>
      </c>
      <c r="F3585" s="1" t="s">
        <v>2401</v>
      </c>
      <c r="G3585" s="1" t="s">
        <v>5404</v>
      </c>
      <c r="H3585">
        <v>22207</v>
      </c>
      <c r="I3585">
        <v>747</v>
      </c>
      <c r="J3585" s="1" t="s">
        <v>19</v>
      </c>
      <c r="K3585" s="1" t="s">
        <v>31</v>
      </c>
      <c r="L3585">
        <v>14000000</v>
      </c>
      <c r="M3585">
        <v>2005</v>
      </c>
      <c r="N3585">
        <v>5</v>
      </c>
      <c r="O3585" s="1">
        <f>IMDB_Movies[[#This Row],[gross]]-IMDB_Movies[[#This Row],[budget]]</f>
        <v>2298046</v>
      </c>
    </row>
    <row r="3586" spans="1:15" hidden="1" x14ac:dyDescent="0.3">
      <c r="A3586" s="1" t="s">
        <v>2388</v>
      </c>
      <c r="B3586">
        <v>30</v>
      </c>
      <c r="C3586">
        <v>108</v>
      </c>
      <c r="D3586">
        <v>4903000</v>
      </c>
      <c r="E3586" s="1" t="s">
        <v>1291</v>
      </c>
      <c r="F3586" s="1" t="s">
        <v>1042</v>
      </c>
      <c r="G3586" s="1" t="s">
        <v>5697</v>
      </c>
      <c r="H3586">
        <v>4961</v>
      </c>
      <c r="I3586">
        <v>33</v>
      </c>
      <c r="J3586" s="1" t="s">
        <v>19</v>
      </c>
      <c r="K3586" s="1" t="s">
        <v>20</v>
      </c>
      <c r="L3586">
        <v>12000000</v>
      </c>
      <c r="M3586">
        <v>1996</v>
      </c>
      <c r="N3586">
        <v>5</v>
      </c>
      <c r="O3586" s="1">
        <f>IMDB_Movies[[#This Row],[gross]]-IMDB_Movies[[#This Row],[budget]]</f>
        <v>-7097000</v>
      </c>
    </row>
    <row r="3587" spans="1:15" hidden="1" x14ac:dyDescent="0.3">
      <c r="A3587" s="1" t="s">
        <v>4066</v>
      </c>
      <c r="B3587">
        <v>46</v>
      </c>
      <c r="C3587">
        <v>107</v>
      </c>
      <c r="D3587">
        <v>63231524</v>
      </c>
      <c r="E3587" s="1" t="s">
        <v>754</v>
      </c>
      <c r="F3587" s="1" t="s">
        <v>1409</v>
      </c>
      <c r="G3587" s="1" t="s">
        <v>5852</v>
      </c>
      <c r="H3587">
        <v>8962</v>
      </c>
      <c r="I3587">
        <v>137</v>
      </c>
      <c r="J3587" s="1" t="s">
        <v>19</v>
      </c>
      <c r="K3587" s="1" t="s">
        <v>20</v>
      </c>
      <c r="L3587">
        <v>6000000</v>
      </c>
      <c r="M3587">
        <v>2006</v>
      </c>
      <c r="N3587">
        <v>5</v>
      </c>
      <c r="O3587" s="1">
        <f>IMDB_Movies[[#This Row],[gross]]-IMDB_Movies[[#This Row],[budget]]</f>
        <v>57231524</v>
      </c>
    </row>
    <row r="3588" spans="1:15" hidden="1" x14ac:dyDescent="0.3">
      <c r="A3588" s="1" t="s">
        <v>4070</v>
      </c>
      <c r="B3588">
        <v>86</v>
      </c>
      <c r="C3588">
        <v>85</v>
      </c>
      <c r="D3588">
        <v>28563926</v>
      </c>
      <c r="E3588" s="1" t="s">
        <v>1965</v>
      </c>
      <c r="F3588" s="1" t="s">
        <v>2203</v>
      </c>
      <c r="G3588" s="1" t="s">
        <v>5890</v>
      </c>
      <c r="H3588">
        <v>16300</v>
      </c>
      <c r="I3588">
        <v>217</v>
      </c>
      <c r="J3588" s="1" t="s">
        <v>19</v>
      </c>
      <c r="K3588" s="1" t="s">
        <v>20</v>
      </c>
      <c r="L3588">
        <v>8500000</v>
      </c>
      <c r="M3588">
        <v>2002</v>
      </c>
      <c r="N3588">
        <v>5</v>
      </c>
      <c r="O3588" s="1">
        <f>IMDB_Movies[[#This Row],[gross]]-IMDB_Movies[[#This Row],[budget]]</f>
        <v>20063926</v>
      </c>
    </row>
    <row r="3589" spans="1:15" hidden="1" x14ac:dyDescent="0.3">
      <c r="A3589" s="1" t="s">
        <v>5586</v>
      </c>
      <c r="B3589">
        <v>115</v>
      </c>
      <c r="C3589">
        <v>93</v>
      </c>
      <c r="D3589">
        <v>365734</v>
      </c>
      <c r="E3589" s="1" t="s">
        <v>1673</v>
      </c>
      <c r="F3589" s="1" t="s">
        <v>5586</v>
      </c>
      <c r="G3589" s="1" t="s">
        <v>6029</v>
      </c>
      <c r="H3589">
        <v>11487</v>
      </c>
      <c r="I3589">
        <v>226</v>
      </c>
      <c r="J3589" s="1" t="s">
        <v>19</v>
      </c>
      <c r="K3589" s="1" t="s">
        <v>20</v>
      </c>
      <c r="L3589">
        <v>10000000</v>
      </c>
      <c r="M3589">
        <v>2003</v>
      </c>
      <c r="N3589">
        <v>5</v>
      </c>
      <c r="O3589" s="1">
        <f>IMDB_Movies[[#This Row],[gross]]-IMDB_Movies[[#This Row],[budget]]</f>
        <v>-9634266</v>
      </c>
    </row>
    <row r="3590" spans="1:15" hidden="1" x14ac:dyDescent="0.3">
      <c r="A3590" s="1" t="s">
        <v>6146</v>
      </c>
      <c r="B3590">
        <v>52</v>
      </c>
      <c r="C3590">
        <v>96</v>
      </c>
      <c r="D3590">
        <v>21564616</v>
      </c>
      <c r="E3590" s="1" t="s">
        <v>873</v>
      </c>
      <c r="F3590" s="1" t="s">
        <v>373</v>
      </c>
      <c r="G3590" s="1" t="s">
        <v>6147</v>
      </c>
      <c r="H3590">
        <v>7098</v>
      </c>
      <c r="I3590">
        <v>41</v>
      </c>
      <c r="J3590" s="1" t="s">
        <v>19</v>
      </c>
      <c r="K3590" s="1" t="s">
        <v>20</v>
      </c>
      <c r="L3590">
        <v>8500000</v>
      </c>
      <c r="M3590">
        <v>2013</v>
      </c>
      <c r="N3590">
        <v>5</v>
      </c>
      <c r="O3590" s="1">
        <f>IMDB_Movies[[#This Row],[gross]]-IMDB_Movies[[#This Row],[budget]]</f>
        <v>13064616</v>
      </c>
    </row>
    <row r="3591" spans="1:15" hidden="1" x14ac:dyDescent="0.3">
      <c r="A3591" s="1" t="s">
        <v>3491</v>
      </c>
      <c r="B3591">
        <v>65</v>
      </c>
      <c r="C3591">
        <v>96</v>
      </c>
      <c r="D3591">
        <v>766487</v>
      </c>
      <c r="E3591" s="1" t="s">
        <v>878</v>
      </c>
      <c r="F3591" s="1" t="s">
        <v>342</v>
      </c>
      <c r="G3591" s="1" t="s">
        <v>6580</v>
      </c>
      <c r="H3591">
        <v>15315</v>
      </c>
      <c r="I3591">
        <v>117</v>
      </c>
      <c r="J3591" s="1" t="s">
        <v>19</v>
      </c>
      <c r="K3591" s="1" t="s">
        <v>20</v>
      </c>
      <c r="L3591">
        <v>5250000</v>
      </c>
      <c r="M3591">
        <v>2007</v>
      </c>
      <c r="N3591">
        <v>5</v>
      </c>
      <c r="O3591" s="1">
        <f>IMDB_Movies[[#This Row],[gross]]-IMDB_Movies[[#This Row],[budget]]</f>
        <v>-4483513</v>
      </c>
    </row>
    <row r="3592" spans="1:15" x14ac:dyDescent="0.3">
      <c r="A3592" s="1" t="s">
        <v>6613</v>
      </c>
      <c r="B3592">
        <v>220</v>
      </c>
      <c r="C3592">
        <v>101</v>
      </c>
      <c r="D3592">
        <v>32453345</v>
      </c>
      <c r="E3592" s="1" t="s">
        <v>4156</v>
      </c>
      <c r="F3592" s="1" t="s">
        <v>6614</v>
      </c>
      <c r="G3592" s="1" t="s">
        <v>6615</v>
      </c>
      <c r="H3592">
        <v>31791</v>
      </c>
      <c r="I3592">
        <v>155</v>
      </c>
      <c r="J3592" s="1" t="s">
        <v>19</v>
      </c>
      <c r="K3592" s="1" t="s">
        <v>20</v>
      </c>
      <c r="L3592">
        <v>5000000</v>
      </c>
      <c r="M3592">
        <v>2014</v>
      </c>
      <c r="N3592">
        <v>5</v>
      </c>
      <c r="O3592" s="1">
        <f>IMDB_Movies[[#This Row],[gross]]-IMDB_Movies[[#This Row],[budget]]</f>
        <v>27453345</v>
      </c>
    </row>
    <row r="3593" spans="1:15" hidden="1" x14ac:dyDescent="0.3">
      <c r="A3593" s="1" t="s">
        <v>6629</v>
      </c>
      <c r="B3593">
        <v>28</v>
      </c>
      <c r="C3593">
        <v>77</v>
      </c>
      <c r="D3593">
        <v>19421271</v>
      </c>
      <c r="E3593" s="1" t="s">
        <v>1474</v>
      </c>
      <c r="F3593" s="1" t="s">
        <v>1036</v>
      </c>
      <c r="G3593" s="1" t="s">
        <v>6630</v>
      </c>
      <c r="H3593">
        <v>2448</v>
      </c>
      <c r="I3593">
        <v>18</v>
      </c>
      <c r="J3593" s="1" t="s">
        <v>19</v>
      </c>
      <c r="K3593" s="1" t="s">
        <v>20</v>
      </c>
      <c r="L3593">
        <v>5000000</v>
      </c>
      <c r="M3593">
        <v>1999</v>
      </c>
      <c r="N3593">
        <v>5</v>
      </c>
      <c r="O3593" s="1">
        <f>IMDB_Movies[[#This Row],[gross]]-IMDB_Movies[[#This Row],[budget]]</f>
        <v>14421271</v>
      </c>
    </row>
    <row r="3594" spans="1:15" hidden="1" x14ac:dyDescent="0.3">
      <c r="A3594" s="1" t="s">
        <v>1278</v>
      </c>
      <c r="B3594">
        <v>274</v>
      </c>
      <c r="C3594">
        <v>90</v>
      </c>
      <c r="D3594">
        <v>101055</v>
      </c>
      <c r="E3594" s="1" t="s">
        <v>2921</v>
      </c>
      <c r="F3594" s="1" t="s">
        <v>3517</v>
      </c>
      <c r="G3594" s="1" t="s">
        <v>6798</v>
      </c>
      <c r="H3594">
        <v>17478</v>
      </c>
      <c r="I3594">
        <v>159</v>
      </c>
      <c r="J3594" s="1" t="s">
        <v>19</v>
      </c>
      <c r="K3594" s="1" t="s">
        <v>20</v>
      </c>
      <c r="L3594">
        <v>4000000</v>
      </c>
      <c r="M3594">
        <v>2009</v>
      </c>
      <c r="N3594">
        <v>5</v>
      </c>
      <c r="O3594" s="1">
        <f>IMDB_Movies[[#This Row],[gross]]-IMDB_Movies[[#This Row],[budget]]</f>
        <v>-3898945</v>
      </c>
    </row>
    <row r="3595" spans="1:15" hidden="1" x14ac:dyDescent="0.3">
      <c r="A3595" s="1" t="s">
        <v>7039</v>
      </c>
      <c r="B3595">
        <v>5</v>
      </c>
      <c r="C3595">
        <v>101</v>
      </c>
      <c r="D3595">
        <v>3105269</v>
      </c>
      <c r="E3595" s="1" t="s">
        <v>1107</v>
      </c>
      <c r="F3595" s="1" t="s">
        <v>1595</v>
      </c>
      <c r="G3595" s="1" t="s">
        <v>7040</v>
      </c>
      <c r="H3595">
        <v>368</v>
      </c>
      <c r="I3595">
        <v>8</v>
      </c>
      <c r="J3595" s="1" t="s">
        <v>19</v>
      </c>
      <c r="K3595" s="1" t="s">
        <v>1449</v>
      </c>
      <c r="L3595">
        <v>3000000</v>
      </c>
      <c r="M3595">
        <v>2016</v>
      </c>
      <c r="N3595">
        <v>5</v>
      </c>
      <c r="O3595" s="1">
        <f>IMDB_Movies[[#This Row],[gross]]-IMDB_Movies[[#This Row],[budget]]</f>
        <v>105269</v>
      </c>
    </row>
    <row r="3596" spans="1:15" x14ac:dyDescent="0.3">
      <c r="A3596" s="1" t="s">
        <v>7459</v>
      </c>
      <c r="B3596">
        <v>270</v>
      </c>
      <c r="C3596">
        <v>86</v>
      </c>
      <c r="D3596">
        <v>18112929</v>
      </c>
      <c r="E3596" s="1" t="s">
        <v>2054</v>
      </c>
      <c r="F3596" s="1" t="s">
        <v>1125</v>
      </c>
      <c r="G3596" s="1" t="s">
        <v>7460</v>
      </c>
      <c r="H3596">
        <v>52642</v>
      </c>
      <c r="I3596">
        <v>271</v>
      </c>
      <c r="J3596" s="1" t="s">
        <v>19</v>
      </c>
      <c r="K3596" s="1" t="s">
        <v>20</v>
      </c>
      <c r="L3596">
        <v>1000000</v>
      </c>
      <c r="M3596">
        <v>2012</v>
      </c>
      <c r="N3596">
        <v>5</v>
      </c>
      <c r="O3596" s="1">
        <f>IMDB_Movies[[#This Row],[gross]]-IMDB_Movies[[#This Row],[budget]]</f>
        <v>17112929</v>
      </c>
    </row>
    <row r="3597" spans="1:15" x14ac:dyDescent="0.3">
      <c r="A3597" s="1" t="s">
        <v>509</v>
      </c>
      <c r="B3597">
        <v>349</v>
      </c>
      <c r="C3597">
        <v>100</v>
      </c>
      <c r="D3597">
        <v>60522097</v>
      </c>
      <c r="E3597" s="1" t="s">
        <v>42</v>
      </c>
      <c r="F3597" s="1" t="s">
        <v>99</v>
      </c>
      <c r="G3597" s="1" t="s">
        <v>663</v>
      </c>
      <c r="H3597">
        <v>158720</v>
      </c>
      <c r="I3597">
        <v>744</v>
      </c>
      <c r="J3597" s="1" t="s">
        <v>19</v>
      </c>
      <c r="K3597" s="1" t="s">
        <v>20</v>
      </c>
      <c r="L3597">
        <v>130000000</v>
      </c>
      <c r="M3597">
        <v>2013</v>
      </c>
      <c r="N3597">
        <v>4.9000000000000004</v>
      </c>
      <c r="O3597" s="1">
        <f>IMDB_Movies[[#This Row],[gross]]-IMDB_Movies[[#This Row],[budget]]</f>
        <v>-69477903</v>
      </c>
    </row>
    <row r="3598" spans="1:15" x14ac:dyDescent="0.3">
      <c r="A3598" s="1" t="s">
        <v>276</v>
      </c>
      <c r="B3598">
        <v>184</v>
      </c>
      <c r="C3598">
        <v>85</v>
      </c>
      <c r="D3598">
        <v>42776259</v>
      </c>
      <c r="E3598" s="1" t="s">
        <v>443</v>
      </c>
      <c r="F3598" s="1" t="s">
        <v>821</v>
      </c>
      <c r="G3598" s="1" t="s">
        <v>822</v>
      </c>
      <c r="H3598">
        <v>53160</v>
      </c>
      <c r="I3598">
        <v>121</v>
      </c>
      <c r="J3598" s="1" t="s">
        <v>19</v>
      </c>
      <c r="K3598" s="1" t="s">
        <v>20</v>
      </c>
      <c r="L3598">
        <v>112000000</v>
      </c>
      <c r="M3598">
        <v>2010</v>
      </c>
      <c r="N3598">
        <v>4.9000000000000004</v>
      </c>
      <c r="O3598" s="1">
        <f>IMDB_Movies[[#This Row],[gross]]-IMDB_Movies[[#This Row],[budget]]</f>
        <v>-69223741</v>
      </c>
    </row>
    <row r="3599" spans="1:15" x14ac:dyDescent="0.3">
      <c r="A3599" s="1" t="s">
        <v>524</v>
      </c>
      <c r="B3599">
        <v>122</v>
      </c>
      <c r="C3599">
        <v>88</v>
      </c>
      <c r="D3599">
        <v>75817994</v>
      </c>
      <c r="E3599" s="1" t="s">
        <v>1137</v>
      </c>
      <c r="F3599" s="1" t="s">
        <v>1138</v>
      </c>
      <c r="G3599" s="1" t="s">
        <v>1139</v>
      </c>
      <c r="H3599">
        <v>32049</v>
      </c>
      <c r="I3599">
        <v>179</v>
      </c>
      <c r="J3599" s="1" t="s">
        <v>19</v>
      </c>
      <c r="K3599" s="1" t="s">
        <v>20</v>
      </c>
      <c r="L3599">
        <v>90000000</v>
      </c>
      <c r="M3599">
        <v>2003</v>
      </c>
      <c r="N3599">
        <v>4.9000000000000004</v>
      </c>
      <c r="O3599" s="1">
        <f>IMDB_Movies[[#This Row],[gross]]-IMDB_Movies[[#This Row],[budget]]</f>
        <v>-14182006</v>
      </c>
    </row>
    <row r="3600" spans="1:15" x14ac:dyDescent="0.3">
      <c r="A3600" s="1" t="s">
        <v>830</v>
      </c>
      <c r="B3600">
        <v>138</v>
      </c>
      <c r="C3600">
        <v>86</v>
      </c>
      <c r="D3600">
        <v>153288182</v>
      </c>
      <c r="E3600" s="1" t="s">
        <v>1269</v>
      </c>
      <c r="F3600" s="1" t="s">
        <v>1270</v>
      </c>
      <c r="G3600" s="1" t="s">
        <v>1271</v>
      </c>
      <c r="H3600">
        <v>71424</v>
      </c>
      <c r="I3600">
        <v>521</v>
      </c>
      <c r="J3600" s="1" t="s">
        <v>19</v>
      </c>
      <c r="K3600" s="1" t="s">
        <v>20</v>
      </c>
      <c r="L3600">
        <v>84000000</v>
      </c>
      <c r="M3600">
        <v>2002</v>
      </c>
      <c r="N3600">
        <v>4.9000000000000004</v>
      </c>
      <c r="O3600" s="1">
        <f>IMDB_Movies[[#This Row],[gross]]-IMDB_Movies[[#This Row],[budget]]</f>
        <v>69288182</v>
      </c>
    </row>
    <row r="3601" spans="1:15" x14ac:dyDescent="0.3">
      <c r="A3601" s="1" t="s">
        <v>843</v>
      </c>
      <c r="B3601">
        <v>167</v>
      </c>
      <c r="C3601">
        <v>113</v>
      </c>
      <c r="D3601">
        <v>91188905</v>
      </c>
      <c r="E3601" s="1" t="s">
        <v>1347</v>
      </c>
      <c r="F3601" s="1" t="s">
        <v>139</v>
      </c>
      <c r="G3601" s="1" t="s">
        <v>1348</v>
      </c>
      <c r="H3601">
        <v>58184</v>
      </c>
      <c r="I3601">
        <v>805</v>
      </c>
      <c r="J3601" s="1" t="s">
        <v>19</v>
      </c>
      <c r="K3601" s="1" t="s">
        <v>20</v>
      </c>
      <c r="L3601">
        <v>80000000</v>
      </c>
      <c r="M3601">
        <v>1999</v>
      </c>
      <c r="N3601">
        <v>4.9000000000000004</v>
      </c>
      <c r="O3601" s="1">
        <f>IMDB_Movies[[#This Row],[gross]]-IMDB_Movies[[#This Row],[budget]]</f>
        <v>11188905</v>
      </c>
    </row>
    <row r="3602" spans="1:15" x14ac:dyDescent="0.3">
      <c r="A3602" s="1" t="s">
        <v>1738</v>
      </c>
      <c r="B3602">
        <v>293</v>
      </c>
      <c r="C3602">
        <v>124</v>
      </c>
      <c r="D3602">
        <v>300523113</v>
      </c>
      <c r="E3602" s="1" t="s">
        <v>606</v>
      </c>
      <c r="F3602" s="1" t="s">
        <v>434</v>
      </c>
      <c r="G3602" s="1" t="s">
        <v>1739</v>
      </c>
      <c r="H3602">
        <v>184637</v>
      </c>
      <c r="I3602">
        <v>498</v>
      </c>
      <c r="J3602" s="1" t="s">
        <v>19</v>
      </c>
      <c r="K3602" s="1" t="s">
        <v>20</v>
      </c>
      <c r="L3602">
        <v>68000000</v>
      </c>
      <c r="M3602">
        <v>2010</v>
      </c>
      <c r="N3602">
        <v>4.9000000000000004</v>
      </c>
      <c r="O3602" s="1">
        <f>IMDB_Movies[[#This Row],[gross]]-IMDB_Movies[[#This Row],[budget]]</f>
        <v>232523113</v>
      </c>
    </row>
    <row r="3603" spans="1:15" x14ac:dyDescent="0.3">
      <c r="A3603" s="1" t="s">
        <v>2030</v>
      </c>
      <c r="B3603">
        <v>170</v>
      </c>
      <c r="C3603">
        <v>100</v>
      </c>
      <c r="D3603">
        <v>43337279</v>
      </c>
      <c r="E3603" s="1" t="s">
        <v>2031</v>
      </c>
      <c r="F3603" s="1" t="s">
        <v>181</v>
      </c>
      <c r="G3603" s="1" t="s">
        <v>2032</v>
      </c>
      <c r="H3603">
        <v>76770</v>
      </c>
      <c r="I3603">
        <v>203</v>
      </c>
      <c r="J3603" s="1" t="s">
        <v>19</v>
      </c>
      <c r="K3603" s="1" t="s">
        <v>20</v>
      </c>
      <c r="L3603">
        <v>60000000</v>
      </c>
      <c r="M3603">
        <v>2009</v>
      </c>
      <c r="N3603">
        <v>4.9000000000000004</v>
      </c>
      <c r="O3603" s="1">
        <f>IMDB_Movies[[#This Row],[gross]]-IMDB_Movies[[#This Row],[budget]]</f>
        <v>-16662721</v>
      </c>
    </row>
    <row r="3604" spans="1:15" hidden="1" x14ac:dyDescent="0.3">
      <c r="A3604" s="1" t="s">
        <v>2040</v>
      </c>
      <c r="B3604">
        <v>49</v>
      </c>
      <c r="C3604">
        <v>94</v>
      </c>
      <c r="D3604">
        <v>36830057</v>
      </c>
      <c r="E3604" s="1" t="s">
        <v>1344</v>
      </c>
      <c r="F3604" s="1" t="s">
        <v>2041</v>
      </c>
      <c r="G3604" s="1" t="s">
        <v>2042</v>
      </c>
      <c r="H3604">
        <v>10883</v>
      </c>
      <c r="I3604">
        <v>73</v>
      </c>
      <c r="J3604" s="1" t="s">
        <v>19</v>
      </c>
      <c r="K3604" s="1" t="s">
        <v>20</v>
      </c>
      <c r="L3604">
        <v>65000000</v>
      </c>
      <c r="M3604">
        <v>1999</v>
      </c>
      <c r="N3604">
        <v>4.9000000000000004</v>
      </c>
      <c r="O3604" s="1">
        <f>IMDB_Movies[[#This Row],[gross]]-IMDB_Movies[[#This Row],[budget]]</f>
        <v>-28169943</v>
      </c>
    </row>
    <row r="3605" spans="1:15" x14ac:dyDescent="0.3">
      <c r="A3605" s="1" t="s">
        <v>1974</v>
      </c>
      <c r="B3605">
        <v>127</v>
      </c>
      <c r="C3605">
        <v>90</v>
      </c>
      <c r="D3605">
        <v>11802056</v>
      </c>
      <c r="E3605" s="1" t="s">
        <v>2100</v>
      </c>
      <c r="F3605" s="1" t="s">
        <v>758</v>
      </c>
      <c r="G3605" s="1" t="s">
        <v>2101</v>
      </c>
      <c r="H3605">
        <v>31640</v>
      </c>
      <c r="I3605">
        <v>109</v>
      </c>
      <c r="J3605" s="1" t="s">
        <v>19</v>
      </c>
      <c r="K3605" s="1" t="s">
        <v>20</v>
      </c>
      <c r="L3605">
        <v>60000000</v>
      </c>
      <c r="M3605">
        <v>2008</v>
      </c>
      <c r="N3605">
        <v>4.9000000000000004</v>
      </c>
      <c r="O3605" s="1">
        <f>IMDB_Movies[[#This Row],[gross]]-IMDB_Movies[[#This Row],[budget]]</f>
        <v>-48197944</v>
      </c>
    </row>
    <row r="3606" spans="1:15" hidden="1" x14ac:dyDescent="0.3">
      <c r="A3606" s="1" t="s">
        <v>2125</v>
      </c>
      <c r="B3606">
        <v>56</v>
      </c>
      <c r="C3606">
        <v>114</v>
      </c>
      <c r="D3606">
        <v>12065985</v>
      </c>
      <c r="E3606" s="1" t="s">
        <v>1291</v>
      </c>
      <c r="F3606" s="1" t="s">
        <v>859</v>
      </c>
      <c r="G3606" s="1" t="s">
        <v>2126</v>
      </c>
      <c r="H3606">
        <v>16260</v>
      </c>
      <c r="I3606">
        <v>88</v>
      </c>
      <c r="J3606" s="1" t="s">
        <v>19</v>
      </c>
      <c r="K3606" s="1" t="s">
        <v>20</v>
      </c>
      <c r="L3606">
        <v>60000000</v>
      </c>
      <c r="M3606">
        <v>1998</v>
      </c>
      <c r="N3606">
        <v>4.9000000000000004</v>
      </c>
      <c r="O3606" s="1">
        <f>IMDB_Movies[[#This Row],[gross]]-IMDB_Movies[[#This Row],[budget]]</f>
        <v>-47934015</v>
      </c>
    </row>
    <row r="3607" spans="1:15" hidden="1" x14ac:dyDescent="0.3">
      <c r="A3607" s="1" t="s">
        <v>2552</v>
      </c>
      <c r="B3607">
        <v>75</v>
      </c>
      <c r="C3607">
        <v>88</v>
      </c>
      <c r="D3607">
        <v>6471394</v>
      </c>
      <c r="E3607" s="1" t="s">
        <v>558</v>
      </c>
      <c r="F3607" s="1" t="s">
        <v>271</v>
      </c>
      <c r="G3607" s="1" t="s">
        <v>2554</v>
      </c>
      <c r="H3607">
        <v>15880</v>
      </c>
      <c r="I3607">
        <v>93</v>
      </c>
      <c r="J3607" s="1" t="s">
        <v>19</v>
      </c>
      <c r="K3607" s="1" t="s">
        <v>20</v>
      </c>
      <c r="L3607">
        <v>50000000</v>
      </c>
      <c r="M3607">
        <v>2004</v>
      </c>
      <c r="N3607">
        <v>4.9000000000000004</v>
      </c>
      <c r="O3607" s="1">
        <f>IMDB_Movies[[#This Row],[gross]]-IMDB_Movies[[#This Row],[budget]]</f>
        <v>-43528606</v>
      </c>
    </row>
    <row r="3608" spans="1:15" x14ac:dyDescent="0.3">
      <c r="A3608" s="1" t="s">
        <v>2726</v>
      </c>
      <c r="B3608">
        <v>60</v>
      </c>
      <c r="C3608">
        <v>100</v>
      </c>
      <c r="D3608">
        <v>17300889</v>
      </c>
      <c r="E3608" s="1" t="s">
        <v>1235</v>
      </c>
      <c r="F3608" s="1" t="s">
        <v>336</v>
      </c>
      <c r="G3608" s="1" t="s">
        <v>2727</v>
      </c>
      <c r="H3608">
        <v>27648</v>
      </c>
      <c r="I3608">
        <v>148</v>
      </c>
      <c r="J3608" s="1" t="s">
        <v>19</v>
      </c>
      <c r="K3608" s="1" t="s">
        <v>221</v>
      </c>
      <c r="L3608">
        <v>45000000</v>
      </c>
      <c r="M3608">
        <v>1996</v>
      </c>
      <c r="N3608">
        <v>4.9000000000000004</v>
      </c>
      <c r="O3608" s="1">
        <f>IMDB_Movies[[#This Row],[gross]]-IMDB_Movies[[#This Row],[budget]]</f>
        <v>-27699111</v>
      </c>
    </row>
    <row r="3609" spans="1:15" hidden="1" x14ac:dyDescent="0.3">
      <c r="A3609" s="1" t="s">
        <v>2749</v>
      </c>
      <c r="B3609">
        <v>24</v>
      </c>
      <c r="C3609">
        <v>103</v>
      </c>
      <c r="D3609">
        <v>2154540</v>
      </c>
      <c r="E3609" s="1" t="s">
        <v>34</v>
      </c>
      <c r="F3609" s="1" t="s">
        <v>2750</v>
      </c>
      <c r="G3609" s="1" t="s">
        <v>2751</v>
      </c>
      <c r="H3609">
        <v>3803</v>
      </c>
      <c r="I3609">
        <v>41</v>
      </c>
      <c r="J3609" s="1" t="s">
        <v>19</v>
      </c>
      <c r="K3609" s="1" t="s">
        <v>20</v>
      </c>
      <c r="L3609">
        <v>45000000</v>
      </c>
      <c r="M3609">
        <v>1997</v>
      </c>
      <c r="N3609">
        <v>4.9000000000000004</v>
      </c>
      <c r="O3609" s="1">
        <f>IMDB_Movies[[#This Row],[gross]]-IMDB_Movies[[#This Row],[budget]]</f>
        <v>-42845460</v>
      </c>
    </row>
    <row r="3610" spans="1:15" x14ac:dyDescent="0.3">
      <c r="A3610" s="1" t="s">
        <v>2298</v>
      </c>
      <c r="B3610">
        <v>95</v>
      </c>
      <c r="C3610">
        <v>125</v>
      </c>
      <c r="D3610">
        <v>60000000</v>
      </c>
      <c r="E3610" s="1" t="s">
        <v>993</v>
      </c>
      <c r="F3610" s="1" t="s">
        <v>2180</v>
      </c>
      <c r="G3610" s="1" t="s">
        <v>3137</v>
      </c>
      <c r="H3610">
        <v>49934</v>
      </c>
      <c r="I3610">
        <v>224</v>
      </c>
      <c r="J3610" s="1" t="s">
        <v>19</v>
      </c>
      <c r="K3610" s="1" t="s">
        <v>31</v>
      </c>
      <c r="L3610">
        <v>39000000</v>
      </c>
      <c r="M3610">
        <v>1983</v>
      </c>
      <c r="N3610">
        <v>4.9000000000000004</v>
      </c>
      <c r="O3610" s="1">
        <f>IMDB_Movies[[#This Row],[gross]]-IMDB_Movies[[#This Row],[budget]]</f>
        <v>21000000</v>
      </c>
    </row>
    <row r="3611" spans="1:15" x14ac:dyDescent="0.3">
      <c r="A3611" s="1" t="s">
        <v>3466</v>
      </c>
      <c r="B3611">
        <v>195</v>
      </c>
      <c r="C3611">
        <v>89</v>
      </c>
      <c r="D3611">
        <v>21426805</v>
      </c>
      <c r="E3611" s="1" t="s">
        <v>207</v>
      </c>
      <c r="F3611" s="1" t="s">
        <v>1749</v>
      </c>
      <c r="G3611" s="1" t="s">
        <v>3467</v>
      </c>
      <c r="H3611">
        <v>49312</v>
      </c>
      <c r="I3611">
        <v>211</v>
      </c>
      <c r="J3611" s="1" t="s">
        <v>19</v>
      </c>
      <c r="K3611" s="1" t="s">
        <v>20</v>
      </c>
      <c r="L3611">
        <v>30000000</v>
      </c>
      <c r="M3611">
        <v>2011</v>
      </c>
      <c r="N3611">
        <v>4.9000000000000004</v>
      </c>
      <c r="O3611" s="1">
        <f>IMDB_Movies[[#This Row],[gross]]-IMDB_Movies[[#This Row],[budget]]</f>
        <v>-8573195</v>
      </c>
    </row>
    <row r="3612" spans="1:15" x14ac:dyDescent="0.3">
      <c r="A3612" s="1" t="s">
        <v>3829</v>
      </c>
      <c r="B3612">
        <v>148</v>
      </c>
      <c r="C3612">
        <v>88</v>
      </c>
      <c r="D3612">
        <v>17016190</v>
      </c>
      <c r="E3612" s="1" t="s">
        <v>3563</v>
      </c>
      <c r="F3612" s="1" t="s">
        <v>385</v>
      </c>
      <c r="G3612" s="1" t="s">
        <v>3830</v>
      </c>
      <c r="H3612">
        <v>28632</v>
      </c>
      <c r="I3612">
        <v>214</v>
      </c>
      <c r="J3612" s="1" t="s">
        <v>19</v>
      </c>
      <c r="K3612" s="1" t="s">
        <v>3831</v>
      </c>
      <c r="L3612">
        <v>12000000</v>
      </c>
      <c r="M3612">
        <v>2004</v>
      </c>
      <c r="N3612">
        <v>4.9000000000000004</v>
      </c>
      <c r="O3612" s="1">
        <f>IMDB_Movies[[#This Row],[gross]]-IMDB_Movies[[#This Row],[budget]]</f>
        <v>5016190</v>
      </c>
    </row>
    <row r="3613" spans="1:15" x14ac:dyDescent="0.3">
      <c r="A3613" s="1" t="s">
        <v>2557</v>
      </c>
      <c r="B3613">
        <v>122</v>
      </c>
      <c r="C3613">
        <v>99</v>
      </c>
      <c r="D3613">
        <v>33000377</v>
      </c>
      <c r="E3613" s="1" t="s">
        <v>3870</v>
      </c>
      <c r="F3613" s="1" t="s">
        <v>363</v>
      </c>
      <c r="G3613" s="1" t="s">
        <v>3871</v>
      </c>
      <c r="H3613">
        <v>27378</v>
      </c>
      <c r="I3613">
        <v>365</v>
      </c>
      <c r="J3613" s="1" t="s">
        <v>19</v>
      </c>
      <c r="K3613" s="1" t="s">
        <v>20</v>
      </c>
      <c r="L3613">
        <v>28000000</v>
      </c>
      <c r="M3613">
        <v>2000</v>
      </c>
      <c r="N3613">
        <v>4.9000000000000004</v>
      </c>
      <c r="O3613" s="1">
        <f>IMDB_Movies[[#This Row],[gross]]-IMDB_Movies[[#This Row],[budget]]</f>
        <v>5000377</v>
      </c>
    </row>
    <row r="3614" spans="1:15" x14ac:dyDescent="0.3">
      <c r="A3614" s="1" t="s">
        <v>2508</v>
      </c>
      <c r="B3614">
        <v>156</v>
      </c>
      <c r="C3614">
        <v>98</v>
      </c>
      <c r="D3614">
        <v>8434601</v>
      </c>
      <c r="E3614" s="1" t="s">
        <v>2009</v>
      </c>
      <c r="F3614" s="1" t="s">
        <v>203</v>
      </c>
      <c r="G3614" s="1" t="s">
        <v>3894</v>
      </c>
      <c r="H3614">
        <v>43006</v>
      </c>
      <c r="I3614">
        <v>460</v>
      </c>
      <c r="J3614" s="1" t="s">
        <v>19</v>
      </c>
      <c r="K3614" s="1" t="s">
        <v>20</v>
      </c>
      <c r="L3614">
        <v>28000000</v>
      </c>
      <c r="M3614">
        <v>2001</v>
      </c>
      <c r="N3614">
        <v>4.9000000000000004</v>
      </c>
      <c r="O3614" s="1">
        <f>IMDB_Movies[[#This Row],[gross]]-IMDB_Movies[[#This Row],[budget]]</f>
        <v>-19565399</v>
      </c>
    </row>
    <row r="3615" spans="1:15" x14ac:dyDescent="0.3">
      <c r="A3615" s="1" t="s">
        <v>830</v>
      </c>
      <c r="B3615">
        <v>94</v>
      </c>
      <c r="C3615">
        <v>93</v>
      </c>
      <c r="D3615">
        <v>84185387</v>
      </c>
      <c r="E3615" s="1" t="s">
        <v>4031</v>
      </c>
      <c r="F3615" s="1" t="s">
        <v>1270</v>
      </c>
      <c r="G3615" s="1" t="s">
        <v>4032</v>
      </c>
      <c r="H3615">
        <v>33180</v>
      </c>
      <c r="I3615">
        <v>149</v>
      </c>
      <c r="J3615" s="1" t="s">
        <v>19</v>
      </c>
      <c r="K3615" s="1" t="s">
        <v>20</v>
      </c>
      <c r="L3615">
        <v>80000000</v>
      </c>
      <c r="M3615">
        <v>2004</v>
      </c>
      <c r="N3615">
        <v>4.9000000000000004</v>
      </c>
      <c r="O3615" s="1">
        <f>IMDB_Movies[[#This Row],[gross]]-IMDB_Movies[[#This Row],[budget]]</f>
        <v>4185387</v>
      </c>
    </row>
    <row r="3616" spans="1:15" hidden="1" x14ac:dyDescent="0.3">
      <c r="A3616" s="1" t="s">
        <v>2437</v>
      </c>
      <c r="B3616">
        <v>72</v>
      </c>
      <c r="C3616">
        <v>99</v>
      </c>
      <c r="D3616">
        <v>10719367</v>
      </c>
      <c r="E3616" s="1" t="s">
        <v>4214</v>
      </c>
      <c r="F3616" s="1" t="s">
        <v>228</v>
      </c>
      <c r="G3616" s="1" t="s">
        <v>4215</v>
      </c>
      <c r="H3616">
        <v>7909</v>
      </c>
      <c r="I3616">
        <v>157</v>
      </c>
      <c r="J3616" s="1" t="s">
        <v>19</v>
      </c>
      <c r="K3616" s="1" t="s">
        <v>20</v>
      </c>
      <c r="L3616">
        <v>25000000</v>
      </c>
      <c r="M3616">
        <v>2002</v>
      </c>
      <c r="N3616">
        <v>4.9000000000000004</v>
      </c>
      <c r="O3616" s="1">
        <f>IMDB_Movies[[#This Row],[gross]]-IMDB_Movies[[#This Row],[budget]]</f>
        <v>-14280633</v>
      </c>
    </row>
    <row r="3617" spans="1:15" hidden="1" x14ac:dyDescent="0.3">
      <c r="A3617" s="1" t="s">
        <v>3574</v>
      </c>
      <c r="B3617">
        <v>87</v>
      </c>
      <c r="C3617">
        <v>95</v>
      </c>
      <c r="D3617">
        <v>5516708</v>
      </c>
      <c r="E3617" s="1" t="s">
        <v>878</v>
      </c>
      <c r="F3617" s="1" t="s">
        <v>3756</v>
      </c>
      <c r="G3617" s="1" t="s">
        <v>4232</v>
      </c>
      <c r="H3617">
        <v>11375</v>
      </c>
      <c r="I3617">
        <v>91</v>
      </c>
      <c r="J3617" s="1" t="s">
        <v>19</v>
      </c>
      <c r="K3617" s="1" t="s">
        <v>20</v>
      </c>
      <c r="L3617">
        <v>25000000</v>
      </c>
      <c r="M3617">
        <v>2001</v>
      </c>
      <c r="N3617">
        <v>4.9000000000000004</v>
      </c>
      <c r="O3617" s="1">
        <f>IMDB_Movies[[#This Row],[gross]]-IMDB_Movies[[#This Row],[budget]]</f>
        <v>-19483292</v>
      </c>
    </row>
    <row r="3618" spans="1:15" hidden="1" x14ac:dyDescent="0.3">
      <c r="A3618" s="1" t="s">
        <v>4291</v>
      </c>
      <c r="B3618">
        <v>169</v>
      </c>
      <c r="C3618">
        <v>89</v>
      </c>
      <c r="D3618">
        <v>9639242</v>
      </c>
      <c r="E3618" s="1" t="s">
        <v>878</v>
      </c>
      <c r="F3618" s="1" t="s">
        <v>2111</v>
      </c>
      <c r="G3618" s="1" t="s">
        <v>4292</v>
      </c>
      <c r="H3618">
        <v>16437</v>
      </c>
      <c r="I3618">
        <v>68</v>
      </c>
      <c r="J3618" s="1" t="s">
        <v>19</v>
      </c>
      <c r="K3618" s="1" t="s">
        <v>20</v>
      </c>
      <c r="L3618">
        <v>24000000</v>
      </c>
      <c r="M3618">
        <v>2011</v>
      </c>
      <c r="N3618">
        <v>4.9000000000000004</v>
      </c>
      <c r="O3618" s="1">
        <f>IMDB_Movies[[#This Row],[gross]]-IMDB_Movies[[#This Row],[budget]]</f>
        <v>-14360758</v>
      </c>
    </row>
    <row r="3619" spans="1:15" x14ac:dyDescent="0.3">
      <c r="A3619" s="1" t="s">
        <v>2067</v>
      </c>
      <c r="B3619">
        <v>148</v>
      </c>
      <c r="C3619">
        <v>100</v>
      </c>
      <c r="D3619">
        <v>84518155</v>
      </c>
      <c r="E3619" s="1" t="s">
        <v>873</v>
      </c>
      <c r="F3619" s="1" t="s">
        <v>1591</v>
      </c>
      <c r="G3619" s="1" t="s">
        <v>4481</v>
      </c>
      <c r="H3619">
        <v>35965</v>
      </c>
      <c r="I3619">
        <v>144</v>
      </c>
      <c r="J3619" s="1" t="s">
        <v>19</v>
      </c>
      <c r="K3619" s="1" t="s">
        <v>20</v>
      </c>
      <c r="L3619">
        <v>20000000</v>
      </c>
      <c r="M3619">
        <v>2014</v>
      </c>
      <c r="N3619">
        <v>4.9000000000000004</v>
      </c>
      <c r="O3619" s="1">
        <f>IMDB_Movies[[#This Row],[gross]]-IMDB_Movies[[#This Row],[budget]]</f>
        <v>64518155</v>
      </c>
    </row>
    <row r="3620" spans="1:15" hidden="1" x14ac:dyDescent="0.3">
      <c r="A3620" s="1" t="s">
        <v>2312</v>
      </c>
      <c r="B3620">
        <v>103</v>
      </c>
      <c r="C3620">
        <v>89</v>
      </c>
      <c r="D3620">
        <v>20916309</v>
      </c>
      <c r="E3620" s="1" t="s">
        <v>299</v>
      </c>
      <c r="F3620" s="1" t="s">
        <v>300</v>
      </c>
      <c r="G3620" s="1" t="s">
        <v>4593</v>
      </c>
      <c r="H3620">
        <v>5332</v>
      </c>
      <c r="I3620">
        <v>37</v>
      </c>
      <c r="J3620" s="1" t="s">
        <v>19</v>
      </c>
      <c r="K3620" s="1" t="s">
        <v>20</v>
      </c>
      <c r="L3620">
        <v>40000000</v>
      </c>
      <c r="M3620">
        <v>2009</v>
      </c>
      <c r="N3620">
        <v>4.9000000000000004</v>
      </c>
      <c r="O3620" s="1">
        <f>IMDB_Movies[[#This Row],[gross]]-IMDB_Movies[[#This Row],[budget]]</f>
        <v>-19083691</v>
      </c>
    </row>
    <row r="3621" spans="1:15" x14ac:dyDescent="0.3">
      <c r="A3621" s="1" t="s">
        <v>4735</v>
      </c>
      <c r="B3621">
        <v>119</v>
      </c>
      <c r="C3621">
        <v>93</v>
      </c>
      <c r="D3621">
        <v>3749061</v>
      </c>
      <c r="E3621" s="1" t="s">
        <v>34</v>
      </c>
      <c r="F3621" s="1" t="s">
        <v>68</v>
      </c>
      <c r="G3621" s="1" t="s">
        <v>4736</v>
      </c>
      <c r="H3621">
        <v>28629</v>
      </c>
      <c r="I3621">
        <v>113</v>
      </c>
      <c r="J3621" s="1" t="s">
        <v>19</v>
      </c>
      <c r="K3621" s="1" t="s">
        <v>20</v>
      </c>
      <c r="L3621">
        <v>20000000</v>
      </c>
      <c r="M3621">
        <v>2012</v>
      </c>
      <c r="N3621">
        <v>4.9000000000000004</v>
      </c>
      <c r="O3621" s="1">
        <f>IMDB_Movies[[#This Row],[gross]]-IMDB_Movies[[#This Row],[budget]]</f>
        <v>-16250939</v>
      </c>
    </row>
    <row r="3622" spans="1:15" hidden="1" x14ac:dyDescent="0.3">
      <c r="A3622" s="1" t="s">
        <v>3294</v>
      </c>
      <c r="B3622">
        <v>50</v>
      </c>
      <c r="C3622">
        <v>108</v>
      </c>
      <c r="D3622">
        <v>19693891</v>
      </c>
      <c r="E3622" s="1" t="s">
        <v>2142</v>
      </c>
      <c r="F3622" s="1" t="s">
        <v>758</v>
      </c>
      <c r="G3622" s="1" t="s">
        <v>4996</v>
      </c>
      <c r="H3622">
        <v>12993</v>
      </c>
      <c r="I3622">
        <v>107</v>
      </c>
      <c r="J3622" s="1" t="s">
        <v>19</v>
      </c>
      <c r="K3622" s="1" t="s">
        <v>20</v>
      </c>
      <c r="L3622">
        <v>34000000</v>
      </c>
      <c r="M3622">
        <v>2001</v>
      </c>
      <c r="N3622">
        <v>4.9000000000000004</v>
      </c>
      <c r="O3622" s="1">
        <f>IMDB_Movies[[#This Row],[gross]]-IMDB_Movies[[#This Row],[budget]]</f>
        <v>-14306109</v>
      </c>
    </row>
    <row r="3623" spans="1:15" hidden="1" x14ac:dyDescent="0.3">
      <c r="A3623" s="1" t="s">
        <v>5079</v>
      </c>
      <c r="B3623">
        <v>124</v>
      </c>
      <c r="C3623">
        <v>114</v>
      </c>
      <c r="D3623">
        <v>26896744</v>
      </c>
      <c r="E3623" s="1" t="s">
        <v>1291</v>
      </c>
      <c r="F3623" s="1" t="s">
        <v>451</v>
      </c>
      <c r="G3623" s="1" t="s">
        <v>5080</v>
      </c>
      <c r="H3623">
        <v>16582</v>
      </c>
      <c r="I3623">
        <v>125</v>
      </c>
      <c r="J3623" s="1" t="s">
        <v>19</v>
      </c>
      <c r="K3623" s="1" t="s">
        <v>20</v>
      </c>
      <c r="L3623">
        <v>16500000</v>
      </c>
      <c r="M3623">
        <v>2008</v>
      </c>
      <c r="N3623">
        <v>4.9000000000000004</v>
      </c>
      <c r="O3623" s="1">
        <f>IMDB_Movies[[#This Row],[gross]]-IMDB_Movies[[#This Row],[budget]]</f>
        <v>10396744</v>
      </c>
    </row>
    <row r="3624" spans="1:15" x14ac:dyDescent="0.3">
      <c r="A3624" s="1" t="s">
        <v>5199</v>
      </c>
      <c r="B3624">
        <v>220</v>
      </c>
      <c r="C3624">
        <v>119</v>
      </c>
      <c r="D3624">
        <v>33386128</v>
      </c>
      <c r="E3624" s="1" t="s">
        <v>2921</v>
      </c>
      <c r="F3624" s="1" t="s">
        <v>4252</v>
      </c>
      <c r="G3624" s="1" t="s">
        <v>5200</v>
      </c>
      <c r="H3624">
        <v>36372</v>
      </c>
      <c r="I3624">
        <v>491</v>
      </c>
      <c r="J3624" s="1" t="s">
        <v>19</v>
      </c>
      <c r="K3624" s="1" t="s">
        <v>20</v>
      </c>
      <c r="L3624">
        <v>15000000</v>
      </c>
      <c r="M3624">
        <v>2009</v>
      </c>
      <c r="N3624">
        <v>4.9000000000000004</v>
      </c>
      <c r="O3624" s="1">
        <f>IMDB_Movies[[#This Row],[gross]]-IMDB_Movies[[#This Row],[budget]]</f>
        <v>18386128</v>
      </c>
    </row>
    <row r="3625" spans="1:15" hidden="1" x14ac:dyDescent="0.3">
      <c r="A3625" s="1" t="s">
        <v>5259</v>
      </c>
      <c r="B3625">
        <v>88</v>
      </c>
      <c r="C3625">
        <v>109</v>
      </c>
      <c r="D3625">
        <v>16459004</v>
      </c>
      <c r="E3625" s="1" t="s">
        <v>1002</v>
      </c>
      <c r="F3625" s="1" t="s">
        <v>5260</v>
      </c>
      <c r="G3625" s="1" t="s">
        <v>5261</v>
      </c>
      <c r="H3625">
        <v>13320</v>
      </c>
      <c r="I3625">
        <v>415</v>
      </c>
      <c r="J3625" s="1" t="s">
        <v>19</v>
      </c>
      <c r="K3625" s="1" t="s">
        <v>163</v>
      </c>
      <c r="L3625">
        <v>15000000</v>
      </c>
      <c r="M3625">
        <v>1999</v>
      </c>
      <c r="N3625">
        <v>4.9000000000000004</v>
      </c>
      <c r="O3625" s="1">
        <f>IMDB_Movies[[#This Row],[gross]]-IMDB_Movies[[#This Row],[budget]]</f>
        <v>1459004</v>
      </c>
    </row>
    <row r="3626" spans="1:15" x14ac:dyDescent="0.3">
      <c r="A3626" s="1" t="s">
        <v>5307</v>
      </c>
      <c r="B3626">
        <v>63</v>
      </c>
      <c r="C3626">
        <v>97</v>
      </c>
      <c r="D3626">
        <v>8586376</v>
      </c>
      <c r="E3626" s="1" t="s">
        <v>873</v>
      </c>
      <c r="F3626" s="1" t="s">
        <v>359</v>
      </c>
      <c r="G3626" s="1" t="s">
        <v>5308</v>
      </c>
      <c r="H3626">
        <v>26598</v>
      </c>
      <c r="I3626">
        <v>132</v>
      </c>
      <c r="J3626" s="1" t="s">
        <v>19</v>
      </c>
      <c r="K3626" s="1" t="s">
        <v>20</v>
      </c>
      <c r="L3626">
        <v>20000000</v>
      </c>
      <c r="M3626">
        <v>2002</v>
      </c>
      <c r="N3626">
        <v>4.9000000000000004</v>
      </c>
      <c r="O3626" s="1">
        <f>IMDB_Movies[[#This Row],[gross]]-IMDB_Movies[[#This Row],[budget]]</f>
        <v>-11413624</v>
      </c>
    </row>
    <row r="3627" spans="1:15" hidden="1" x14ac:dyDescent="0.3">
      <c r="A3627" s="1" t="s">
        <v>5408</v>
      </c>
      <c r="B3627">
        <v>71</v>
      </c>
      <c r="C3627">
        <v>103</v>
      </c>
      <c r="D3627">
        <v>20246959</v>
      </c>
      <c r="E3627" s="1" t="s">
        <v>878</v>
      </c>
      <c r="F3627" s="1" t="s">
        <v>362</v>
      </c>
      <c r="G3627" s="1" t="s">
        <v>5409</v>
      </c>
      <c r="H3627">
        <v>5721</v>
      </c>
      <c r="I3627">
        <v>20</v>
      </c>
      <c r="J3627" s="1" t="s">
        <v>19</v>
      </c>
      <c r="K3627" s="1" t="s">
        <v>20</v>
      </c>
      <c r="L3627">
        <v>14000000</v>
      </c>
      <c r="M3627">
        <v>2010</v>
      </c>
      <c r="N3627">
        <v>4.9000000000000004</v>
      </c>
      <c r="O3627" s="1">
        <f>IMDB_Movies[[#This Row],[gross]]-IMDB_Movies[[#This Row],[budget]]</f>
        <v>6246959</v>
      </c>
    </row>
    <row r="3628" spans="1:15" hidden="1" x14ac:dyDescent="0.3">
      <c r="A3628" s="1" t="s">
        <v>4643</v>
      </c>
      <c r="B3628">
        <v>42</v>
      </c>
      <c r="C3628">
        <v>89</v>
      </c>
      <c r="D3628">
        <v>60008303</v>
      </c>
      <c r="E3628" s="1" t="s">
        <v>1213</v>
      </c>
      <c r="F3628" s="1" t="s">
        <v>1267</v>
      </c>
      <c r="G3628" s="1" t="s">
        <v>5484</v>
      </c>
      <c r="H3628">
        <v>9285</v>
      </c>
      <c r="I3628">
        <v>91</v>
      </c>
      <c r="J3628" s="1" t="s">
        <v>19</v>
      </c>
      <c r="K3628" s="1" t="s">
        <v>20</v>
      </c>
      <c r="L3628">
        <v>13000000</v>
      </c>
      <c r="M3628">
        <v>2000</v>
      </c>
      <c r="N3628">
        <v>4.9000000000000004</v>
      </c>
      <c r="O3628" s="1">
        <f>IMDB_Movies[[#This Row],[gross]]-IMDB_Movies[[#This Row],[budget]]</f>
        <v>47008303</v>
      </c>
    </row>
    <row r="3629" spans="1:15" hidden="1" x14ac:dyDescent="0.3">
      <c r="A3629" s="1" t="s">
        <v>6102</v>
      </c>
      <c r="B3629">
        <v>64</v>
      </c>
      <c r="C3629">
        <v>91</v>
      </c>
      <c r="D3629">
        <v>20035310</v>
      </c>
      <c r="E3629" s="1" t="s">
        <v>754</v>
      </c>
      <c r="F3629" s="1" t="s">
        <v>544</v>
      </c>
      <c r="G3629" s="1" t="s">
        <v>6103</v>
      </c>
      <c r="H3629">
        <v>12324</v>
      </c>
      <c r="I3629">
        <v>173</v>
      </c>
      <c r="J3629" s="1" t="s">
        <v>19</v>
      </c>
      <c r="K3629" s="1" t="s">
        <v>20</v>
      </c>
      <c r="L3629">
        <v>9000000</v>
      </c>
      <c r="M3629">
        <v>2000</v>
      </c>
      <c r="N3629">
        <v>4.9000000000000004</v>
      </c>
      <c r="O3629" s="1">
        <f>IMDB_Movies[[#This Row],[gross]]-IMDB_Movies[[#This Row],[budget]]</f>
        <v>11035310</v>
      </c>
    </row>
    <row r="3630" spans="1:15" x14ac:dyDescent="0.3">
      <c r="A3630" s="1" t="s">
        <v>491</v>
      </c>
      <c r="B3630">
        <v>140</v>
      </c>
      <c r="C3630">
        <v>96</v>
      </c>
      <c r="D3630">
        <v>32131483</v>
      </c>
      <c r="E3630" s="1" t="s">
        <v>1500</v>
      </c>
      <c r="F3630" s="1" t="s">
        <v>827</v>
      </c>
      <c r="G3630" s="1" t="s">
        <v>6309</v>
      </c>
      <c r="H3630">
        <v>25870</v>
      </c>
      <c r="I3630">
        <v>369</v>
      </c>
      <c r="J3630" s="1" t="s">
        <v>19</v>
      </c>
      <c r="K3630" s="1" t="s">
        <v>20</v>
      </c>
      <c r="L3630">
        <v>11000000</v>
      </c>
      <c r="M3630">
        <v>2003</v>
      </c>
      <c r="N3630">
        <v>4.9000000000000004</v>
      </c>
      <c r="O3630" s="1">
        <f>IMDB_Movies[[#This Row],[gross]]-IMDB_Movies[[#This Row],[budget]]</f>
        <v>21131483</v>
      </c>
    </row>
    <row r="3631" spans="1:15" hidden="1" x14ac:dyDescent="0.3">
      <c r="A3631" s="1" t="s">
        <v>6569</v>
      </c>
      <c r="B3631">
        <v>27</v>
      </c>
      <c r="C3631">
        <v>99</v>
      </c>
      <c r="D3631">
        <v>56007</v>
      </c>
      <c r="E3631" s="1" t="s">
        <v>6181</v>
      </c>
      <c r="F3631" s="1" t="s">
        <v>1270</v>
      </c>
      <c r="G3631" s="1" t="s">
        <v>6570</v>
      </c>
      <c r="H3631">
        <v>3754</v>
      </c>
      <c r="I3631">
        <v>69</v>
      </c>
      <c r="J3631" s="1" t="s">
        <v>19</v>
      </c>
      <c r="K3631" s="1" t="s">
        <v>20</v>
      </c>
      <c r="L3631">
        <v>5500000</v>
      </c>
      <c r="M3631">
        <v>2001</v>
      </c>
      <c r="N3631">
        <v>4.9000000000000004</v>
      </c>
      <c r="O3631" s="1">
        <f>IMDB_Movies[[#This Row],[gross]]-IMDB_Movies[[#This Row],[budget]]</f>
        <v>-5443993</v>
      </c>
    </row>
    <row r="3632" spans="1:15" x14ac:dyDescent="0.3">
      <c r="A3632" s="1" t="s">
        <v>4234</v>
      </c>
      <c r="B3632">
        <v>91</v>
      </c>
      <c r="C3632">
        <v>93</v>
      </c>
      <c r="D3632">
        <v>34872293</v>
      </c>
      <c r="E3632" s="1" t="s">
        <v>3563</v>
      </c>
      <c r="F3632" s="1" t="s">
        <v>24</v>
      </c>
      <c r="G3632" s="1" t="s">
        <v>6610</v>
      </c>
      <c r="H3632">
        <v>30765</v>
      </c>
      <c r="I3632">
        <v>252</v>
      </c>
      <c r="J3632" s="1" t="s">
        <v>19</v>
      </c>
      <c r="K3632" s="1" t="s">
        <v>20</v>
      </c>
      <c r="L3632">
        <v>8500000</v>
      </c>
      <c r="M3632">
        <v>1991</v>
      </c>
      <c r="N3632">
        <v>4.9000000000000004</v>
      </c>
      <c r="O3632" s="1">
        <f>IMDB_Movies[[#This Row],[gross]]-IMDB_Movies[[#This Row],[budget]]</f>
        <v>26372293</v>
      </c>
    </row>
    <row r="3633" spans="1:15" hidden="1" x14ac:dyDescent="0.3">
      <c r="A3633" s="1" t="s">
        <v>6648</v>
      </c>
      <c r="B3633">
        <v>123</v>
      </c>
      <c r="C3633">
        <v>93</v>
      </c>
      <c r="D3633">
        <v>15126948</v>
      </c>
      <c r="E3633" s="1" t="s">
        <v>2575</v>
      </c>
      <c r="F3633" s="1" t="s">
        <v>4298</v>
      </c>
      <c r="G3633" s="1" t="s">
        <v>6649</v>
      </c>
      <c r="H3633">
        <v>20815</v>
      </c>
      <c r="I3633">
        <v>335</v>
      </c>
      <c r="J3633" s="1" t="s">
        <v>19</v>
      </c>
      <c r="K3633" s="1" t="s">
        <v>20</v>
      </c>
      <c r="L3633">
        <v>5000000</v>
      </c>
      <c r="M3633">
        <v>1995</v>
      </c>
      <c r="N3633">
        <v>4.9000000000000004</v>
      </c>
      <c r="O3633" s="1">
        <f>IMDB_Movies[[#This Row],[gross]]-IMDB_Movies[[#This Row],[budget]]</f>
        <v>10126948</v>
      </c>
    </row>
    <row r="3634" spans="1:15" x14ac:dyDescent="0.3">
      <c r="A3634" s="1" t="s">
        <v>5199</v>
      </c>
      <c r="B3634">
        <v>220</v>
      </c>
      <c r="C3634">
        <v>119</v>
      </c>
      <c r="D3634">
        <v>33386128</v>
      </c>
      <c r="E3634" s="1" t="s">
        <v>2921</v>
      </c>
      <c r="F3634" s="1" t="s">
        <v>4252</v>
      </c>
      <c r="G3634" s="1" t="s">
        <v>5200</v>
      </c>
      <c r="H3634">
        <v>36372</v>
      </c>
      <c r="I3634">
        <v>491</v>
      </c>
      <c r="J3634" s="1" t="s">
        <v>19</v>
      </c>
      <c r="K3634" s="1" t="s">
        <v>20</v>
      </c>
      <c r="L3634">
        <v>15000000</v>
      </c>
      <c r="M3634">
        <v>2009</v>
      </c>
      <c r="N3634">
        <v>4.9000000000000004</v>
      </c>
      <c r="O3634" s="1">
        <f>IMDB_Movies[[#This Row],[gross]]-IMDB_Movies[[#This Row],[budget]]</f>
        <v>18386128</v>
      </c>
    </row>
    <row r="3635" spans="1:15" x14ac:dyDescent="0.3">
      <c r="A3635" s="1" t="s">
        <v>96</v>
      </c>
      <c r="B3635">
        <v>85</v>
      </c>
      <c r="C3635">
        <v>106</v>
      </c>
      <c r="D3635">
        <v>113745408</v>
      </c>
      <c r="E3635" s="1" t="s">
        <v>287</v>
      </c>
      <c r="F3635" s="1" t="s">
        <v>99</v>
      </c>
      <c r="G3635" s="1" t="s">
        <v>288</v>
      </c>
      <c r="H3635">
        <v>129601</v>
      </c>
      <c r="I3635">
        <v>648</v>
      </c>
      <c r="J3635" s="1" t="s">
        <v>19</v>
      </c>
      <c r="K3635" s="1" t="s">
        <v>20</v>
      </c>
      <c r="L3635">
        <v>170000000</v>
      </c>
      <c r="M3635">
        <v>1999</v>
      </c>
      <c r="N3635">
        <v>4.8</v>
      </c>
      <c r="O3635" s="1">
        <f>IMDB_Movies[[#This Row],[gross]]-IMDB_Movies[[#This Row],[budget]]</f>
        <v>-56254592</v>
      </c>
    </row>
    <row r="3636" spans="1:15" x14ac:dyDescent="0.3">
      <c r="A3636" s="1" t="s">
        <v>197</v>
      </c>
      <c r="B3636">
        <v>102</v>
      </c>
      <c r="C3636">
        <v>107</v>
      </c>
      <c r="D3636">
        <v>100685880</v>
      </c>
      <c r="E3636" s="1" t="s">
        <v>731</v>
      </c>
      <c r="F3636" s="1" t="s">
        <v>732</v>
      </c>
      <c r="G3636" s="1" t="s">
        <v>733</v>
      </c>
      <c r="H3636">
        <v>100821</v>
      </c>
      <c r="I3636">
        <v>554</v>
      </c>
      <c r="J3636" s="1" t="s">
        <v>19</v>
      </c>
      <c r="K3636" s="1" t="s">
        <v>20</v>
      </c>
      <c r="L3636">
        <v>120000000</v>
      </c>
      <c r="M3636">
        <v>2003</v>
      </c>
      <c r="N3636">
        <v>4.8</v>
      </c>
      <c r="O3636" s="1">
        <f>IMDB_Movies[[#This Row],[gross]]-IMDB_Movies[[#This Row],[budget]]</f>
        <v>-19314120</v>
      </c>
    </row>
    <row r="3637" spans="1:15" x14ac:dyDescent="0.3">
      <c r="A3637" s="1" t="s">
        <v>1205</v>
      </c>
      <c r="B3637">
        <v>84</v>
      </c>
      <c r="C3637">
        <v>100</v>
      </c>
      <c r="D3637">
        <v>66941559</v>
      </c>
      <c r="E3637" s="1" t="s">
        <v>1213</v>
      </c>
      <c r="F3637" s="1" t="s">
        <v>721</v>
      </c>
      <c r="G3637" s="1" t="s">
        <v>1214</v>
      </c>
      <c r="H3637">
        <v>26413</v>
      </c>
      <c r="I3637">
        <v>77</v>
      </c>
      <c r="J3637" s="1" t="s">
        <v>19</v>
      </c>
      <c r="K3637" s="1" t="s">
        <v>20</v>
      </c>
      <c r="L3637">
        <v>85000000</v>
      </c>
      <c r="M3637">
        <v>2000</v>
      </c>
      <c r="N3637">
        <v>4.8</v>
      </c>
      <c r="O3637" s="1">
        <f>IMDB_Movies[[#This Row],[gross]]-IMDB_Movies[[#This Row],[budget]]</f>
        <v>-18058441</v>
      </c>
    </row>
    <row r="3638" spans="1:15" x14ac:dyDescent="0.3">
      <c r="A3638" s="1" t="s">
        <v>1763</v>
      </c>
      <c r="B3638">
        <v>196</v>
      </c>
      <c r="C3638">
        <v>100</v>
      </c>
      <c r="D3638">
        <v>24407944</v>
      </c>
      <c r="E3638" s="1" t="s">
        <v>1490</v>
      </c>
      <c r="F3638" s="1" t="s">
        <v>422</v>
      </c>
      <c r="G3638" s="1" t="s">
        <v>1856</v>
      </c>
      <c r="H3638">
        <v>71202</v>
      </c>
      <c r="I3638">
        <v>380</v>
      </c>
      <c r="J3638" s="1" t="s">
        <v>19</v>
      </c>
      <c r="K3638" s="1" t="s">
        <v>163</v>
      </c>
      <c r="L3638">
        <v>43000000</v>
      </c>
      <c r="M3638">
        <v>2005</v>
      </c>
      <c r="N3638">
        <v>4.8</v>
      </c>
      <c r="O3638" s="1">
        <f>IMDB_Movies[[#This Row],[gross]]-IMDB_Movies[[#This Row],[budget]]</f>
        <v>-18592056</v>
      </c>
    </row>
    <row r="3639" spans="1:15" hidden="1" x14ac:dyDescent="0.3">
      <c r="A3639" s="1" t="s">
        <v>2088</v>
      </c>
      <c r="B3639">
        <v>100</v>
      </c>
      <c r="C3639">
        <v>91</v>
      </c>
      <c r="D3639">
        <v>14218868</v>
      </c>
      <c r="E3639" s="1" t="s">
        <v>2077</v>
      </c>
      <c r="F3639" s="1" t="s">
        <v>2089</v>
      </c>
      <c r="G3639" s="1" t="s">
        <v>2090</v>
      </c>
      <c r="H3639">
        <v>14596</v>
      </c>
      <c r="I3639">
        <v>282</v>
      </c>
      <c r="J3639" s="1" t="s">
        <v>19</v>
      </c>
      <c r="K3639" s="1" t="s">
        <v>20</v>
      </c>
      <c r="L3639">
        <v>65000000</v>
      </c>
      <c r="M3639">
        <v>2000</v>
      </c>
      <c r="N3639">
        <v>4.8</v>
      </c>
      <c r="O3639" s="1">
        <f>IMDB_Movies[[#This Row],[gross]]-IMDB_Movies[[#This Row],[budget]]</f>
        <v>-50781132</v>
      </c>
    </row>
    <row r="3640" spans="1:15" x14ac:dyDescent="0.3">
      <c r="A3640" s="1" t="s">
        <v>1857</v>
      </c>
      <c r="B3640">
        <v>223</v>
      </c>
      <c r="C3640">
        <v>103</v>
      </c>
      <c r="D3640">
        <v>19781879</v>
      </c>
      <c r="E3640" s="1" t="s">
        <v>1490</v>
      </c>
      <c r="F3640" s="1" t="s">
        <v>59</v>
      </c>
      <c r="G3640" s="1" t="s">
        <v>2108</v>
      </c>
      <c r="H3640">
        <v>53864</v>
      </c>
      <c r="I3640">
        <v>290</v>
      </c>
      <c r="J3640" s="1" t="s">
        <v>19</v>
      </c>
      <c r="K3640" s="1" t="s">
        <v>20</v>
      </c>
      <c r="L3640">
        <v>60000000</v>
      </c>
      <c r="M3640">
        <v>2008</v>
      </c>
      <c r="N3640">
        <v>4.8</v>
      </c>
      <c r="O3640" s="1">
        <f>IMDB_Movies[[#This Row],[gross]]-IMDB_Movies[[#This Row],[budget]]</f>
        <v>-40218121</v>
      </c>
    </row>
    <row r="3641" spans="1:15" x14ac:dyDescent="0.3">
      <c r="A3641" s="1" t="s">
        <v>1094</v>
      </c>
      <c r="B3641">
        <v>226</v>
      </c>
      <c r="C3641">
        <v>102</v>
      </c>
      <c r="D3641">
        <v>28837115</v>
      </c>
      <c r="E3641" s="1" t="s">
        <v>873</v>
      </c>
      <c r="F3641" s="1" t="s">
        <v>1028</v>
      </c>
      <c r="G3641" s="1" t="s">
        <v>2551</v>
      </c>
      <c r="H3641">
        <v>34964</v>
      </c>
      <c r="I3641">
        <v>150</v>
      </c>
      <c r="J3641" s="1" t="s">
        <v>19</v>
      </c>
      <c r="K3641" s="1" t="s">
        <v>20</v>
      </c>
      <c r="L3641">
        <v>50000000</v>
      </c>
      <c r="M3641">
        <v>2016</v>
      </c>
      <c r="N3641">
        <v>4.8</v>
      </c>
      <c r="O3641" s="1">
        <f>IMDB_Movies[[#This Row],[gross]]-IMDB_Movies[[#This Row],[budget]]</f>
        <v>-21162885</v>
      </c>
    </row>
    <row r="3642" spans="1:15" x14ac:dyDescent="0.3">
      <c r="A3642" s="1" t="s">
        <v>1977</v>
      </c>
      <c r="B3642">
        <v>35</v>
      </c>
      <c r="C3642">
        <v>91</v>
      </c>
      <c r="D3642">
        <v>130512915</v>
      </c>
      <c r="E3642" s="1" t="s">
        <v>299</v>
      </c>
      <c r="F3642" s="1" t="s">
        <v>1472</v>
      </c>
      <c r="G3642" s="1" t="s">
        <v>2633</v>
      </c>
      <c r="H3642">
        <v>60884</v>
      </c>
      <c r="I3642">
        <v>85</v>
      </c>
      <c r="J3642" s="1" t="s">
        <v>19</v>
      </c>
      <c r="K3642" s="1" t="s">
        <v>20</v>
      </c>
      <c r="L3642">
        <v>45000000</v>
      </c>
      <c r="M3642">
        <v>1994</v>
      </c>
      <c r="N3642">
        <v>4.8</v>
      </c>
      <c r="O3642" s="1">
        <f>IMDB_Movies[[#This Row],[gross]]-IMDB_Movies[[#This Row],[budget]]</f>
        <v>85512915</v>
      </c>
    </row>
    <row r="3643" spans="1:15" hidden="1" x14ac:dyDescent="0.3">
      <c r="A3643" s="1" t="s">
        <v>3062</v>
      </c>
      <c r="B3643">
        <v>70</v>
      </c>
      <c r="C3643">
        <v>91</v>
      </c>
      <c r="D3643">
        <v>14018364</v>
      </c>
      <c r="E3643" s="1" t="s">
        <v>3064</v>
      </c>
      <c r="F3643" s="1" t="s">
        <v>3065</v>
      </c>
      <c r="G3643" s="1" t="s">
        <v>3066</v>
      </c>
      <c r="H3643">
        <v>17722</v>
      </c>
      <c r="I3643">
        <v>111</v>
      </c>
      <c r="J3643" s="1" t="s">
        <v>19</v>
      </c>
      <c r="K3643" s="1" t="s">
        <v>20</v>
      </c>
      <c r="L3643">
        <v>30000000</v>
      </c>
      <c r="M3643">
        <v>2004</v>
      </c>
      <c r="N3643">
        <v>4.8</v>
      </c>
      <c r="O3643" s="1">
        <f>IMDB_Movies[[#This Row],[gross]]-IMDB_Movies[[#This Row],[budget]]</f>
        <v>-15981636</v>
      </c>
    </row>
    <row r="3644" spans="1:15" x14ac:dyDescent="0.3">
      <c r="A3644" s="1" t="s">
        <v>3331</v>
      </c>
      <c r="B3644">
        <v>46</v>
      </c>
      <c r="C3644">
        <v>95</v>
      </c>
      <c r="D3644">
        <v>33422806</v>
      </c>
      <c r="E3644" s="1" t="s">
        <v>2527</v>
      </c>
      <c r="F3644" s="1" t="s">
        <v>82</v>
      </c>
      <c r="G3644" s="1" t="s">
        <v>3332</v>
      </c>
      <c r="H3644">
        <v>30771</v>
      </c>
      <c r="I3644">
        <v>164</v>
      </c>
      <c r="J3644" s="1" t="s">
        <v>19</v>
      </c>
      <c r="K3644" s="1" t="s">
        <v>20</v>
      </c>
      <c r="L3644">
        <v>50000000</v>
      </c>
      <c r="M3644">
        <v>2001</v>
      </c>
      <c r="N3644">
        <v>4.8</v>
      </c>
      <c r="O3644" s="1">
        <f>IMDB_Movies[[#This Row],[gross]]-IMDB_Movies[[#This Row],[budget]]</f>
        <v>-16577194</v>
      </c>
    </row>
    <row r="3645" spans="1:15" hidden="1" x14ac:dyDescent="0.3">
      <c r="A3645" s="1" t="s">
        <v>3408</v>
      </c>
      <c r="B3645">
        <v>67</v>
      </c>
      <c r="C3645">
        <v>91</v>
      </c>
      <c r="D3645">
        <v>10076136</v>
      </c>
      <c r="E3645" s="1" t="s">
        <v>907</v>
      </c>
      <c r="F3645" s="1" t="s">
        <v>3409</v>
      </c>
      <c r="G3645" s="1" t="s">
        <v>3410</v>
      </c>
      <c r="H3645">
        <v>11512</v>
      </c>
      <c r="I3645">
        <v>141</v>
      </c>
      <c r="J3645" s="1" t="s">
        <v>19</v>
      </c>
      <c r="K3645" s="1" t="s">
        <v>3411</v>
      </c>
      <c r="L3645">
        <v>35000000</v>
      </c>
      <c r="M3645">
        <v>1998</v>
      </c>
      <c r="N3645">
        <v>4.8</v>
      </c>
      <c r="O3645" s="1">
        <f>IMDB_Movies[[#This Row],[gross]]-IMDB_Movies[[#This Row],[budget]]</f>
        <v>-24923864</v>
      </c>
    </row>
    <row r="3646" spans="1:15" hidden="1" x14ac:dyDescent="0.3">
      <c r="A3646" s="1" t="s">
        <v>3771</v>
      </c>
      <c r="B3646">
        <v>130</v>
      </c>
      <c r="C3646">
        <v>102</v>
      </c>
      <c r="D3646">
        <v>14334645</v>
      </c>
      <c r="E3646" s="1" t="s">
        <v>1564</v>
      </c>
      <c r="F3646" s="1" t="s">
        <v>914</v>
      </c>
      <c r="G3646" s="1" t="s">
        <v>3772</v>
      </c>
      <c r="H3646">
        <v>22449</v>
      </c>
      <c r="I3646">
        <v>191</v>
      </c>
      <c r="J3646" s="1" t="s">
        <v>19</v>
      </c>
      <c r="K3646" s="1" t="s">
        <v>20</v>
      </c>
      <c r="L3646">
        <v>25000000</v>
      </c>
      <c r="M3646">
        <v>2004</v>
      </c>
      <c r="N3646">
        <v>4.8</v>
      </c>
      <c r="O3646" s="1">
        <f>IMDB_Movies[[#This Row],[gross]]-IMDB_Movies[[#This Row],[budget]]</f>
        <v>-10665355</v>
      </c>
    </row>
    <row r="3647" spans="1:15" hidden="1" x14ac:dyDescent="0.3">
      <c r="A3647" s="1" t="s">
        <v>3775</v>
      </c>
      <c r="B3647">
        <v>77</v>
      </c>
      <c r="C3647">
        <v>86</v>
      </c>
      <c r="D3647">
        <v>10134754</v>
      </c>
      <c r="E3647" s="1" t="s">
        <v>1474</v>
      </c>
      <c r="F3647" s="1" t="s">
        <v>279</v>
      </c>
      <c r="G3647" s="1" t="s">
        <v>3776</v>
      </c>
      <c r="H3647">
        <v>9682</v>
      </c>
      <c r="I3647">
        <v>38</v>
      </c>
      <c r="J3647" s="1" t="s">
        <v>19</v>
      </c>
      <c r="K3647" s="1" t="s">
        <v>20</v>
      </c>
      <c r="L3647">
        <v>30000000</v>
      </c>
      <c r="M3647">
        <v>2011</v>
      </c>
      <c r="N3647">
        <v>4.8</v>
      </c>
      <c r="O3647" s="1">
        <f>IMDB_Movies[[#This Row],[gross]]-IMDB_Movies[[#This Row],[budget]]</f>
        <v>-19865246</v>
      </c>
    </row>
    <row r="3648" spans="1:15" x14ac:dyDescent="0.3">
      <c r="A3648" s="1" t="s">
        <v>3800</v>
      </c>
      <c r="B3648">
        <v>110</v>
      </c>
      <c r="C3648">
        <v>87</v>
      </c>
      <c r="D3648">
        <v>480314</v>
      </c>
      <c r="E3648" s="1" t="s">
        <v>76</v>
      </c>
      <c r="F3648" s="1" t="s">
        <v>3327</v>
      </c>
      <c r="G3648" s="1" t="s">
        <v>3801</v>
      </c>
      <c r="H3648">
        <v>38503</v>
      </c>
      <c r="I3648">
        <v>180</v>
      </c>
      <c r="J3648" s="1" t="s">
        <v>19</v>
      </c>
      <c r="K3648" s="1" t="s">
        <v>20</v>
      </c>
      <c r="L3648">
        <v>21000000</v>
      </c>
      <c r="M3648">
        <v>2006</v>
      </c>
      <c r="N3648">
        <v>4.8</v>
      </c>
      <c r="O3648" s="1">
        <f>IMDB_Movies[[#This Row],[gross]]-IMDB_Movies[[#This Row],[budget]]</f>
        <v>-20519686</v>
      </c>
    </row>
    <row r="3649" spans="1:15" hidden="1" x14ac:dyDescent="0.3">
      <c r="A3649" s="1" t="s">
        <v>3884</v>
      </c>
      <c r="B3649">
        <v>100</v>
      </c>
      <c r="C3649">
        <v>97</v>
      </c>
      <c r="D3649">
        <v>16779636</v>
      </c>
      <c r="E3649" s="1" t="s">
        <v>2103</v>
      </c>
      <c r="F3649" s="1" t="s">
        <v>1737</v>
      </c>
      <c r="G3649" s="1" t="s">
        <v>3885</v>
      </c>
      <c r="H3649">
        <v>9338</v>
      </c>
      <c r="I3649">
        <v>167</v>
      </c>
      <c r="J3649" s="1" t="s">
        <v>19</v>
      </c>
      <c r="K3649" s="1" t="s">
        <v>20</v>
      </c>
      <c r="L3649">
        <v>28000000</v>
      </c>
      <c r="M3649">
        <v>2000</v>
      </c>
      <c r="N3649">
        <v>4.8</v>
      </c>
      <c r="O3649" s="1">
        <f>IMDB_Movies[[#This Row],[gross]]-IMDB_Movies[[#This Row],[budget]]</f>
        <v>-11220364</v>
      </c>
    </row>
    <row r="3650" spans="1:15" hidden="1" x14ac:dyDescent="0.3">
      <c r="A3650" s="1" t="s">
        <v>2726</v>
      </c>
      <c r="B3650">
        <v>71</v>
      </c>
      <c r="C3650">
        <v>92</v>
      </c>
      <c r="D3650">
        <v>25590119</v>
      </c>
      <c r="E3650" s="1" t="s">
        <v>4137</v>
      </c>
      <c r="F3650" s="1" t="s">
        <v>4138</v>
      </c>
      <c r="G3650" s="1" t="s">
        <v>4139</v>
      </c>
      <c r="H3650">
        <v>19699</v>
      </c>
      <c r="I3650">
        <v>119</v>
      </c>
      <c r="J3650" s="1" t="s">
        <v>19</v>
      </c>
      <c r="K3650" s="1" t="s">
        <v>221</v>
      </c>
      <c r="L3650">
        <v>21150000</v>
      </c>
      <c r="M3650">
        <v>2001</v>
      </c>
      <c r="N3650">
        <v>4.8</v>
      </c>
      <c r="O3650" s="1">
        <f>IMDB_Movies[[#This Row],[gross]]-IMDB_Movies[[#This Row],[budget]]</f>
        <v>4440119</v>
      </c>
    </row>
    <row r="3651" spans="1:15" hidden="1" x14ac:dyDescent="0.3">
      <c r="A3651" s="1" t="s">
        <v>2884</v>
      </c>
      <c r="B3651">
        <v>160</v>
      </c>
      <c r="C3651">
        <v>107</v>
      </c>
      <c r="D3651">
        <v>14637490</v>
      </c>
      <c r="E3651" s="1" t="s">
        <v>1500</v>
      </c>
      <c r="F3651" s="1" t="s">
        <v>889</v>
      </c>
      <c r="G3651" s="1" t="s">
        <v>4185</v>
      </c>
      <c r="H3651">
        <v>16411</v>
      </c>
      <c r="I3651">
        <v>136</v>
      </c>
      <c r="J3651" s="1" t="s">
        <v>19</v>
      </c>
      <c r="K3651" s="1" t="s">
        <v>20</v>
      </c>
      <c r="L3651">
        <v>25000000</v>
      </c>
      <c r="M3651">
        <v>2010</v>
      </c>
      <c r="N3651">
        <v>4.8</v>
      </c>
      <c r="O3651" s="1">
        <f>IMDB_Movies[[#This Row],[gross]]-IMDB_Movies[[#This Row],[budget]]</f>
        <v>-10362510</v>
      </c>
    </row>
    <row r="3652" spans="1:15" x14ac:dyDescent="0.3">
      <c r="A3652" s="1" t="s">
        <v>3326</v>
      </c>
      <c r="B3652">
        <v>75</v>
      </c>
      <c r="C3652">
        <v>84</v>
      </c>
      <c r="D3652">
        <v>55762229</v>
      </c>
      <c r="E3652" s="1" t="s">
        <v>2555</v>
      </c>
      <c r="F3652" s="1" t="s">
        <v>2109</v>
      </c>
      <c r="G3652" s="1" t="s">
        <v>4360</v>
      </c>
      <c r="H3652">
        <v>47383</v>
      </c>
      <c r="I3652">
        <v>132</v>
      </c>
      <c r="J3652" s="1" t="s">
        <v>19</v>
      </c>
      <c r="K3652" s="1" t="s">
        <v>20</v>
      </c>
      <c r="L3652">
        <v>22000000</v>
      </c>
      <c r="M3652">
        <v>2001</v>
      </c>
      <c r="N3652">
        <v>4.8</v>
      </c>
      <c r="O3652" s="1">
        <f>IMDB_Movies[[#This Row],[gross]]-IMDB_Movies[[#This Row],[budget]]</f>
        <v>33762229</v>
      </c>
    </row>
    <row r="3653" spans="1:15" x14ac:dyDescent="0.3">
      <c r="A3653" s="1" t="s">
        <v>4434</v>
      </c>
      <c r="B3653">
        <v>60</v>
      </c>
      <c r="C3653">
        <v>96</v>
      </c>
      <c r="D3653">
        <v>42660000</v>
      </c>
      <c r="E3653" s="1" t="s">
        <v>98</v>
      </c>
      <c r="F3653" s="1" t="s">
        <v>4041</v>
      </c>
      <c r="G3653" s="1" t="s">
        <v>4435</v>
      </c>
      <c r="H3653">
        <v>25086</v>
      </c>
      <c r="I3653">
        <v>87</v>
      </c>
      <c r="J3653" s="1" t="s">
        <v>19</v>
      </c>
      <c r="K3653" s="1" t="s">
        <v>20</v>
      </c>
      <c r="L3653">
        <v>17000000</v>
      </c>
      <c r="M3653">
        <v>1993</v>
      </c>
      <c r="N3653">
        <v>4.8</v>
      </c>
      <c r="O3653" s="1">
        <f>IMDB_Movies[[#This Row],[gross]]-IMDB_Movies[[#This Row],[budget]]</f>
        <v>25660000</v>
      </c>
    </row>
    <row r="3654" spans="1:15" hidden="1" x14ac:dyDescent="0.3">
      <c r="A3654" s="1" t="s">
        <v>4066</v>
      </c>
      <c r="B3654">
        <v>31</v>
      </c>
      <c r="C3654">
        <v>114</v>
      </c>
      <c r="D3654">
        <v>65623128</v>
      </c>
      <c r="E3654" s="1" t="s">
        <v>3958</v>
      </c>
      <c r="F3654" s="1" t="s">
        <v>1636</v>
      </c>
      <c r="G3654" s="1" t="s">
        <v>4500</v>
      </c>
      <c r="H3654">
        <v>7354</v>
      </c>
      <c r="I3654">
        <v>50</v>
      </c>
      <c r="J3654" s="1" t="s">
        <v>19</v>
      </c>
      <c r="K3654" s="1" t="s">
        <v>20</v>
      </c>
      <c r="L3654">
        <v>20000000</v>
      </c>
      <c r="M3654">
        <v>2012</v>
      </c>
      <c r="N3654">
        <v>4.8</v>
      </c>
      <c r="O3654" s="1">
        <f>IMDB_Movies[[#This Row],[gross]]-IMDB_Movies[[#This Row],[budget]]</f>
        <v>45623128</v>
      </c>
    </row>
    <row r="3655" spans="1:15" x14ac:dyDescent="0.3">
      <c r="A3655" s="1" t="s">
        <v>3508</v>
      </c>
      <c r="B3655">
        <v>282</v>
      </c>
      <c r="C3655">
        <v>92</v>
      </c>
      <c r="D3655">
        <v>34334256</v>
      </c>
      <c r="E3655" s="1" t="s">
        <v>2575</v>
      </c>
      <c r="F3655" s="1" t="s">
        <v>4544</v>
      </c>
      <c r="G3655" s="1" t="s">
        <v>4545</v>
      </c>
      <c r="H3655">
        <v>35131</v>
      </c>
      <c r="I3655">
        <v>255</v>
      </c>
      <c r="J3655" s="1" t="s">
        <v>19</v>
      </c>
      <c r="K3655" s="1" t="s">
        <v>20</v>
      </c>
      <c r="L3655">
        <v>11000000</v>
      </c>
      <c r="M3655">
        <v>2013</v>
      </c>
      <c r="N3655">
        <v>4.8</v>
      </c>
      <c r="O3655" s="1">
        <f>IMDB_Movies[[#This Row],[gross]]-IMDB_Movies[[#This Row],[budget]]</f>
        <v>23334256</v>
      </c>
    </row>
    <row r="3656" spans="1:15" x14ac:dyDescent="0.3">
      <c r="A3656" s="1" t="s">
        <v>1541</v>
      </c>
      <c r="B3656">
        <v>76</v>
      </c>
      <c r="C3656">
        <v>99</v>
      </c>
      <c r="D3656">
        <v>12181484</v>
      </c>
      <c r="E3656" s="1" t="s">
        <v>873</v>
      </c>
      <c r="F3656" s="1" t="s">
        <v>279</v>
      </c>
      <c r="G3656" s="1" t="s">
        <v>4657</v>
      </c>
      <c r="H3656">
        <v>26390</v>
      </c>
      <c r="I3656">
        <v>176</v>
      </c>
      <c r="J3656" s="1" t="s">
        <v>19</v>
      </c>
      <c r="K3656" s="1" t="s">
        <v>20</v>
      </c>
      <c r="L3656">
        <v>40000000</v>
      </c>
      <c r="M3656">
        <v>2004</v>
      </c>
      <c r="N3656">
        <v>4.8</v>
      </c>
      <c r="O3656" s="1">
        <f>IMDB_Movies[[#This Row],[gross]]-IMDB_Movies[[#This Row],[budget]]</f>
        <v>-27818516</v>
      </c>
    </row>
    <row r="3657" spans="1:15" hidden="1" x14ac:dyDescent="0.3">
      <c r="A3657" s="1" t="s">
        <v>4998</v>
      </c>
      <c r="B3657">
        <v>81</v>
      </c>
      <c r="C3657">
        <v>89</v>
      </c>
      <c r="D3657">
        <v>12693621</v>
      </c>
      <c r="E3657" s="1" t="s">
        <v>1500</v>
      </c>
      <c r="F3657" s="1" t="s">
        <v>1044</v>
      </c>
      <c r="G3657" s="1" t="s">
        <v>4999</v>
      </c>
      <c r="H3657">
        <v>10885</v>
      </c>
      <c r="I3657">
        <v>271</v>
      </c>
      <c r="J3657" s="1" t="s">
        <v>19</v>
      </c>
      <c r="K3657" s="1" t="s">
        <v>20</v>
      </c>
      <c r="L3657">
        <v>17000000</v>
      </c>
      <c r="M3657">
        <v>2002</v>
      </c>
      <c r="N3657">
        <v>4.8</v>
      </c>
      <c r="O3657" s="1">
        <f>IMDB_Movies[[#This Row],[gross]]-IMDB_Movies[[#This Row],[budget]]</f>
        <v>-4306379</v>
      </c>
    </row>
    <row r="3658" spans="1:15" x14ac:dyDescent="0.3">
      <c r="A3658" s="1" t="s">
        <v>1824</v>
      </c>
      <c r="B3658">
        <v>178</v>
      </c>
      <c r="C3658">
        <v>89</v>
      </c>
      <c r="D3658">
        <v>42638165</v>
      </c>
      <c r="E3658" s="1" t="s">
        <v>1086</v>
      </c>
      <c r="F3658" s="1" t="s">
        <v>259</v>
      </c>
      <c r="G3658" s="1" t="s">
        <v>5055</v>
      </c>
      <c r="H3658">
        <v>42182</v>
      </c>
      <c r="I3658">
        <v>230</v>
      </c>
      <c r="J3658" s="1" t="s">
        <v>19</v>
      </c>
      <c r="K3658" s="1" t="s">
        <v>20</v>
      </c>
      <c r="L3658">
        <v>16000000</v>
      </c>
      <c r="M3658">
        <v>2009</v>
      </c>
      <c r="N3658">
        <v>4.8</v>
      </c>
      <c r="O3658" s="1">
        <f>IMDB_Movies[[#This Row],[gross]]-IMDB_Movies[[#This Row],[budget]]</f>
        <v>26638165</v>
      </c>
    </row>
    <row r="3659" spans="1:15" x14ac:dyDescent="0.3">
      <c r="A3659" s="1" t="s">
        <v>5070</v>
      </c>
      <c r="B3659">
        <v>138</v>
      </c>
      <c r="C3659">
        <v>91</v>
      </c>
      <c r="D3659">
        <v>37300107</v>
      </c>
      <c r="E3659" s="1" t="s">
        <v>2103</v>
      </c>
      <c r="F3659" s="1" t="s">
        <v>2155</v>
      </c>
      <c r="G3659" s="1" t="s">
        <v>5071</v>
      </c>
      <c r="H3659">
        <v>29147</v>
      </c>
      <c r="I3659">
        <v>115</v>
      </c>
      <c r="J3659" s="1" t="s">
        <v>19</v>
      </c>
      <c r="K3659" s="1" t="s">
        <v>20</v>
      </c>
      <c r="L3659">
        <v>16000000</v>
      </c>
      <c r="M3659">
        <v>2011</v>
      </c>
      <c r="N3659">
        <v>4.8</v>
      </c>
      <c r="O3659" s="1">
        <f>IMDB_Movies[[#This Row],[gross]]-IMDB_Movies[[#This Row],[budget]]</f>
        <v>21300107</v>
      </c>
    </row>
    <row r="3660" spans="1:15" x14ac:dyDescent="0.3">
      <c r="A3660" s="1" t="s">
        <v>5224</v>
      </c>
      <c r="B3660">
        <v>128</v>
      </c>
      <c r="C3660">
        <v>99</v>
      </c>
      <c r="D3660">
        <v>33860010</v>
      </c>
      <c r="E3660" s="1" t="s">
        <v>878</v>
      </c>
      <c r="F3660" s="1" t="s">
        <v>371</v>
      </c>
      <c r="G3660" s="1" t="s">
        <v>5225</v>
      </c>
      <c r="H3660">
        <v>33088</v>
      </c>
      <c r="I3660">
        <v>143</v>
      </c>
      <c r="J3660" s="1" t="s">
        <v>19</v>
      </c>
      <c r="K3660" s="1" t="s">
        <v>20</v>
      </c>
      <c r="L3660">
        <v>15000000</v>
      </c>
      <c r="M3660">
        <v>2009</v>
      </c>
      <c r="N3660">
        <v>4.8</v>
      </c>
      <c r="O3660" s="1">
        <f>IMDB_Movies[[#This Row],[gross]]-IMDB_Movies[[#This Row],[budget]]</f>
        <v>18860010</v>
      </c>
    </row>
    <row r="3661" spans="1:15" hidden="1" x14ac:dyDescent="0.3">
      <c r="A3661" s="1" t="s">
        <v>6003</v>
      </c>
      <c r="B3661">
        <v>185</v>
      </c>
      <c r="C3661">
        <v>93</v>
      </c>
      <c r="D3661">
        <v>26583369</v>
      </c>
      <c r="E3661" s="1" t="s">
        <v>1500</v>
      </c>
      <c r="F3661" s="1" t="s">
        <v>6004</v>
      </c>
      <c r="G3661" s="1" t="s">
        <v>6005</v>
      </c>
      <c r="H3661">
        <v>20837</v>
      </c>
      <c r="I3661">
        <v>127</v>
      </c>
      <c r="J3661" s="1" t="s">
        <v>19</v>
      </c>
      <c r="K3661" s="1" t="s">
        <v>20</v>
      </c>
      <c r="L3661">
        <v>10000000</v>
      </c>
      <c r="M3661">
        <v>2016</v>
      </c>
      <c r="N3661">
        <v>4.8</v>
      </c>
      <c r="O3661" s="1">
        <f>IMDB_Movies[[#This Row],[gross]]-IMDB_Movies[[#This Row],[budget]]</f>
        <v>16583369</v>
      </c>
    </row>
    <row r="3662" spans="1:15" hidden="1" x14ac:dyDescent="0.3">
      <c r="A3662" s="1" t="s">
        <v>2884</v>
      </c>
      <c r="B3662">
        <v>160</v>
      </c>
      <c r="C3662">
        <v>107</v>
      </c>
      <c r="D3662">
        <v>14637490</v>
      </c>
      <c r="E3662" s="1" t="s">
        <v>1500</v>
      </c>
      <c r="F3662" s="1" t="s">
        <v>889</v>
      </c>
      <c r="G3662" s="1" t="s">
        <v>4185</v>
      </c>
      <c r="H3662">
        <v>16411</v>
      </c>
      <c r="I3662">
        <v>136</v>
      </c>
      <c r="J3662" s="1" t="s">
        <v>19</v>
      </c>
      <c r="K3662" s="1" t="s">
        <v>20</v>
      </c>
      <c r="L3662">
        <v>25000000</v>
      </c>
      <c r="M3662">
        <v>2010</v>
      </c>
      <c r="N3662">
        <v>4.8</v>
      </c>
      <c r="O3662" s="1">
        <f>IMDB_Movies[[#This Row],[gross]]-IMDB_Movies[[#This Row],[budget]]</f>
        <v>-10362510</v>
      </c>
    </row>
    <row r="3663" spans="1:15" hidden="1" x14ac:dyDescent="0.3">
      <c r="A3663" s="1" t="s">
        <v>6849</v>
      </c>
      <c r="B3663">
        <v>15</v>
      </c>
      <c r="C3663">
        <v>87</v>
      </c>
      <c r="D3663">
        <v>800000</v>
      </c>
      <c r="E3663" s="1" t="s">
        <v>102</v>
      </c>
      <c r="F3663" s="1" t="s">
        <v>6523</v>
      </c>
      <c r="G3663" s="1" t="s">
        <v>6850</v>
      </c>
      <c r="H3663">
        <v>2308</v>
      </c>
      <c r="I3663">
        <v>35</v>
      </c>
      <c r="J3663" s="1" t="s">
        <v>19</v>
      </c>
      <c r="K3663" s="1" t="s">
        <v>20</v>
      </c>
      <c r="L3663">
        <v>4000000</v>
      </c>
      <c r="M3663">
        <v>1987</v>
      </c>
      <c r="N3663">
        <v>4.8</v>
      </c>
      <c r="O3663" s="1">
        <f>IMDB_Movies[[#This Row],[gross]]-IMDB_Movies[[#This Row],[budget]]</f>
        <v>-3200000</v>
      </c>
    </row>
    <row r="3664" spans="1:15" hidden="1" x14ac:dyDescent="0.3">
      <c r="A3664" s="1" t="s">
        <v>7528</v>
      </c>
      <c r="B3664">
        <v>4</v>
      </c>
      <c r="C3664">
        <v>160</v>
      </c>
      <c r="D3664">
        <v>49000</v>
      </c>
      <c r="E3664" s="1" t="s">
        <v>4377</v>
      </c>
      <c r="F3664" s="1" t="s">
        <v>7529</v>
      </c>
      <c r="G3664" s="1" t="s">
        <v>7530</v>
      </c>
      <c r="H3664">
        <v>1524</v>
      </c>
      <c r="I3664">
        <v>30</v>
      </c>
      <c r="J3664" s="1" t="s">
        <v>2601</v>
      </c>
      <c r="K3664" s="1" t="s">
        <v>2602</v>
      </c>
      <c r="L3664">
        <v>1500000</v>
      </c>
      <c r="M3664">
        <v>2005</v>
      </c>
      <c r="N3664">
        <v>4.8</v>
      </c>
      <c r="O3664" s="1">
        <f>IMDB_Movies[[#This Row],[gross]]-IMDB_Movies[[#This Row],[budget]]</f>
        <v>-1451000</v>
      </c>
    </row>
    <row r="3665" spans="1:15" x14ac:dyDescent="0.3">
      <c r="A3665" s="1" t="s">
        <v>1824</v>
      </c>
      <c r="B3665">
        <v>178</v>
      </c>
      <c r="C3665">
        <v>89</v>
      </c>
      <c r="D3665">
        <v>42638165</v>
      </c>
      <c r="E3665" s="1" t="s">
        <v>1086</v>
      </c>
      <c r="F3665" s="1" t="s">
        <v>259</v>
      </c>
      <c r="G3665" s="1" t="s">
        <v>5055</v>
      </c>
      <c r="H3665">
        <v>42183</v>
      </c>
      <c r="I3665">
        <v>230</v>
      </c>
      <c r="J3665" s="1" t="s">
        <v>19</v>
      </c>
      <c r="K3665" s="1" t="s">
        <v>20</v>
      </c>
      <c r="L3665">
        <v>16000000</v>
      </c>
      <c r="M3665">
        <v>2009</v>
      </c>
      <c r="N3665">
        <v>4.8</v>
      </c>
      <c r="O3665" s="1">
        <f>IMDB_Movies[[#This Row],[gross]]-IMDB_Movies[[#This Row],[budget]]</f>
        <v>26638165</v>
      </c>
    </row>
    <row r="3666" spans="1:15" hidden="1" x14ac:dyDescent="0.3">
      <c r="A3666" s="1" t="s">
        <v>7770</v>
      </c>
      <c r="B3666">
        <v>10</v>
      </c>
      <c r="C3666">
        <v>95</v>
      </c>
      <c r="D3666">
        <v>2468</v>
      </c>
      <c r="E3666" s="1" t="s">
        <v>4377</v>
      </c>
      <c r="F3666" s="1" t="s">
        <v>3927</v>
      </c>
      <c r="G3666" s="1" t="s">
        <v>7771</v>
      </c>
      <c r="H3666">
        <v>241</v>
      </c>
      <c r="I3666">
        <v>5</v>
      </c>
      <c r="J3666" s="1" t="s">
        <v>19</v>
      </c>
      <c r="K3666" s="1" t="s">
        <v>20</v>
      </c>
      <c r="L3666">
        <v>300000</v>
      </c>
      <c r="M3666">
        <v>2014</v>
      </c>
      <c r="N3666">
        <v>4.8</v>
      </c>
      <c r="O3666" s="1">
        <f>IMDB_Movies[[#This Row],[gross]]-IMDB_Movies[[#This Row],[budget]]</f>
        <v>-297532</v>
      </c>
    </row>
    <row r="3667" spans="1:15" hidden="1" x14ac:dyDescent="0.3">
      <c r="A3667" s="1" t="s">
        <v>7874</v>
      </c>
      <c r="B3667">
        <v>1</v>
      </c>
      <c r="C3667">
        <v>110</v>
      </c>
      <c r="D3667">
        <v>3000000</v>
      </c>
      <c r="E3667" s="1" t="s">
        <v>1008</v>
      </c>
      <c r="F3667" s="1" t="s">
        <v>7875</v>
      </c>
      <c r="G3667" s="1" t="s">
        <v>7876</v>
      </c>
      <c r="H3667">
        <v>5</v>
      </c>
      <c r="I3667">
        <v>1</v>
      </c>
      <c r="J3667" s="1" t="s">
        <v>38</v>
      </c>
      <c r="K3667" s="1" t="s">
        <v>20</v>
      </c>
      <c r="L3667">
        <v>100000</v>
      </c>
      <c r="M3667">
        <v>1920</v>
      </c>
      <c r="N3667">
        <v>4.8</v>
      </c>
      <c r="O3667" s="1">
        <f>IMDB_Movies[[#This Row],[gross]]-IMDB_Movies[[#This Row],[budget]]</f>
        <v>2900000</v>
      </c>
    </row>
    <row r="3668" spans="1:15" hidden="1" x14ac:dyDescent="0.3">
      <c r="A3668" s="1" t="s">
        <v>1566</v>
      </c>
      <c r="B3668">
        <v>74</v>
      </c>
      <c r="C3668">
        <v>93</v>
      </c>
      <c r="D3668">
        <v>5409517</v>
      </c>
      <c r="E3668" s="1" t="s">
        <v>1567</v>
      </c>
      <c r="F3668" s="1" t="s">
        <v>291</v>
      </c>
      <c r="G3668" s="1" t="s">
        <v>1568</v>
      </c>
      <c r="H3668">
        <v>14280</v>
      </c>
      <c r="I3668">
        <v>171</v>
      </c>
      <c r="J3668" s="1" t="s">
        <v>19</v>
      </c>
      <c r="K3668" s="1" t="s">
        <v>20</v>
      </c>
      <c r="L3668">
        <v>75000000</v>
      </c>
      <c r="M3668">
        <v>2001</v>
      </c>
      <c r="N3668">
        <v>4.7</v>
      </c>
      <c r="O3668" s="1">
        <f>IMDB_Movies[[#This Row],[gross]]-IMDB_Movies[[#This Row],[budget]]</f>
        <v>-69590483</v>
      </c>
    </row>
    <row r="3669" spans="1:15" x14ac:dyDescent="0.3">
      <c r="A3669" s="1" t="s">
        <v>1929</v>
      </c>
      <c r="B3669">
        <v>133</v>
      </c>
      <c r="C3669">
        <v>103</v>
      </c>
      <c r="D3669">
        <v>29580087</v>
      </c>
      <c r="E3669" s="1" t="s">
        <v>754</v>
      </c>
      <c r="F3669" s="1" t="s">
        <v>1507</v>
      </c>
      <c r="G3669" s="1" t="s">
        <v>2146</v>
      </c>
      <c r="H3669">
        <v>29523</v>
      </c>
      <c r="I3669">
        <v>121</v>
      </c>
      <c r="J3669" s="1" t="s">
        <v>19</v>
      </c>
      <c r="K3669" s="1" t="s">
        <v>20</v>
      </c>
      <c r="L3669">
        <v>58000000</v>
      </c>
      <c r="M3669">
        <v>2009</v>
      </c>
      <c r="N3669">
        <v>4.7</v>
      </c>
      <c r="O3669" s="1">
        <f>IMDB_Movies[[#This Row],[gross]]-IMDB_Movies[[#This Row],[budget]]</f>
        <v>-28419913</v>
      </c>
    </row>
    <row r="3670" spans="1:15" hidden="1" x14ac:dyDescent="0.3">
      <c r="A3670" s="1" t="s">
        <v>2266</v>
      </c>
      <c r="B3670">
        <v>44</v>
      </c>
      <c r="C3670">
        <v>100</v>
      </c>
      <c r="D3670">
        <v>11466088</v>
      </c>
      <c r="E3670" s="1" t="s">
        <v>34</v>
      </c>
      <c r="F3670" s="1" t="s">
        <v>1627</v>
      </c>
      <c r="G3670" s="1" t="s">
        <v>2268</v>
      </c>
      <c r="H3670">
        <v>8983</v>
      </c>
      <c r="I3670">
        <v>84</v>
      </c>
      <c r="J3670" s="1" t="s">
        <v>19</v>
      </c>
      <c r="K3670" s="1" t="s">
        <v>20</v>
      </c>
      <c r="L3670">
        <v>71000000</v>
      </c>
      <c r="M3670">
        <v>1997</v>
      </c>
      <c r="N3670">
        <v>4.7</v>
      </c>
      <c r="O3670" s="1">
        <f>IMDB_Movies[[#This Row],[gross]]-IMDB_Movies[[#This Row],[budget]]</f>
        <v>-59533912</v>
      </c>
    </row>
    <row r="3671" spans="1:15" x14ac:dyDescent="0.3">
      <c r="A3671" s="1" t="s">
        <v>2423</v>
      </c>
      <c r="B3671">
        <v>117</v>
      </c>
      <c r="C3671">
        <v>101</v>
      </c>
      <c r="D3671">
        <v>66002004</v>
      </c>
      <c r="E3671" s="1" t="s">
        <v>2424</v>
      </c>
      <c r="F3671" s="1" t="s">
        <v>2412</v>
      </c>
      <c r="G3671" s="1" t="s">
        <v>2425</v>
      </c>
      <c r="H3671">
        <v>36431</v>
      </c>
      <c r="I3671">
        <v>168</v>
      </c>
      <c r="J3671" s="1" t="s">
        <v>19</v>
      </c>
      <c r="K3671" s="1" t="s">
        <v>20</v>
      </c>
      <c r="L3671">
        <v>50000000</v>
      </c>
      <c r="M3671">
        <v>2005</v>
      </c>
      <c r="N3671">
        <v>4.7</v>
      </c>
      <c r="O3671" s="1">
        <f>IMDB_Movies[[#This Row],[gross]]-IMDB_Movies[[#This Row],[budget]]</f>
        <v>16002004</v>
      </c>
    </row>
    <row r="3672" spans="1:15" x14ac:dyDescent="0.3">
      <c r="A3672" s="1" t="s">
        <v>2224</v>
      </c>
      <c r="B3672">
        <v>178</v>
      </c>
      <c r="C3672">
        <v>81</v>
      </c>
      <c r="D3672">
        <v>10539414</v>
      </c>
      <c r="E3672" s="1" t="s">
        <v>2622</v>
      </c>
      <c r="F3672" s="1" t="s">
        <v>266</v>
      </c>
      <c r="G3672" s="1" t="s">
        <v>2623</v>
      </c>
      <c r="H3672">
        <v>45729</v>
      </c>
      <c r="I3672">
        <v>176</v>
      </c>
      <c r="J3672" s="1" t="s">
        <v>19</v>
      </c>
      <c r="K3672" s="1" t="s">
        <v>20</v>
      </c>
      <c r="L3672">
        <v>47000000</v>
      </c>
      <c r="M3672">
        <v>2010</v>
      </c>
      <c r="N3672">
        <v>4.7</v>
      </c>
      <c r="O3672" s="1">
        <f>IMDB_Movies[[#This Row],[gross]]-IMDB_Movies[[#This Row],[budget]]</f>
        <v>-36460586</v>
      </c>
    </row>
    <row r="3673" spans="1:15" x14ac:dyDescent="0.3">
      <c r="A3673" s="1" t="s">
        <v>2970</v>
      </c>
      <c r="B3673">
        <v>211</v>
      </c>
      <c r="C3673">
        <v>102</v>
      </c>
      <c r="D3673">
        <v>41797066</v>
      </c>
      <c r="E3673" s="1" t="s">
        <v>1144</v>
      </c>
      <c r="F3673" s="1" t="s">
        <v>2972</v>
      </c>
      <c r="G3673" s="1" t="s">
        <v>2973</v>
      </c>
      <c r="H3673">
        <v>92789</v>
      </c>
      <c r="I3673">
        <v>998</v>
      </c>
      <c r="J3673" s="1" t="s">
        <v>19</v>
      </c>
      <c r="K3673" s="1" t="s">
        <v>20</v>
      </c>
      <c r="L3673">
        <v>40000000</v>
      </c>
      <c r="M3673">
        <v>2007</v>
      </c>
      <c r="N3673">
        <v>4.7</v>
      </c>
      <c r="O3673" s="1">
        <f>IMDB_Movies[[#This Row],[gross]]-IMDB_Movies[[#This Row],[budget]]</f>
        <v>1797066</v>
      </c>
    </row>
    <row r="3674" spans="1:15" hidden="1" x14ac:dyDescent="0.3">
      <c r="A3674" s="1" t="s">
        <v>2989</v>
      </c>
      <c r="B3674">
        <v>82</v>
      </c>
      <c r="C3674">
        <v>94</v>
      </c>
      <c r="D3674">
        <v>36037909</v>
      </c>
      <c r="E3674" s="1" t="s">
        <v>1291</v>
      </c>
      <c r="F3674" s="1" t="s">
        <v>1523</v>
      </c>
      <c r="G3674" s="1" t="s">
        <v>2990</v>
      </c>
      <c r="H3674">
        <v>10132</v>
      </c>
      <c r="I3674">
        <v>130</v>
      </c>
      <c r="J3674" s="1" t="s">
        <v>19</v>
      </c>
      <c r="K3674" s="1" t="s">
        <v>433</v>
      </c>
      <c r="L3674">
        <v>60000000</v>
      </c>
      <c r="M3674">
        <v>2000</v>
      </c>
      <c r="N3674">
        <v>4.7</v>
      </c>
      <c r="O3674" s="1">
        <f>IMDB_Movies[[#This Row],[gross]]-IMDB_Movies[[#This Row],[budget]]</f>
        <v>-23962091</v>
      </c>
    </row>
    <row r="3675" spans="1:15" hidden="1" x14ac:dyDescent="0.3">
      <c r="A3675" s="1" t="s">
        <v>951</v>
      </c>
      <c r="B3675">
        <v>107</v>
      </c>
      <c r="C3675">
        <v>104</v>
      </c>
      <c r="D3675">
        <v>27053815</v>
      </c>
      <c r="E3675" s="1" t="s">
        <v>47</v>
      </c>
      <c r="F3675" s="1" t="s">
        <v>3017</v>
      </c>
      <c r="G3675" s="1" t="s">
        <v>3018</v>
      </c>
      <c r="H3675">
        <v>12856</v>
      </c>
      <c r="I3675">
        <v>291</v>
      </c>
      <c r="J3675" s="1" t="s">
        <v>19</v>
      </c>
      <c r="K3675" s="1" t="s">
        <v>433</v>
      </c>
      <c r="L3675">
        <v>40000000</v>
      </c>
      <c r="M3675">
        <v>2001</v>
      </c>
      <c r="N3675">
        <v>4.7</v>
      </c>
      <c r="O3675" s="1">
        <f>IMDB_Movies[[#This Row],[gross]]-IMDB_Movies[[#This Row],[budget]]</f>
        <v>-12946185</v>
      </c>
    </row>
    <row r="3676" spans="1:15" hidden="1" x14ac:dyDescent="0.3">
      <c r="A3676" s="1" t="s">
        <v>3079</v>
      </c>
      <c r="B3676">
        <v>32</v>
      </c>
      <c r="C3676">
        <v>119</v>
      </c>
      <c r="D3676">
        <v>7000000</v>
      </c>
      <c r="E3676" s="1" t="s">
        <v>401</v>
      </c>
      <c r="F3676" s="1" t="s">
        <v>2511</v>
      </c>
      <c r="G3676" s="1" t="s">
        <v>3081</v>
      </c>
      <c r="H3676">
        <v>2933</v>
      </c>
      <c r="I3676">
        <v>70</v>
      </c>
      <c r="J3676" s="1" t="s">
        <v>19</v>
      </c>
      <c r="K3676" s="1" t="s">
        <v>31</v>
      </c>
      <c r="L3676">
        <v>36000000</v>
      </c>
      <c r="M3676">
        <v>1980</v>
      </c>
      <c r="N3676">
        <v>4.7</v>
      </c>
      <c r="O3676" s="1">
        <f>IMDB_Movies[[#This Row],[gross]]-IMDB_Movies[[#This Row],[budget]]</f>
        <v>-29000000</v>
      </c>
    </row>
    <row r="3677" spans="1:15" hidden="1" x14ac:dyDescent="0.3">
      <c r="A3677" s="1" t="s">
        <v>4066</v>
      </c>
      <c r="B3677">
        <v>24</v>
      </c>
      <c r="C3677">
        <v>100</v>
      </c>
      <c r="D3677">
        <v>52528330</v>
      </c>
      <c r="E3677" s="1" t="s">
        <v>1291</v>
      </c>
      <c r="F3677" s="1" t="s">
        <v>1930</v>
      </c>
      <c r="G3677" s="1" t="s">
        <v>4067</v>
      </c>
      <c r="H3677">
        <v>4265</v>
      </c>
      <c r="I3677">
        <v>27</v>
      </c>
      <c r="J3677" s="1" t="s">
        <v>19</v>
      </c>
      <c r="K3677" s="1" t="s">
        <v>20</v>
      </c>
      <c r="L3677">
        <v>25000000</v>
      </c>
      <c r="M3677">
        <v>2013</v>
      </c>
      <c r="N3677">
        <v>4.7</v>
      </c>
      <c r="O3677" s="1">
        <f>IMDB_Movies[[#This Row],[gross]]-IMDB_Movies[[#This Row],[budget]]</f>
        <v>27528330</v>
      </c>
    </row>
    <row r="3678" spans="1:15" hidden="1" x14ac:dyDescent="0.3">
      <c r="A3678" s="1" t="s">
        <v>4183</v>
      </c>
      <c r="B3678">
        <v>86</v>
      </c>
      <c r="C3678">
        <v>99</v>
      </c>
      <c r="D3678">
        <v>14983572</v>
      </c>
      <c r="E3678" s="1" t="s">
        <v>754</v>
      </c>
      <c r="F3678" s="1" t="s">
        <v>1679</v>
      </c>
      <c r="G3678" s="1" t="s">
        <v>4184</v>
      </c>
      <c r="H3678">
        <v>9361</v>
      </c>
      <c r="I3678">
        <v>162</v>
      </c>
      <c r="J3678" s="1" t="s">
        <v>19</v>
      </c>
      <c r="K3678" s="1" t="s">
        <v>20</v>
      </c>
      <c r="L3678">
        <v>25000000</v>
      </c>
      <c r="M3678">
        <v>2000</v>
      </c>
      <c r="N3678">
        <v>4.7</v>
      </c>
      <c r="O3678" s="1">
        <f>IMDB_Movies[[#This Row],[gross]]-IMDB_Movies[[#This Row],[budget]]</f>
        <v>-10016428</v>
      </c>
    </row>
    <row r="3679" spans="1:15" hidden="1" x14ac:dyDescent="0.3">
      <c r="A3679" s="1" t="s">
        <v>4461</v>
      </c>
      <c r="B3679">
        <v>148</v>
      </c>
      <c r="C3679">
        <v>90</v>
      </c>
      <c r="D3679">
        <v>20259297</v>
      </c>
      <c r="E3679" s="1" t="s">
        <v>1564</v>
      </c>
      <c r="F3679" s="1" t="s">
        <v>4462</v>
      </c>
      <c r="G3679" s="1" t="s">
        <v>4463</v>
      </c>
      <c r="H3679">
        <v>24969</v>
      </c>
      <c r="I3679">
        <v>258</v>
      </c>
      <c r="J3679" s="1" t="s">
        <v>19</v>
      </c>
      <c r="K3679" s="1" t="s">
        <v>20</v>
      </c>
      <c r="L3679">
        <v>20000000</v>
      </c>
      <c r="M3679">
        <v>2006</v>
      </c>
      <c r="N3679">
        <v>4.7</v>
      </c>
      <c r="O3679" s="1">
        <f>IMDB_Movies[[#This Row],[gross]]-IMDB_Movies[[#This Row],[budget]]</f>
        <v>259297</v>
      </c>
    </row>
    <row r="3680" spans="1:15" x14ac:dyDescent="0.3">
      <c r="A3680" s="1" t="s">
        <v>5248</v>
      </c>
      <c r="B3680">
        <v>78</v>
      </c>
      <c r="C3680">
        <v>92</v>
      </c>
      <c r="D3680">
        <v>18843314</v>
      </c>
      <c r="E3680" s="1" t="s">
        <v>514</v>
      </c>
      <c r="F3680" s="1" t="s">
        <v>4642</v>
      </c>
      <c r="G3680" s="1" t="s">
        <v>5249</v>
      </c>
      <c r="H3680">
        <v>27486</v>
      </c>
      <c r="I3680">
        <v>284</v>
      </c>
      <c r="J3680" s="1" t="s">
        <v>19</v>
      </c>
      <c r="K3680" s="1" t="s">
        <v>20</v>
      </c>
      <c r="L3680">
        <v>20000000</v>
      </c>
      <c r="M3680">
        <v>2006</v>
      </c>
      <c r="N3680">
        <v>4.7</v>
      </c>
      <c r="O3680" s="1">
        <f>IMDB_Movies[[#This Row],[gross]]-IMDB_Movies[[#This Row],[budget]]</f>
        <v>-1156686</v>
      </c>
    </row>
    <row r="3681" spans="1:15" hidden="1" x14ac:dyDescent="0.3">
      <c r="A3681" s="1" t="s">
        <v>5394</v>
      </c>
      <c r="B3681">
        <v>120</v>
      </c>
      <c r="C3681">
        <v>96</v>
      </c>
      <c r="D3681">
        <v>20384136</v>
      </c>
      <c r="E3681" s="1" t="s">
        <v>1500</v>
      </c>
      <c r="F3681" s="1" t="s">
        <v>3422</v>
      </c>
      <c r="G3681" s="1" t="s">
        <v>5900</v>
      </c>
      <c r="H3681">
        <v>20467</v>
      </c>
      <c r="I3681">
        <v>371</v>
      </c>
      <c r="J3681" s="1" t="s">
        <v>19</v>
      </c>
      <c r="K3681" s="1" t="s">
        <v>20</v>
      </c>
      <c r="L3681">
        <v>10000000</v>
      </c>
      <c r="M3681">
        <v>2001</v>
      </c>
      <c r="N3681">
        <v>4.7</v>
      </c>
      <c r="O3681" s="1">
        <f>IMDB_Movies[[#This Row],[gross]]-IMDB_Movies[[#This Row],[budget]]</f>
        <v>10384136</v>
      </c>
    </row>
    <row r="3682" spans="1:15" hidden="1" x14ac:dyDescent="0.3">
      <c r="A3682" s="1" t="s">
        <v>6055</v>
      </c>
      <c r="B3682">
        <v>43</v>
      </c>
      <c r="C3682">
        <v>90</v>
      </c>
      <c r="D3682">
        <v>92900</v>
      </c>
      <c r="E3682" s="1" t="s">
        <v>1291</v>
      </c>
      <c r="F3682" s="1" t="s">
        <v>680</v>
      </c>
      <c r="G3682" s="1" t="s">
        <v>6056</v>
      </c>
      <c r="H3682">
        <v>3662</v>
      </c>
      <c r="I3682">
        <v>23</v>
      </c>
      <c r="J3682" s="1" t="s">
        <v>19</v>
      </c>
      <c r="K3682" s="1" t="s">
        <v>20</v>
      </c>
      <c r="L3682">
        <v>5000000</v>
      </c>
      <c r="M3682">
        <v>2009</v>
      </c>
      <c r="N3682">
        <v>4.7</v>
      </c>
      <c r="O3682" s="1">
        <f>IMDB_Movies[[#This Row],[gross]]-IMDB_Movies[[#This Row],[budget]]</f>
        <v>-4907100</v>
      </c>
    </row>
    <row r="3683" spans="1:15" hidden="1" x14ac:dyDescent="0.3">
      <c r="A3683" s="1" t="s">
        <v>6532</v>
      </c>
      <c r="B3683">
        <v>26</v>
      </c>
      <c r="C3683">
        <v>85</v>
      </c>
      <c r="D3683">
        <v>36497</v>
      </c>
      <c r="E3683" s="1" t="s">
        <v>873</v>
      </c>
      <c r="F3683" s="1" t="s">
        <v>375</v>
      </c>
      <c r="G3683" s="1" t="s">
        <v>6533</v>
      </c>
      <c r="H3683">
        <v>7367</v>
      </c>
      <c r="I3683">
        <v>37</v>
      </c>
      <c r="J3683" s="1" t="s">
        <v>19</v>
      </c>
      <c r="K3683" s="1" t="s">
        <v>20</v>
      </c>
      <c r="L3683">
        <v>6000000</v>
      </c>
      <c r="M3683">
        <v>2008</v>
      </c>
      <c r="N3683">
        <v>4.7</v>
      </c>
      <c r="O3683" s="1">
        <f>IMDB_Movies[[#This Row],[gross]]-IMDB_Movies[[#This Row],[budget]]</f>
        <v>-5963503</v>
      </c>
    </row>
    <row r="3684" spans="1:15" hidden="1" x14ac:dyDescent="0.3">
      <c r="A3684" s="1" t="s">
        <v>6670</v>
      </c>
      <c r="B3684">
        <v>69</v>
      </c>
      <c r="C3684">
        <v>86</v>
      </c>
      <c r="D3684">
        <v>17314483</v>
      </c>
      <c r="E3684" s="1" t="s">
        <v>1398</v>
      </c>
      <c r="F3684" s="1" t="s">
        <v>6827</v>
      </c>
      <c r="G3684" s="1" t="s">
        <v>6828</v>
      </c>
      <c r="H3684">
        <v>14621</v>
      </c>
      <c r="I3684">
        <v>48</v>
      </c>
      <c r="J3684" s="1" t="s">
        <v>19</v>
      </c>
      <c r="K3684" s="1" t="s">
        <v>20</v>
      </c>
      <c r="L3684">
        <v>4000000</v>
      </c>
      <c r="M3684">
        <v>2014</v>
      </c>
      <c r="N3684">
        <v>4.7</v>
      </c>
      <c r="O3684" s="1">
        <f>IMDB_Movies[[#This Row],[gross]]-IMDB_Movies[[#This Row],[budget]]</f>
        <v>13314483</v>
      </c>
    </row>
    <row r="3685" spans="1:15" hidden="1" x14ac:dyDescent="0.3">
      <c r="A3685" s="1" t="s">
        <v>6941</v>
      </c>
      <c r="B3685">
        <v>9</v>
      </c>
      <c r="C3685">
        <v>105</v>
      </c>
      <c r="D3685">
        <v>123777</v>
      </c>
      <c r="E3685" s="1" t="s">
        <v>6942</v>
      </c>
      <c r="F3685" s="1" t="s">
        <v>5317</v>
      </c>
      <c r="G3685" s="1" t="s">
        <v>6943</v>
      </c>
      <c r="H3685">
        <v>342</v>
      </c>
      <c r="I3685">
        <v>15</v>
      </c>
      <c r="J3685" s="1" t="s">
        <v>19</v>
      </c>
      <c r="K3685" s="1" t="s">
        <v>163</v>
      </c>
      <c r="L3685">
        <v>3500000</v>
      </c>
      <c r="M3685">
        <v>2016</v>
      </c>
      <c r="N3685">
        <v>4.7</v>
      </c>
      <c r="O3685" s="1">
        <f>IMDB_Movies[[#This Row],[gross]]-IMDB_Movies[[#This Row],[budget]]</f>
        <v>-3376223</v>
      </c>
    </row>
    <row r="3686" spans="1:15" hidden="1" x14ac:dyDescent="0.3">
      <c r="A3686" s="1" t="s">
        <v>7147</v>
      </c>
      <c r="B3686">
        <v>160</v>
      </c>
      <c r="C3686">
        <v>92</v>
      </c>
      <c r="D3686">
        <v>21300000</v>
      </c>
      <c r="E3686" s="1" t="s">
        <v>1500</v>
      </c>
      <c r="F3686" s="1" t="s">
        <v>7148</v>
      </c>
      <c r="G3686" s="1" t="s">
        <v>7149</v>
      </c>
      <c r="H3686">
        <v>22521</v>
      </c>
      <c r="I3686">
        <v>342</v>
      </c>
      <c r="J3686" s="1" t="s">
        <v>19</v>
      </c>
      <c r="K3686" s="1" t="s">
        <v>20</v>
      </c>
      <c r="L3686">
        <v>2200000</v>
      </c>
      <c r="M3686">
        <v>1985</v>
      </c>
      <c r="N3686">
        <v>4.7</v>
      </c>
      <c r="O3686" s="1">
        <f>IMDB_Movies[[#This Row],[gross]]-IMDB_Movies[[#This Row],[budget]]</f>
        <v>19100000</v>
      </c>
    </row>
    <row r="3687" spans="1:15" hidden="1" x14ac:dyDescent="0.3">
      <c r="A3687" s="1" t="s">
        <v>808</v>
      </c>
      <c r="B3687">
        <v>108</v>
      </c>
      <c r="C3687">
        <v>101</v>
      </c>
      <c r="D3687">
        <v>2506446</v>
      </c>
      <c r="E3687" s="1" t="s">
        <v>878</v>
      </c>
      <c r="F3687" s="1" t="s">
        <v>809</v>
      </c>
      <c r="G3687" s="1" t="s">
        <v>7205</v>
      </c>
      <c r="H3687">
        <v>8662</v>
      </c>
      <c r="I3687">
        <v>172</v>
      </c>
      <c r="J3687" s="1" t="s">
        <v>19</v>
      </c>
      <c r="K3687" s="1" t="s">
        <v>20</v>
      </c>
      <c r="L3687">
        <v>2000000</v>
      </c>
      <c r="M3687">
        <v>2002</v>
      </c>
      <c r="N3687">
        <v>4.7</v>
      </c>
      <c r="O3687" s="1">
        <f>IMDB_Movies[[#This Row],[gross]]-IMDB_Movies[[#This Row],[budget]]</f>
        <v>506446</v>
      </c>
    </row>
    <row r="3688" spans="1:15" hidden="1" x14ac:dyDescent="0.3">
      <c r="A3688" s="1" t="s">
        <v>7720</v>
      </c>
      <c r="B3688">
        <v>8</v>
      </c>
      <c r="C3688">
        <v>96</v>
      </c>
      <c r="D3688">
        <v>11798</v>
      </c>
      <c r="E3688" s="1" t="s">
        <v>7721</v>
      </c>
      <c r="F3688" s="1" t="s">
        <v>7722</v>
      </c>
      <c r="G3688" s="1" t="s">
        <v>7723</v>
      </c>
      <c r="H3688">
        <v>179</v>
      </c>
      <c r="I3688">
        <v>18</v>
      </c>
      <c r="J3688" s="1" t="s">
        <v>19</v>
      </c>
      <c r="K3688" s="1" t="s">
        <v>20</v>
      </c>
      <c r="L3688">
        <v>100000</v>
      </c>
      <c r="M3688">
        <v>2003</v>
      </c>
      <c r="N3688">
        <v>4.7</v>
      </c>
      <c r="O3688" s="1">
        <f>IMDB_Movies[[#This Row],[gross]]-IMDB_Movies[[#This Row],[budget]]</f>
        <v>-88202</v>
      </c>
    </row>
    <row r="3689" spans="1:15" hidden="1" x14ac:dyDescent="0.3">
      <c r="A3689" s="1" t="s">
        <v>7751</v>
      </c>
      <c r="B3689">
        <v>40</v>
      </c>
      <c r="C3689">
        <v>90</v>
      </c>
      <c r="D3689">
        <v>4000000</v>
      </c>
      <c r="E3689" s="1" t="s">
        <v>438</v>
      </c>
      <c r="F3689" s="1" t="s">
        <v>6735</v>
      </c>
      <c r="G3689" s="1" t="s">
        <v>7752</v>
      </c>
      <c r="H3689">
        <v>6046</v>
      </c>
      <c r="I3689">
        <v>46</v>
      </c>
      <c r="J3689" s="1" t="s">
        <v>19</v>
      </c>
      <c r="K3689" s="1" t="s">
        <v>20</v>
      </c>
      <c r="L3689">
        <v>350000</v>
      </c>
      <c r="M3689">
        <v>1987</v>
      </c>
      <c r="N3689">
        <v>4.7</v>
      </c>
      <c r="O3689" s="1">
        <f>IMDB_Movies[[#This Row],[gross]]-IMDB_Movies[[#This Row],[budget]]</f>
        <v>3650000</v>
      </c>
    </row>
    <row r="3690" spans="1:15" hidden="1" x14ac:dyDescent="0.3">
      <c r="A3690" s="1" t="s">
        <v>1365</v>
      </c>
      <c r="B3690">
        <v>143</v>
      </c>
      <c r="C3690">
        <v>80</v>
      </c>
      <c r="D3690">
        <v>100169068</v>
      </c>
      <c r="E3690" s="1" t="s">
        <v>274</v>
      </c>
      <c r="F3690" s="1" t="s">
        <v>407</v>
      </c>
      <c r="G3690" s="1" t="s">
        <v>1366</v>
      </c>
      <c r="H3690">
        <v>16385</v>
      </c>
      <c r="I3690">
        <v>100</v>
      </c>
      <c r="J3690" s="1" t="s">
        <v>19</v>
      </c>
      <c r="K3690" s="1" t="s">
        <v>20</v>
      </c>
      <c r="L3690">
        <v>80000000</v>
      </c>
      <c r="M3690">
        <v>2010</v>
      </c>
      <c r="N3690">
        <v>4.5999999999999996</v>
      </c>
      <c r="O3690" s="1">
        <f>IMDB_Movies[[#This Row],[gross]]-IMDB_Movies[[#This Row],[budget]]</f>
        <v>20169068</v>
      </c>
    </row>
    <row r="3691" spans="1:15" x14ac:dyDescent="0.3">
      <c r="A3691" s="1" t="s">
        <v>1592</v>
      </c>
      <c r="B3691">
        <v>91</v>
      </c>
      <c r="C3691">
        <v>87</v>
      </c>
      <c r="D3691">
        <v>112950721</v>
      </c>
      <c r="E3691" s="1" t="s">
        <v>299</v>
      </c>
      <c r="F3691" s="1" t="s">
        <v>1593</v>
      </c>
      <c r="G3691" s="1" t="s">
        <v>1594</v>
      </c>
      <c r="H3691">
        <v>33884</v>
      </c>
      <c r="I3691">
        <v>79</v>
      </c>
      <c r="J3691" s="1" t="s">
        <v>19</v>
      </c>
      <c r="K3691" s="1" t="s">
        <v>20</v>
      </c>
      <c r="L3691">
        <v>72000000</v>
      </c>
      <c r="M3691">
        <v>2001</v>
      </c>
      <c r="N3691">
        <v>4.5999999999999996</v>
      </c>
      <c r="O3691" s="1">
        <f>IMDB_Movies[[#This Row],[gross]]-IMDB_Movies[[#This Row],[budget]]</f>
        <v>40950721</v>
      </c>
    </row>
    <row r="3692" spans="1:15" x14ac:dyDescent="0.3">
      <c r="A3692" s="1" t="s">
        <v>119</v>
      </c>
      <c r="B3692">
        <v>299</v>
      </c>
      <c r="C3692">
        <v>130</v>
      </c>
      <c r="D3692">
        <v>296623634</v>
      </c>
      <c r="E3692" s="1" t="s">
        <v>606</v>
      </c>
      <c r="F3692" s="1" t="s">
        <v>434</v>
      </c>
      <c r="G3692" s="1" t="s">
        <v>2352</v>
      </c>
      <c r="H3692">
        <v>220758</v>
      </c>
      <c r="I3692">
        <v>919</v>
      </c>
      <c r="J3692" s="1" t="s">
        <v>19</v>
      </c>
      <c r="K3692" s="1" t="s">
        <v>20</v>
      </c>
      <c r="L3692">
        <v>50000000</v>
      </c>
      <c r="M3692">
        <v>2009</v>
      </c>
      <c r="N3692">
        <v>4.5999999999999996</v>
      </c>
      <c r="O3692" s="1">
        <f>IMDB_Movies[[#This Row],[gross]]-IMDB_Movies[[#This Row],[budget]]</f>
        <v>246623634</v>
      </c>
    </row>
    <row r="3693" spans="1:15" x14ac:dyDescent="0.3">
      <c r="A3693" s="1" t="s">
        <v>2664</v>
      </c>
      <c r="B3693">
        <v>119</v>
      </c>
      <c r="C3693">
        <v>89</v>
      </c>
      <c r="D3693">
        <v>65557989</v>
      </c>
      <c r="E3693" s="1" t="s">
        <v>2666</v>
      </c>
      <c r="F3693" s="1" t="s">
        <v>1036</v>
      </c>
      <c r="G3693" s="1" t="s">
        <v>2667</v>
      </c>
      <c r="H3693">
        <v>73539</v>
      </c>
      <c r="I3693">
        <v>271</v>
      </c>
      <c r="J3693" s="1" t="s">
        <v>19</v>
      </c>
      <c r="K3693" s="1" t="s">
        <v>20</v>
      </c>
      <c r="L3693">
        <v>45000000</v>
      </c>
      <c r="M3693">
        <v>1997</v>
      </c>
      <c r="N3693">
        <v>4.5999999999999996</v>
      </c>
      <c r="O3693" s="1">
        <f>IMDB_Movies[[#This Row],[gross]]-IMDB_Movies[[#This Row],[budget]]</f>
        <v>20557989</v>
      </c>
    </row>
    <row r="3694" spans="1:15" x14ac:dyDescent="0.3">
      <c r="A3694" s="1" t="s">
        <v>2350</v>
      </c>
      <c r="B3694">
        <v>65</v>
      </c>
      <c r="C3694">
        <v>99</v>
      </c>
      <c r="D3694">
        <v>70163652</v>
      </c>
      <c r="E3694" s="1" t="s">
        <v>558</v>
      </c>
      <c r="F3694" s="1" t="s">
        <v>284</v>
      </c>
      <c r="G3694" s="1" t="s">
        <v>2912</v>
      </c>
      <c r="H3694">
        <v>31968</v>
      </c>
      <c r="I3694">
        <v>82</v>
      </c>
      <c r="J3694" s="1" t="s">
        <v>19</v>
      </c>
      <c r="K3694" s="1" t="s">
        <v>20</v>
      </c>
      <c r="L3694">
        <v>40000000</v>
      </c>
      <c r="M3694">
        <v>2006</v>
      </c>
      <c r="N3694">
        <v>4.5999999999999996</v>
      </c>
      <c r="O3694" s="1">
        <f>IMDB_Movies[[#This Row],[gross]]-IMDB_Movies[[#This Row],[budget]]</f>
        <v>30163652</v>
      </c>
    </row>
    <row r="3695" spans="1:15" x14ac:dyDescent="0.3">
      <c r="A3695" s="1" t="s">
        <v>695</v>
      </c>
      <c r="B3695">
        <v>181</v>
      </c>
      <c r="C3695">
        <v>131</v>
      </c>
      <c r="D3695">
        <v>20302961</v>
      </c>
      <c r="E3695" s="1" t="s">
        <v>1673</v>
      </c>
      <c r="F3695" s="1" t="s">
        <v>3040</v>
      </c>
      <c r="G3695" s="1" t="s">
        <v>3041</v>
      </c>
      <c r="H3695">
        <v>49874</v>
      </c>
      <c r="I3695">
        <v>450</v>
      </c>
      <c r="J3695" s="1" t="s">
        <v>19</v>
      </c>
      <c r="K3695" s="1" t="s">
        <v>775</v>
      </c>
      <c r="L3695">
        <v>45000000</v>
      </c>
      <c r="M3695">
        <v>1995</v>
      </c>
      <c r="N3695">
        <v>4.5999999999999996</v>
      </c>
      <c r="O3695" s="1">
        <f>IMDB_Movies[[#This Row],[gross]]-IMDB_Movies[[#This Row],[budget]]</f>
        <v>-24697039</v>
      </c>
    </row>
    <row r="3696" spans="1:15" hidden="1" x14ac:dyDescent="0.3">
      <c r="A3696" s="1" t="s">
        <v>3421</v>
      </c>
      <c r="B3696">
        <v>24</v>
      </c>
      <c r="C3696">
        <v>101</v>
      </c>
      <c r="D3696">
        <v>6448817</v>
      </c>
      <c r="E3696" s="1" t="s">
        <v>23</v>
      </c>
      <c r="F3696" s="1" t="s">
        <v>3422</v>
      </c>
      <c r="G3696" s="1" t="s">
        <v>3423</v>
      </c>
      <c r="H3696">
        <v>2189</v>
      </c>
      <c r="I3696">
        <v>31</v>
      </c>
      <c r="J3696" s="1" t="s">
        <v>19</v>
      </c>
      <c r="K3696" s="1" t="s">
        <v>20</v>
      </c>
      <c r="L3696">
        <v>35000000</v>
      </c>
      <c r="M3696">
        <v>1997</v>
      </c>
      <c r="N3696">
        <v>4.5999999999999996</v>
      </c>
      <c r="O3696" s="1">
        <f>IMDB_Movies[[#This Row],[gross]]-IMDB_Movies[[#This Row],[budget]]</f>
        <v>-28551183</v>
      </c>
    </row>
    <row r="3697" spans="1:15" x14ac:dyDescent="0.3">
      <c r="A3697" s="1" t="s">
        <v>3750</v>
      </c>
      <c r="B3697">
        <v>81</v>
      </c>
      <c r="C3697">
        <v>110</v>
      </c>
      <c r="D3697">
        <v>16295774</v>
      </c>
      <c r="E3697" s="1" t="s">
        <v>2123</v>
      </c>
      <c r="F3697" s="1" t="s">
        <v>1828</v>
      </c>
      <c r="G3697" s="1" t="s">
        <v>3751</v>
      </c>
      <c r="H3697">
        <v>33669</v>
      </c>
      <c r="I3697">
        <v>269</v>
      </c>
      <c r="J3697" s="1" t="s">
        <v>19</v>
      </c>
      <c r="K3697" s="1" t="s">
        <v>20</v>
      </c>
      <c r="L3697">
        <v>35000000</v>
      </c>
      <c r="M3697">
        <v>1986</v>
      </c>
      <c r="N3697">
        <v>4.5999999999999996</v>
      </c>
      <c r="O3697" s="1">
        <f>IMDB_Movies[[#This Row],[gross]]-IMDB_Movies[[#This Row],[budget]]</f>
        <v>-18704226</v>
      </c>
    </row>
    <row r="3698" spans="1:15" x14ac:dyDescent="0.3">
      <c r="A3698" s="1" t="s">
        <v>4050</v>
      </c>
      <c r="B3698">
        <v>133</v>
      </c>
      <c r="C3698">
        <v>95</v>
      </c>
      <c r="D3698">
        <v>89808372</v>
      </c>
      <c r="E3698" s="1" t="s">
        <v>873</v>
      </c>
      <c r="F3698" s="1" t="s">
        <v>2445</v>
      </c>
      <c r="G3698" s="1" t="s">
        <v>4051</v>
      </c>
      <c r="H3698">
        <v>46417</v>
      </c>
      <c r="I3698">
        <v>297</v>
      </c>
      <c r="J3698" s="1" t="s">
        <v>19</v>
      </c>
      <c r="K3698" s="1" t="s">
        <v>20</v>
      </c>
      <c r="L3698">
        <v>45000000</v>
      </c>
      <c r="M3698">
        <v>2003</v>
      </c>
      <c r="N3698">
        <v>4.5999999999999996</v>
      </c>
      <c r="O3698" s="1">
        <f>IMDB_Movies[[#This Row],[gross]]-IMDB_Movies[[#This Row],[budget]]</f>
        <v>44808372</v>
      </c>
    </row>
    <row r="3699" spans="1:15" hidden="1" x14ac:dyDescent="0.3">
      <c r="A3699" s="1" t="s">
        <v>4113</v>
      </c>
      <c r="B3699">
        <v>94</v>
      </c>
      <c r="C3699">
        <v>97</v>
      </c>
      <c r="D3699">
        <v>31526393</v>
      </c>
      <c r="E3699" s="1" t="s">
        <v>2666</v>
      </c>
      <c r="F3699" s="1" t="s">
        <v>4114</v>
      </c>
      <c r="G3699" s="1" t="s">
        <v>4115</v>
      </c>
      <c r="H3699">
        <v>22243</v>
      </c>
      <c r="I3699">
        <v>144</v>
      </c>
      <c r="J3699" s="1" t="s">
        <v>19</v>
      </c>
      <c r="K3699" s="1" t="s">
        <v>20</v>
      </c>
      <c r="L3699">
        <v>25000000</v>
      </c>
      <c r="M3699">
        <v>2004</v>
      </c>
      <c r="N3699">
        <v>4.5999999999999996</v>
      </c>
      <c r="O3699" s="1">
        <f>IMDB_Movies[[#This Row],[gross]]-IMDB_Movies[[#This Row],[budget]]</f>
        <v>6526393</v>
      </c>
    </row>
    <row r="3700" spans="1:15" hidden="1" x14ac:dyDescent="0.3">
      <c r="A3700" s="1" t="s">
        <v>4165</v>
      </c>
      <c r="B3700">
        <v>58</v>
      </c>
      <c r="C3700">
        <v>98</v>
      </c>
      <c r="D3700">
        <v>15361537</v>
      </c>
      <c r="E3700" s="1" t="s">
        <v>202</v>
      </c>
      <c r="F3700" s="1" t="s">
        <v>4166</v>
      </c>
      <c r="G3700" s="1" t="s">
        <v>4167</v>
      </c>
      <c r="H3700">
        <v>12263</v>
      </c>
      <c r="I3700">
        <v>132</v>
      </c>
      <c r="J3700" s="1" t="s">
        <v>19</v>
      </c>
      <c r="K3700" s="1" t="s">
        <v>433</v>
      </c>
      <c r="L3700">
        <v>13000000</v>
      </c>
      <c r="M3700">
        <v>2002</v>
      </c>
      <c r="N3700">
        <v>4.5999999999999996</v>
      </c>
      <c r="O3700" s="1">
        <f>IMDB_Movies[[#This Row],[gross]]-IMDB_Movies[[#This Row],[budget]]</f>
        <v>2361537</v>
      </c>
    </row>
    <row r="3701" spans="1:15" x14ac:dyDescent="0.3">
      <c r="A3701" s="1" t="s">
        <v>3479</v>
      </c>
      <c r="B3701">
        <v>125</v>
      </c>
      <c r="C3701">
        <v>100</v>
      </c>
      <c r="D3701">
        <v>39989008</v>
      </c>
      <c r="E3701" s="1" t="s">
        <v>2400</v>
      </c>
      <c r="F3701" s="1" t="s">
        <v>2497</v>
      </c>
      <c r="G3701" s="1" t="s">
        <v>4271</v>
      </c>
      <c r="H3701">
        <v>55398</v>
      </c>
      <c r="I3701">
        <v>418</v>
      </c>
      <c r="J3701" s="1" t="s">
        <v>19</v>
      </c>
      <c r="K3701" s="1" t="s">
        <v>20</v>
      </c>
      <c r="L3701">
        <v>24000000</v>
      </c>
      <c r="M3701">
        <v>1998</v>
      </c>
      <c r="N3701">
        <v>4.5999999999999996</v>
      </c>
      <c r="O3701" s="1">
        <f>IMDB_Movies[[#This Row],[gross]]-IMDB_Movies[[#This Row],[budget]]</f>
        <v>15989008</v>
      </c>
    </row>
    <row r="3702" spans="1:15" x14ac:dyDescent="0.3">
      <c r="A3702" s="1" t="s">
        <v>4373</v>
      </c>
      <c r="B3702">
        <v>98</v>
      </c>
      <c r="C3702">
        <v>83</v>
      </c>
      <c r="D3702">
        <v>22264487</v>
      </c>
      <c r="E3702" s="1" t="s">
        <v>873</v>
      </c>
      <c r="F3702" s="1" t="s">
        <v>2225</v>
      </c>
      <c r="G3702" s="1" t="s">
        <v>4374</v>
      </c>
      <c r="H3702">
        <v>41239</v>
      </c>
      <c r="I3702">
        <v>166</v>
      </c>
      <c r="J3702" s="1" t="s">
        <v>19</v>
      </c>
      <c r="K3702" s="1" t="s">
        <v>20</v>
      </c>
      <c r="L3702">
        <v>22000000</v>
      </c>
      <c r="M3702">
        <v>2005</v>
      </c>
      <c r="N3702">
        <v>4.5999999999999996</v>
      </c>
      <c r="O3702" s="1">
        <f>IMDB_Movies[[#This Row],[gross]]-IMDB_Movies[[#This Row],[budget]]</f>
        <v>264487</v>
      </c>
    </row>
    <row r="3703" spans="1:15" hidden="1" x14ac:dyDescent="0.3">
      <c r="A3703" s="1" t="s">
        <v>4442</v>
      </c>
      <c r="B3703">
        <v>85</v>
      </c>
      <c r="C3703">
        <v>104</v>
      </c>
      <c r="D3703">
        <v>17757087</v>
      </c>
      <c r="E3703" s="1" t="s">
        <v>2077</v>
      </c>
      <c r="F3703" s="1" t="s">
        <v>4443</v>
      </c>
      <c r="G3703" s="1" t="s">
        <v>4444</v>
      </c>
      <c r="H3703">
        <v>13065</v>
      </c>
      <c r="I3703">
        <v>253</v>
      </c>
      <c r="J3703" s="1" t="s">
        <v>19</v>
      </c>
      <c r="K3703" s="1" t="s">
        <v>20</v>
      </c>
      <c r="L3703">
        <v>21000000</v>
      </c>
      <c r="M3703">
        <v>1999</v>
      </c>
      <c r="N3703">
        <v>4.5999999999999996</v>
      </c>
      <c r="O3703" s="1">
        <f>IMDB_Movies[[#This Row],[gross]]-IMDB_Movies[[#This Row],[budget]]</f>
        <v>-3242913</v>
      </c>
    </row>
    <row r="3704" spans="1:15" hidden="1" x14ac:dyDescent="0.3">
      <c r="A3704" s="1" t="s">
        <v>1977</v>
      </c>
      <c r="B3704">
        <v>75</v>
      </c>
      <c r="C3704">
        <v>95</v>
      </c>
      <c r="D3704">
        <v>82301521</v>
      </c>
      <c r="E3704" s="1" t="s">
        <v>4168</v>
      </c>
      <c r="F3704" s="1" t="s">
        <v>2911</v>
      </c>
      <c r="G3704" s="1" t="s">
        <v>4479</v>
      </c>
      <c r="H3704">
        <v>22679</v>
      </c>
      <c r="I3704">
        <v>149</v>
      </c>
      <c r="J3704" s="1" t="s">
        <v>19</v>
      </c>
      <c r="K3704" s="1" t="s">
        <v>20</v>
      </c>
      <c r="L3704">
        <v>32000000</v>
      </c>
      <c r="M3704">
        <v>2005</v>
      </c>
      <c r="N3704">
        <v>4.5999999999999996</v>
      </c>
      <c r="O3704" s="1">
        <f>IMDB_Movies[[#This Row],[gross]]-IMDB_Movies[[#This Row],[budget]]</f>
        <v>50301521</v>
      </c>
    </row>
    <row r="3705" spans="1:15" hidden="1" x14ac:dyDescent="0.3">
      <c r="A3705" s="1" t="s">
        <v>5212</v>
      </c>
      <c r="B3705">
        <v>74</v>
      </c>
      <c r="C3705">
        <v>89</v>
      </c>
      <c r="D3705">
        <v>29302097</v>
      </c>
      <c r="E3705" s="1" t="s">
        <v>5213</v>
      </c>
      <c r="F3705" s="1" t="s">
        <v>2609</v>
      </c>
      <c r="G3705" s="1" t="s">
        <v>5214</v>
      </c>
      <c r="H3705">
        <v>23408</v>
      </c>
      <c r="I3705">
        <v>105</v>
      </c>
      <c r="J3705" s="1" t="s">
        <v>19</v>
      </c>
      <c r="K3705" s="1" t="s">
        <v>433</v>
      </c>
      <c r="L3705">
        <v>15000000</v>
      </c>
      <c r="M3705">
        <v>2004</v>
      </c>
      <c r="N3705">
        <v>4.5999999999999996</v>
      </c>
      <c r="O3705" s="1">
        <f>IMDB_Movies[[#This Row],[gross]]-IMDB_Movies[[#This Row],[budget]]</f>
        <v>14302097</v>
      </c>
    </row>
    <row r="3706" spans="1:15" hidden="1" x14ac:dyDescent="0.3">
      <c r="A3706" s="1" t="s">
        <v>5273</v>
      </c>
      <c r="B3706">
        <v>90</v>
      </c>
      <c r="C3706">
        <v>101</v>
      </c>
      <c r="D3706">
        <v>12801190</v>
      </c>
      <c r="E3706" s="1" t="s">
        <v>15</v>
      </c>
      <c r="F3706" s="1" t="s">
        <v>2163</v>
      </c>
      <c r="G3706" s="1" t="s">
        <v>5274</v>
      </c>
      <c r="H3706">
        <v>16340</v>
      </c>
      <c r="I3706">
        <v>355</v>
      </c>
      <c r="J3706" s="1" t="s">
        <v>19</v>
      </c>
      <c r="K3706" s="1" t="s">
        <v>20</v>
      </c>
      <c r="L3706">
        <v>15000000</v>
      </c>
      <c r="M3706">
        <v>2000</v>
      </c>
      <c r="N3706">
        <v>4.5999999999999996</v>
      </c>
      <c r="O3706" s="1">
        <f>IMDB_Movies[[#This Row],[gross]]-IMDB_Movies[[#This Row],[budget]]</f>
        <v>-2198810</v>
      </c>
    </row>
    <row r="3707" spans="1:15" hidden="1" x14ac:dyDescent="0.3">
      <c r="A3707" s="1" t="s">
        <v>5324</v>
      </c>
      <c r="B3707">
        <v>49</v>
      </c>
      <c r="C3707">
        <v>105</v>
      </c>
      <c r="D3707">
        <v>5217498</v>
      </c>
      <c r="E3707" s="1" t="s">
        <v>1002</v>
      </c>
      <c r="F3707" s="1" t="s">
        <v>3925</v>
      </c>
      <c r="G3707" s="1" t="s">
        <v>5325</v>
      </c>
      <c r="H3707">
        <v>3668</v>
      </c>
      <c r="I3707">
        <v>85</v>
      </c>
      <c r="J3707" s="1" t="s">
        <v>19</v>
      </c>
      <c r="K3707" s="1" t="s">
        <v>20</v>
      </c>
      <c r="L3707">
        <v>15000000</v>
      </c>
      <c r="M3707">
        <v>2000</v>
      </c>
      <c r="N3707">
        <v>4.5999999999999996</v>
      </c>
      <c r="O3707" s="1">
        <f>IMDB_Movies[[#This Row],[gross]]-IMDB_Movies[[#This Row],[budget]]</f>
        <v>-9782502</v>
      </c>
    </row>
    <row r="3708" spans="1:15" hidden="1" x14ac:dyDescent="0.3">
      <c r="A3708" s="1" t="s">
        <v>2635</v>
      </c>
      <c r="B3708">
        <v>56</v>
      </c>
      <c r="C3708">
        <v>90</v>
      </c>
      <c r="D3708">
        <v>15549702</v>
      </c>
      <c r="E3708" s="1" t="s">
        <v>878</v>
      </c>
      <c r="F3708" s="1" t="s">
        <v>1323</v>
      </c>
      <c r="G3708" s="1" t="s">
        <v>5405</v>
      </c>
      <c r="H3708">
        <v>24038</v>
      </c>
      <c r="I3708">
        <v>123</v>
      </c>
      <c r="J3708" s="1" t="s">
        <v>19</v>
      </c>
      <c r="K3708" s="1" t="s">
        <v>20</v>
      </c>
      <c r="L3708">
        <v>14000000</v>
      </c>
      <c r="M3708">
        <v>2003</v>
      </c>
      <c r="N3708">
        <v>4.5999999999999996</v>
      </c>
      <c r="O3708" s="1">
        <f>IMDB_Movies[[#This Row],[gross]]-IMDB_Movies[[#This Row],[budget]]</f>
        <v>1549702</v>
      </c>
    </row>
    <row r="3709" spans="1:15" hidden="1" x14ac:dyDescent="0.3">
      <c r="A3709" s="1" t="s">
        <v>5738</v>
      </c>
      <c r="B3709">
        <v>42</v>
      </c>
      <c r="C3709">
        <v>110</v>
      </c>
      <c r="D3709">
        <v>175370</v>
      </c>
      <c r="E3709" s="1" t="s">
        <v>873</v>
      </c>
      <c r="F3709" s="1" t="s">
        <v>541</v>
      </c>
      <c r="G3709" s="1" t="s">
        <v>5739</v>
      </c>
      <c r="H3709">
        <v>6884</v>
      </c>
      <c r="I3709">
        <v>133</v>
      </c>
      <c r="J3709" s="1" t="s">
        <v>19</v>
      </c>
      <c r="K3709" s="1" t="s">
        <v>20</v>
      </c>
      <c r="L3709">
        <v>12000000</v>
      </c>
      <c r="M3709">
        <v>1999</v>
      </c>
      <c r="N3709">
        <v>4.5999999999999996</v>
      </c>
      <c r="O3709" s="1">
        <f>IMDB_Movies[[#This Row],[gross]]-IMDB_Movies[[#This Row],[budget]]</f>
        <v>-11824630</v>
      </c>
    </row>
    <row r="3710" spans="1:15" hidden="1" x14ac:dyDescent="0.3">
      <c r="A3710" s="1" t="s">
        <v>5777</v>
      </c>
      <c r="B3710">
        <v>62</v>
      </c>
      <c r="C3710">
        <v>86</v>
      </c>
      <c r="D3710">
        <v>23978402</v>
      </c>
      <c r="E3710" s="1" t="s">
        <v>558</v>
      </c>
      <c r="F3710" s="1" t="s">
        <v>1744</v>
      </c>
      <c r="G3710" s="1" t="s">
        <v>5778</v>
      </c>
      <c r="H3710">
        <v>10966</v>
      </c>
      <c r="I3710">
        <v>100</v>
      </c>
      <c r="J3710" s="1" t="s">
        <v>19</v>
      </c>
      <c r="K3710" s="1" t="s">
        <v>20</v>
      </c>
      <c r="L3710">
        <v>11000000</v>
      </c>
      <c r="M3710">
        <v>2001</v>
      </c>
      <c r="N3710">
        <v>4.5999999999999996</v>
      </c>
      <c r="O3710" s="1">
        <f>IMDB_Movies[[#This Row],[gross]]-IMDB_Movies[[#This Row],[budget]]</f>
        <v>12978402</v>
      </c>
    </row>
    <row r="3711" spans="1:15" hidden="1" x14ac:dyDescent="0.3">
      <c r="A3711" s="1" t="s">
        <v>6500</v>
      </c>
      <c r="B3711">
        <v>42</v>
      </c>
      <c r="C3711">
        <v>94</v>
      </c>
      <c r="D3711">
        <v>4693919</v>
      </c>
      <c r="E3711" s="1" t="s">
        <v>873</v>
      </c>
      <c r="F3711" s="1" t="s">
        <v>3378</v>
      </c>
      <c r="G3711" s="1" t="s">
        <v>6501</v>
      </c>
      <c r="H3711">
        <v>11011</v>
      </c>
      <c r="I3711">
        <v>78</v>
      </c>
      <c r="J3711" s="1" t="s">
        <v>19</v>
      </c>
      <c r="K3711" s="1" t="s">
        <v>20</v>
      </c>
      <c r="L3711">
        <v>6500000</v>
      </c>
      <c r="M3711">
        <v>2008</v>
      </c>
      <c r="N3711">
        <v>4.5999999999999996</v>
      </c>
      <c r="O3711" s="1">
        <f>IMDB_Movies[[#This Row],[gross]]-IMDB_Movies[[#This Row],[budget]]</f>
        <v>-1806081</v>
      </c>
    </row>
    <row r="3712" spans="1:15" x14ac:dyDescent="0.3">
      <c r="A3712" s="1" t="s">
        <v>4595</v>
      </c>
      <c r="B3712">
        <v>248</v>
      </c>
      <c r="C3712">
        <v>96</v>
      </c>
      <c r="D3712">
        <v>53884821</v>
      </c>
      <c r="E3712" s="1" t="s">
        <v>2921</v>
      </c>
      <c r="F3712" s="1" t="s">
        <v>6606</v>
      </c>
      <c r="G3712" s="1" t="s">
        <v>6607</v>
      </c>
      <c r="H3712">
        <v>51204</v>
      </c>
      <c r="I3712">
        <v>247</v>
      </c>
      <c r="J3712" s="1" t="s">
        <v>19</v>
      </c>
      <c r="K3712" s="1" t="s">
        <v>20</v>
      </c>
      <c r="L3712">
        <v>5000000</v>
      </c>
      <c r="M3712">
        <v>2012</v>
      </c>
      <c r="N3712">
        <v>4.5999999999999996</v>
      </c>
      <c r="O3712" s="1">
        <f>IMDB_Movies[[#This Row],[gross]]-IMDB_Movies[[#This Row],[budget]]</f>
        <v>48884821</v>
      </c>
    </row>
    <row r="3713" spans="1:15" hidden="1" x14ac:dyDescent="0.3">
      <c r="A3713" s="1" t="s">
        <v>5512</v>
      </c>
      <c r="B3713">
        <v>12</v>
      </c>
      <c r="C3713">
        <v>121</v>
      </c>
      <c r="D3713">
        <v>4700361</v>
      </c>
      <c r="E3713" s="1" t="s">
        <v>1673</v>
      </c>
      <c r="F3713" s="1" t="s">
        <v>765</v>
      </c>
      <c r="G3713" s="1" t="s">
        <v>6699</v>
      </c>
      <c r="H3713">
        <v>2047</v>
      </c>
      <c r="I3713">
        <v>29</v>
      </c>
      <c r="J3713" s="1" t="s">
        <v>19</v>
      </c>
      <c r="K3713" s="1" t="s">
        <v>20</v>
      </c>
      <c r="L3713">
        <v>5000000</v>
      </c>
      <c r="M3713">
        <v>2015</v>
      </c>
      <c r="N3713">
        <v>4.5999999999999996</v>
      </c>
      <c r="O3713" s="1">
        <f>IMDB_Movies[[#This Row],[gross]]-IMDB_Movies[[#This Row],[budget]]</f>
        <v>-299639</v>
      </c>
    </row>
    <row r="3714" spans="1:15" x14ac:dyDescent="0.3">
      <c r="A3714" s="1" t="s">
        <v>290</v>
      </c>
      <c r="B3714">
        <v>149</v>
      </c>
      <c r="C3714">
        <v>91</v>
      </c>
      <c r="D3714">
        <v>35385560</v>
      </c>
      <c r="E3714" s="1" t="s">
        <v>478</v>
      </c>
      <c r="F3714" s="1" t="s">
        <v>3470</v>
      </c>
      <c r="G3714" s="1" t="s">
        <v>6810</v>
      </c>
      <c r="H3714">
        <v>27198</v>
      </c>
      <c r="I3714">
        <v>131</v>
      </c>
      <c r="J3714" s="1" t="s">
        <v>19</v>
      </c>
      <c r="K3714" s="1" t="s">
        <v>20</v>
      </c>
      <c r="L3714">
        <v>4000000</v>
      </c>
      <c r="M3714">
        <v>2015</v>
      </c>
      <c r="N3714">
        <v>4.5999999999999996</v>
      </c>
      <c r="O3714" s="1">
        <f>IMDB_Movies[[#This Row],[gross]]-IMDB_Movies[[#This Row],[budget]]</f>
        <v>31385560</v>
      </c>
    </row>
    <row r="3715" spans="1:15" hidden="1" x14ac:dyDescent="0.3">
      <c r="A3715" s="1" t="s">
        <v>6820</v>
      </c>
      <c r="B3715">
        <v>27</v>
      </c>
      <c r="C3715">
        <v>93</v>
      </c>
      <c r="D3715">
        <v>10097096</v>
      </c>
      <c r="E3715" s="1" t="s">
        <v>873</v>
      </c>
      <c r="F3715" s="1" t="s">
        <v>5069</v>
      </c>
      <c r="G3715" s="1" t="s">
        <v>6821</v>
      </c>
      <c r="H3715">
        <v>5612</v>
      </c>
      <c r="I3715">
        <v>38</v>
      </c>
      <c r="J3715" s="1" t="s">
        <v>19</v>
      </c>
      <c r="K3715" s="1" t="s">
        <v>20</v>
      </c>
      <c r="L3715">
        <v>4000000</v>
      </c>
      <c r="M3715">
        <v>2001</v>
      </c>
      <c r="N3715">
        <v>4.5999999999999996</v>
      </c>
      <c r="O3715" s="1">
        <f>IMDB_Movies[[#This Row],[gross]]-IMDB_Movies[[#This Row],[budget]]</f>
        <v>6097096</v>
      </c>
    </row>
    <row r="3716" spans="1:15" x14ac:dyDescent="0.3">
      <c r="A3716" s="1" t="s">
        <v>7097</v>
      </c>
      <c r="B3716">
        <v>162</v>
      </c>
      <c r="C3716">
        <v>98</v>
      </c>
      <c r="D3716">
        <v>14400000</v>
      </c>
      <c r="E3716" s="1" t="s">
        <v>3175</v>
      </c>
      <c r="F3716" s="1" t="s">
        <v>6474</v>
      </c>
      <c r="G3716" s="1" t="s">
        <v>7098</v>
      </c>
      <c r="H3716">
        <v>28589</v>
      </c>
      <c r="I3716">
        <v>532</v>
      </c>
      <c r="J3716" s="1" t="s">
        <v>19</v>
      </c>
      <c r="K3716" s="1" t="s">
        <v>20</v>
      </c>
      <c r="L3716">
        <v>2500000</v>
      </c>
      <c r="M3716">
        <v>1982</v>
      </c>
      <c r="N3716">
        <v>4.5999999999999996</v>
      </c>
      <c r="O3716" s="1">
        <f>IMDB_Movies[[#This Row],[gross]]-IMDB_Movies[[#This Row],[budget]]</f>
        <v>11900000</v>
      </c>
    </row>
    <row r="3717" spans="1:15" hidden="1" x14ac:dyDescent="0.3">
      <c r="A3717" s="1" t="s">
        <v>7229</v>
      </c>
      <c r="B3717">
        <v>46</v>
      </c>
      <c r="C3717">
        <v>86</v>
      </c>
      <c r="D3717">
        <v>535249</v>
      </c>
      <c r="E3717" s="1" t="s">
        <v>873</v>
      </c>
      <c r="F3717" s="1" t="s">
        <v>7230</v>
      </c>
      <c r="G3717" s="1" t="s">
        <v>7231</v>
      </c>
      <c r="H3717">
        <v>3467</v>
      </c>
      <c r="I3717">
        <v>13</v>
      </c>
      <c r="J3717" s="1" t="s">
        <v>19</v>
      </c>
      <c r="K3717" s="1" t="s">
        <v>20</v>
      </c>
      <c r="L3717">
        <v>3400000</v>
      </c>
      <c r="M3717">
        <v>2010</v>
      </c>
      <c r="N3717">
        <v>4.5999999999999996</v>
      </c>
      <c r="O3717" s="1">
        <f>IMDB_Movies[[#This Row],[gross]]-IMDB_Movies[[#This Row],[budget]]</f>
        <v>-2864751</v>
      </c>
    </row>
    <row r="3718" spans="1:15" hidden="1" x14ac:dyDescent="0.3">
      <c r="A3718" s="1" t="s">
        <v>7692</v>
      </c>
      <c r="B3718">
        <v>29</v>
      </c>
      <c r="C3718">
        <v>87</v>
      </c>
      <c r="D3718">
        <v>1332</v>
      </c>
      <c r="E3718" s="1" t="s">
        <v>3383</v>
      </c>
      <c r="F3718" s="1" t="s">
        <v>5531</v>
      </c>
      <c r="G3718" s="1" t="s">
        <v>7693</v>
      </c>
      <c r="H3718">
        <v>2038</v>
      </c>
      <c r="I3718">
        <v>20</v>
      </c>
      <c r="J3718" s="1" t="s">
        <v>19</v>
      </c>
      <c r="K3718" s="1" t="s">
        <v>20</v>
      </c>
      <c r="L3718">
        <v>500000</v>
      </c>
      <c r="M3718">
        <v>2012</v>
      </c>
      <c r="N3718">
        <v>4.5999999999999996</v>
      </c>
      <c r="O3718" s="1">
        <f>IMDB_Movies[[#This Row],[gross]]-IMDB_Movies[[#This Row],[budget]]</f>
        <v>-498668</v>
      </c>
    </row>
    <row r="3719" spans="1:15" x14ac:dyDescent="0.3">
      <c r="A3719" s="1" t="s">
        <v>1074</v>
      </c>
      <c r="B3719">
        <v>109</v>
      </c>
      <c r="C3719">
        <v>116</v>
      </c>
      <c r="D3719">
        <v>32616869</v>
      </c>
      <c r="E3719" s="1" t="s">
        <v>1607</v>
      </c>
      <c r="F3719" s="1" t="s">
        <v>934</v>
      </c>
      <c r="G3719" s="1" t="s">
        <v>1608</v>
      </c>
      <c r="H3719">
        <v>34435</v>
      </c>
      <c r="I3719">
        <v>346</v>
      </c>
      <c r="J3719" s="1" t="s">
        <v>19</v>
      </c>
      <c r="K3719" s="1" t="s">
        <v>20</v>
      </c>
      <c r="L3719">
        <v>72000000</v>
      </c>
      <c r="M3719">
        <v>2001</v>
      </c>
      <c r="N3719">
        <v>4.5</v>
      </c>
      <c r="O3719" s="1">
        <f>IMDB_Movies[[#This Row],[gross]]-IMDB_Movies[[#This Row],[budget]]</f>
        <v>-39383131</v>
      </c>
    </row>
    <row r="3720" spans="1:15" x14ac:dyDescent="0.3">
      <c r="A3720" s="1" t="s">
        <v>1614</v>
      </c>
      <c r="B3720">
        <v>107</v>
      </c>
      <c r="C3720">
        <v>88</v>
      </c>
      <c r="D3720">
        <v>219613391</v>
      </c>
      <c r="E3720" s="1" t="s">
        <v>1650</v>
      </c>
      <c r="F3720" s="1" t="s">
        <v>279</v>
      </c>
      <c r="G3720" s="1" t="s">
        <v>1651</v>
      </c>
      <c r="H3720">
        <v>31649</v>
      </c>
      <c r="I3720">
        <v>98</v>
      </c>
      <c r="J3720" s="1" t="s">
        <v>19</v>
      </c>
      <c r="K3720" s="1" t="s">
        <v>20</v>
      </c>
      <c r="L3720">
        <v>75000000</v>
      </c>
      <c r="M3720">
        <v>2009</v>
      </c>
      <c r="N3720">
        <v>4.5</v>
      </c>
      <c r="O3720" s="1">
        <f>IMDB_Movies[[#This Row],[gross]]-IMDB_Movies[[#This Row],[budget]]</f>
        <v>144613391</v>
      </c>
    </row>
    <row r="3721" spans="1:15" hidden="1" x14ac:dyDescent="0.3">
      <c r="A3721" s="1" t="s">
        <v>2612</v>
      </c>
      <c r="B3721">
        <v>93</v>
      </c>
      <c r="C3721">
        <v>75</v>
      </c>
      <c r="D3721">
        <v>15519841</v>
      </c>
      <c r="E3721" s="1" t="s">
        <v>166</v>
      </c>
      <c r="F3721" s="1" t="s">
        <v>1270</v>
      </c>
      <c r="G3721" s="1" t="s">
        <v>2613</v>
      </c>
      <c r="H3721">
        <v>8693</v>
      </c>
      <c r="I3721">
        <v>71</v>
      </c>
      <c r="J3721" s="1" t="s">
        <v>19</v>
      </c>
      <c r="K3721" s="1" t="s">
        <v>20</v>
      </c>
      <c r="L3721">
        <v>47000000</v>
      </c>
      <c r="M3721">
        <v>2006</v>
      </c>
      <c r="N3721">
        <v>4.5</v>
      </c>
      <c r="O3721" s="1">
        <f>IMDB_Movies[[#This Row],[gross]]-IMDB_Movies[[#This Row],[budget]]</f>
        <v>-31480159</v>
      </c>
    </row>
    <row r="3722" spans="1:15" hidden="1" x14ac:dyDescent="0.3">
      <c r="A3722" s="1" t="s">
        <v>3010</v>
      </c>
      <c r="B3722">
        <v>53</v>
      </c>
      <c r="C3722">
        <v>93</v>
      </c>
      <c r="D3722">
        <v>4835968</v>
      </c>
      <c r="E3722" s="1" t="s">
        <v>28</v>
      </c>
      <c r="F3722" s="1" t="s">
        <v>950</v>
      </c>
      <c r="G3722" s="1" t="s">
        <v>3089</v>
      </c>
      <c r="H3722">
        <v>4821</v>
      </c>
      <c r="I3722">
        <v>82</v>
      </c>
      <c r="J3722" s="1" t="s">
        <v>19</v>
      </c>
      <c r="K3722" s="1" t="s">
        <v>31</v>
      </c>
      <c r="L3722">
        <v>40000000</v>
      </c>
      <c r="M3722">
        <v>2002</v>
      </c>
      <c r="N3722">
        <v>4.5</v>
      </c>
      <c r="O3722" s="1">
        <f>IMDB_Movies[[#This Row],[gross]]-IMDB_Movies[[#This Row],[budget]]</f>
        <v>-35164032</v>
      </c>
    </row>
    <row r="3723" spans="1:15" hidden="1" x14ac:dyDescent="0.3">
      <c r="A3723" s="1" t="s">
        <v>772</v>
      </c>
      <c r="B3723">
        <v>85</v>
      </c>
      <c r="C3723">
        <v>81</v>
      </c>
      <c r="D3723">
        <v>30105968</v>
      </c>
      <c r="E3723" s="1" t="s">
        <v>353</v>
      </c>
      <c r="F3723" s="1" t="s">
        <v>2426</v>
      </c>
      <c r="G3723" s="1" t="s">
        <v>3245</v>
      </c>
      <c r="H3723">
        <v>8860</v>
      </c>
      <c r="I3723">
        <v>45</v>
      </c>
      <c r="J3723" s="1" t="s">
        <v>19</v>
      </c>
      <c r="K3723" s="1" t="s">
        <v>20</v>
      </c>
      <c r="L3723">
        <v>37000000</v>
      </c>
      <c r="M3723">
        <v>2008</v>
      </c>
      <c r="N3723">
        <v>4.5</v>
      </c>
      <c r="O3723" s="1">
        <f>IMDB_Movies[[#This Row],[gross]]-IMDB_Movies[[#This Row],[budget]]</f>
        <v>-6894032</v>
      </c>
    </row>
    <row r="3724" spans="1:15" x14ac:dyDescent="0.3">
      <c r="A3724" s="1" t="s">
        <v>3376</v>
      </c>
      <c r="B3724">
        <v>121</v>
      </c>
      <c r="C3724">
        <v>82</v>
      </c>
      <c r="D3724">
        <v>25871834</v>
      </c>
      <c r="E3724" s="1" t="s">
        <v>3377</v>
      </c>
      <c r="F3724" s="1" t="s">
        <v>3378</v>
      </c>
      <c r="G3724" s="1" t="s">
        <v>3379</v>
      </c>
      <c r="H3724">
        <v>52052</v>
      </c>
      <c r="I3724">
        <v>173</v>
      </c>
      <c r="J3724" s="1" t="s">
        <v>19</v>
      </c>
      <c r="K3724" s="1" t="s">
        <v>20</v>
      </c>
      <c r="L3724">
        <v>35000000</v>
      </c>
      <c r="M3724">
        <v>2008</v>
      </c>
      <c r="N3724">
        <v>4.5</v>
      </c>
      <c r="O3724" s="1">
        <f>IMDB_Movies[[#This Row],[gross]]-IMDB_Movies[[#This Row],[budget]]</f>
        <v>-9128166</v>
      </c>
    </row>
    <row r="3725" spans="1:15" hidden="1" x14ac:dyDescent="0.3">
      <c r="A3725" s="1" t="s">
        <v>3991</v>
      </c>
      <c r="B3725">
        <v>55</v>
      </c>
      <c r="C3725">
        <v>100</v>
      </c>
      <c r="D3725">
        <v>23222861</v>
      </c>
      <c r="E3725" s="1" t="s">
        <v>3992</v>
      </c>
      <c r="F3725" s="1" t="s">
        <v>2759</v>
      </c>
      <c r="G3725" s="1" t="s">
        <v>3993</v>
      </c>
      <c r="H3725">
        <v>11092</v>
      </c>
      <c r="I3725">
        <v>44</v>
      </c>
      <c r="J3725" s="1" t="s">
        <v>19</v>
      </c>
      <c r="K3725" s="1" t="s">
        <v>20</v>
      </c>
      <c r="L3725">
        <v>26000000</v>
      </c>
      <c r="M3725">
        <v>2004</v>
      </c>
      <c r="N3725">
        <v>4.5</v>
      </c>
      <c r="O3725" s="1">
        <f>IMDB_Movies[[#This Row],[gross]]-IMDB_Movies[[#This Row],[budget]]</f>
        <v>-2777139</v>
      </c>
    </row>
    <row r="3726" spans="1:15" hidden="1" x14ac:dyDescent="0.3">
      <c r="A3726" s="1" t="s">
        <v>1343</v>
      </c>
      <c r="B3726">
        <v>53</v>
      </c>
      <c r="C3726">
        <v>91</v>
      </c>
      <c r="D3726">
        <v>8104069</v>
      </c>
      <c r="E3726" s="1" t="s">
        <v>917</v>
      </c>
      <c r="F3726" s="1" t="s">
        <v>411</v>
      </c>
      <c r="G3726" s="1" t="s">
        <v>4694</v>
      </c>
      <c r="H3726">
        <v>9785</v>
      </c>
      <c r="I3726">
        <v>26</v>
      </c>
      <c r="J3726" s="1" t="s">
        <v>19</v>
      </c>
      <c r="K3726" s="1" t="s">
        <v>20</v>
      </c>
      <c r="L3726">
        <v>20000000</v>
      </c>
      <c r="M3726">
        <v>2007</v>
      </c>
      <c r="N3726">
        <v>4.5</v>
      </c>
      <c r="O3726" s="1">
        <f>IMDB_Movies[[#This Row],[gross]]-IMDB_Movies[[#This Row],[budget]]</f>
        <v>-11895931</v>
      </c>
    </row>
    <row r="3727" spans="1:15" hidden="1" x14ac:dyDescent="0.3">
      <c r="A3727" s="1" t="s">
        <v>4745</v>
      </c>
      <c r="B3727">
        <v>26</v>
      </c>
      <c r="C3727">
        <v>124</v>
      </c>
      <c r="D3727">
        <v>2000000</v>
      </c>
      <c r="E3727" s="1" t="s">
        <v>4746</v>
      </c>
      <c r="F3727" s="1" t="s">
        <v>4628</v>
      </c>
      <c r="G3727" s="1" t="s">
        <v>4747</v>
      </c>
      <c r="H3727">
        <v>2998</v>
      </c>
      <c r="I3727">
        <v>74</v>
      </c>
      <c r="J3727" s="1" t="s">
        <v>19</v>
      </c>
      <c r="K3727" s="1" t="s">
        <v>20</v>
      </c>
      <c r="L3727">
        <v>20000000</v>
      </c>
      <c r="M3727">
        <v>1980</v>
      </c>
      <c r="N3727">
        <v>4.5</v>
      </c>
      <c r="O3727" s="1">
        <f>IMDB_Movies[[#This Row],[gross]]-IMDB_Movies[[#This Row],[budget]]</f>
        <v>-18000000</v>
      </c>
    </row>
    <row r="3728" spans="1:15" hidden="1" x14ac:dyDescent="0.3">
      <c r="A3728" s="1" t="s">
        <v>5128</v>
      </c>
      <c r="B3728">
        <v>32</v>
      </c>
      <c r="C3728">
        <v>91</v>
      </c>
      <c r="D3728">
        <v>13571817</v>
      </c>
      <c r="E3728" s="1" t="s">
        <v>2142</v>
      </c>
      <c r="F3728" s="1" t="s">
        <v>359</v>
      </c>
      <c r="G3728" s="1" t="s">
        <v>5129</v>
      </c>
      <c r="H3728">
        <v>5312</v>
      </c>
      <c r="I3728">
        <v>40</v>
      </c>
      <c r="J3728" s="1" t="s">
        <v>19</v>
      </c>
      <c r="K3728" s="1" t="s">
        <v>20</v>
      </c>
      <c r="L3728">
        <v>15600000</v>
      </c>
      <c r="M3728">
        <v>2002</v>
      </c>
      <c r="N3728">
        <v>4.5</v>
      </c>
      <c r="O3728" s="1">
        <f>IMDB_Movies[[#This Row],[gross]]-IMDB_Movies[[#This Row],[budget]]</f>
        <v>-2028183</v>
      </c>
    </row>
    <row r="3729" spans="1:15" x14ac:dyDescent="0.3">
      <c r="A3729" s="1" t="s">
        <v>5267</v>
      </c>
      <c r="B3729">
        <v>97</v>
      </c>
      <c r="C3729">
        <v>87</v>
      </c>
      <c r="D3729">
        <v>14249005</v>
      </c>
      <c r="E3729" s="1" t="s">
        <v>873</v>
      </c>
      <c r="F3729" s="1" t="s">
        <v>506</v>
      </c>
      <c r="G3729" s="1" t="s">
        <v>5268</v>
      </c>
      <c r="H3729">
        <v>39788</v>
      </c>
      <c r="I3729">
        <v>619</v>
      </c>
      <c r="J3729" s="1" t="s">
        <v>19</v>
      </c>
      <c r="K3729" s="1" t="s">
        <v>20</v>
      </c>
      <c r="L3729">
        <v>15000000</v>
      </c>
      <c r="M3729">
        <v>2001</v>
      </c>
      <c r="N3729">
        <v>4.5</v>
      </c>
      <c r="O3729" s="1">
        <f>IMDB_Movies[[#This Row],[gross]]-IMDB_Movies[[#This Row],[budget]]</f>
        <v>-750995</v>
      </c>
    </row>
    <row r="3730" spans="1:15" hidden="1" x14ac:dyDescent="0.3">
      <c r="A3730" s="1" t="s">
        <v>5364</v>
      </c>
      <c r="B3730">
        <v>19</v>
      </c>
      <c r="C3730">
        <v>105</v>
      </c>
      <c r="D3730">
        <v>22723</v>
      </c>
      <c r="E3730" s="1" t="s">
        <v>5365</v>
      </c>
      <c r="F3730" s="1" t="s">
        <v>188</v>
      </c>
      <c r="G3730" s="1" t="s">
        <v>5366</v>
      </c>
      <c r="H3730">
        <v>2236</v>
      </c>
      <c r="I3730">
        <v>40</v>
      </c>
      <c r="J3730" s="1" t="s">
        <v>19</v>
      </c>
      <c r="K3730" s="1" t="s">
        <v>433</v>
      </c>
      <c r="L3730">
        <v>25000000</v>
      </c>
      <c r="M3730">
        <v>2001</v>
      </c>
      <c r="N3730">
        <v>4.5</v>
      </c>
      <c r="O3730" s="1">
        <f>IMDB_Movies[[#This Row],[gross]]-IMDB_Movies[[#This Row],[budget]]</f>
        <v>-24977277</v>
      </c>
    </row>
    <row r="3731" spans="1:15" hidden="1" x14ac:dyDescent="0.3">
      <c r="A3731" s="1" t="s">
        <v>2884</v>
      </c>
      <c r="B3731">
        <v>34</v>
      </c>
      <c r="C3731">
        <v>100</v>
      </c>
      <c r="D3731">
        <v>19900000</v>
      </c>
      <c r="E3731" s="1" t="s">
        <v>4122</v>
      </c>
      <c r="F3731" s="1" t="s">
        <v>1882</v>
      </c>
      <c r="G3731" s="1" t="s">
        <v>5403</v>
      </c>
      <c r="H3731">
        <v>17262</v>
      </c>
      <c r="I3731">
        <v>53</v>
      </c>
      <c r="J3731" s="1" t="s">
        <v>19</v>
      </c>
      <c r="K3731" s="1" t="s">
        <v>20</v>
      </c>
      <c r="L3731">
        <v>20000000</v>
      </c>
      <c r="M3731">
        <v>1995</v>
      </c>
      <c r="N3731">
        <v>4.5</v>
      </c>
      <c r="O3731" s="1">
        <f>IMDB_Movies[[#This Row],[gross]]-IMDB_Movies[[#This Row],[budget]]</f>
        <v>-100000</v>
      </c>
    </row>
    <row r="3732" spans="1:15" hidden="1" x14ac:dyDescent="0.3">
      <c r="A3732" s="1" t="s">
        <v>2161</v>
      </c>
      <c r="B3732">
        <v>93</v>
      </c>
      <c r="C3732">
        <v>91</v>
      </c>
      <c r="D3732">
        <v>1712111</v>
      </c>
      <c r="E3732" s="1" t="s">
        <v>2575</v>
      </c>
      <c r="F3732" s="1" t="s">
        <v>373</v>
      </c>
      <c r="G3732" s="1" t="s">
        <v>5551</v>
      </c>
      <c r="H3732">
        <v>7199</v>
      </c>
      <c r="I3732">
        <v>53</v>
      </c>
      <c r="J3732" s="1" t="s">
        <v>19</v>
      </c>
      <c r="K3732" s="1" t="s">
        <v>20</v>
      </c>
      <c r="L3732">
        <v>8495000</v>
      </c>
      <c r="M3732">
        <v>2015</v>
      </c>
      <c r="N3732">
        <v>4.5</v>
      </c>
      <c r="O3732" s="1">
        <f>IMDB_Movies[[#This Row],[gross]]-IMDB_Movies[[#This Row],[budget]]</f>
        <v>-6782889</v>
      </c>
    </row>
    <row r="3733" spans="1:15" x14ac:dyDescent="0.3">
      <c r="A3733" s="1" t="s">
        <v>1960</v>
      </c>
      <c r="B3733">
        <v>128</v>
      </c>
      <c r="C3733">
        <v>112</v>
      </c>
      <c r="D3733">
        <v>90556401</v>
      </c>
      <c r="E3733" s="1" t="s">
        <v>1497</v>
      </c>
      <c r="F3733" s="1" t="s">
        <v>4551</v>
      </c>
      <c r="G3733" s="1" t="s">
        <v>5760</v>
      </c>
      <c r="H3733">
        <v>43795</v>
      </c>
      <c r="I3733">
        <v>171</v>
      </c>
      <c r="J3733" s="1" t="s">
        <v>19</v>
      </c>
      <c r="K3733" s="1" t="s">
        <v>20</v>
      </c>
      <c r="L3733">
        <v>11000000</v>
      </c>
      <c r="M3733">
        <v>2008</v>
      </c>
      <c r="N3733">
        <v>4.5</v>
      </c>
      <c r="O3733" s="1">
        <f>IMDB_Movies[[#This Row],[gross]]-IMDB_Movies[[#This Row],[budget]]</f>
        <v>79556401</v>
      </c>
    </row>
    <row r="3734" spans="1:15" hidden="1" x14ac:dyDescent="0.3">
      <c r="A3734" s="1" t="s">
        <v>6078</v>
      </c>
      <c r="B3734">
        <v>66</v>
      </c>
      <c r="C3734">
        <v>98</v>
      </c>
      <c r="D3734">
        <v>14114488</v>
      </c>
      <c r="E3734" s="1" t="s">
        <v>2575</v>
      </c>
      <c r="F3734" s="1" t="s">
        <v>1140</v>
      </c>
      <c r="G3734" s="1" t="s">
        <v>6079</v>
      </c>
      <c r="H3734">
        <v>13190</v>
      </c>
      <c r="I3734">
        <v>114</v>
      </c>
      <c r="J3734" s="1" t="s">
        <v>19</v>
      </c>
      <c r="K3734" s="1" t="s">
        <v>20</v>
      </c>
      <c r="L3734">
        <v>10500000</v>
      </c>
      <c r="M3734">
        <v>1988</v>
      </c>
      <c r="N3734">
        <v>4.5</v>
      </c>
      <c r="O3734" s="1">
        <f>IMDB_Movies[[#This Row],[gross]]-IMDB_Movies[[#This Row],[budget]]</f>
        <v>3614488</v>
      </c>
    </row>
    <row r="3735" spans="1:15" hidden="1" x14ac:dyDescent="0.3">
      <c r="A3735" s="1" t="s">
        <v>4709</v>
      </c>
      <c r="B3735">
        <v>186</v>
      </c>
      <c r="C3735">
        <v>94</v>
      </c>
      <c r="D3735">
        <v>16235293</v>
      </c>
      <c r="E3735" s="1" t="s">
        <v>2921</v>
      </c>
      <c r="F3735" s="1" t="s">
        <v>1994</v>
      </c>
      <c r="G3735" s="1" t="s">
        <v>6108</v>
      </c>
      <c r="H3735">
        <v>19918</v>
      </c>
      <c r="I3735">
        <v>278</v>
      </c>
      <c r="J3735" s="1" t="s">
        <v>19</v>
      </c>
      <c r="K3735" s="1" t="s">
        <v>20</v>
      </c>
      <c r="L3735">
        <v>9000000</v>
      </c>
      <c r="M3735">
        <v>2006</v>
      </c>
      <c r="N3735">
        <v>4.5</v>
      </c>
      <c r="O3735" s="1">
        <f>IMDB_Movies[[#This Row],[gross]]-IMDB_Movies[[#This Row],[budget]]</f>
        <v>7235293</v>
      </c>
    </row>
    <row r="3736" spans="1:15" hidden="1" x14ac:dyDescent="0.3">
      <c r="A3736" s="1" t="s">
        <v>6643</v>
      </c>
      <c r="B3736">
        <v>129</v>
      </c>
      <c r="C3736">
        <v>100</v>
      </c>
      <c r="D3736">
        <v>14343976</v>
      </c>
      <c r="E3736" s="1" t="s">
        <v>6644</v>
      </c>
      <c r="F3736" s="1" t="s">
        <v>5418</v>
      </c>
      <c r="G3736" s="1" t="s">
        <v>6645</v>
      </c>
      <c r="H3736">
        <v>22961</v>
      </c>
      <c r="I3736">
        <v>291</v>
      </c>
      <c r="J3736" s="1" t="s">
        <v>19</v>
      </c>
      <c r="K3736" s="1" t="s">
        <v>20</v>
      </c>
      <c r="L3736">
        <v>5000000</v>
      </c>
      <c r="M3736">
        <v>1989</v>
      </c>
      <c r="N3736">
        <v>4.5</v>
      </c>
      <c r="O3736" s="1">
        <f>IMDB_Movies[[#This Row],[gross]]-IMDB_Movies[[#This Row],[budget]]</f>
        <v>9343976</v>
      </c>
    </row>
    <row r="3737" spans="1:15" hidden="1" x14ac:dyDescent="0.3">
      <c r="A3737" s="1" t="s">
        <v>4097</v>
      </c>
      <c r="B3737">
        <v>12</v>
      </c>
      <c r="C3737">
        <v>96</v>
      </c>
      <c r="D3737">
        <v>9658370</v>
      </c>
      <c r="E3737" s="1" t="s">
        <v>878</v>
      </c>
      <c r="F3737" s="1" t="s">
        <v>3904</v>
      </c>
      <c r="G3737" s="1" t="s">
        <v>6673</v>
      </c>
      <c r="H3737">
        <v>1180</v>
      </c>
      <c r="I3737">
        <v>9</v>
      </c>
      <c r="J3737" s="1" t="s">
        <v>19</v>
      </c>
      <c r="K3737" s="1" t="s">
        <v>20</v>
      </c>
      <c r="L3737">
        <v>5000000</v>
      </c>
      <c r="M3737">
        <v>2016</v>
      </c>
      <c r="N3737">
        <v>4.5</v>
      </c>
      <c r="O3737" s="1">
        <f>IMDB_Movies[[#This Row],[gross]]-IMDB_Movies[[#This Row],[budget]]</f>
        <v>4658370</v>
      </c>
    </row>
    <row r="3738" spans="1:15" hidden="1" x14ac:dyDescent="0.3">
      <c r="A3738" s="1" t="s">
        <v>250</v>
      </c>
      <c r="B3738">
        <v>74</v>
      </c>
      <c r="C3738">
        <v>129</v>
      </c>
      <c r="D3738">
        <v>186354</v>
      </c>
      <c r="E3738" s="1" t="s">
        <v>1673</v>
      </c>
      <c r="F3738" s="1" t="s">
        <v>1667</v>
      </c>
      <c r="G3738" s="1" t="s">
        <v>7241</v>
      </c>
      <c r="H3738">
        <v>1758</v>
      </c>
      <c r="I3738">
        <v>30</v>
      </c>
      <c r="J3738" s="1" t="s">
        <v>19</v>
      </c>
      <c r="K3738" s="1" t="s">
        <v>20</v>
      </c>
      <c r="L3738">
        <v>13500000</v>
      </c>
      <c r="M3738">
        <v>2015</v>
      </c>
      <c r="N3738">
        <v>4.5</v>
      </c>
      <c r="O3738" s="1">
        <f>IMDB_Movies[[#This Row],[gross]]-IMDB_Movies[[#This Row],[budget]]</f>
        <v>-13313646</v>
      </c>
    </row>
    <row r="3739" spans="1:15" hidden="1" x14ac:dyDescent="0.3">
      <c r="A3739" s="1" t="s">
        <v>7772</v>
      </c>
      <c r="B3739">
        <v>78</v>
      </c>
      <c r="C3739">
        <v>96</v>
      </c>
      <c r="E3739" s="1" t="s">
        <v>2400</v>
      </c>
      <c r="F3739" s="1" t="s">
        <v>6439</v>
      </c>
      <c r="G3739" s="1" t="s">
        <v>7773</v>
      </c>
      <c r="H3739">
        <v>1905</v>
      </c>
      <c r="I3739">
        <v>58</v>
      </c>
      <c r="J3739" s="1" t="s">
        <v>19</v>
      </c>
      <c r="K3739" s="1" t="s">
        <v>20</v>
      </c>
      <c r="L3739">
        <v>250000</v>
      </c>
      <c r="M3739">
        <v>1981</v>
      </c>
      <c r="N3739">
        <v>4.5</v>
      </c>
      <c r="O3739" s="1">
        <f>IMDB_Movies[[#This Row],[gross]]-IMDB_Movies[[#This Row],[budget]]</f>
        <v>-250000</v>
      </c>
    </row>
    <row r="3740" spans="1:15" hidden="1" x14ac:dyDescent="0.3">
      <c r="A3740" s="1" t="s">
        <v>7887</v>
      </c>
      <c r="B3740">
        <v>18</v>
      </c>
      <c r="C3740">
        <v>80</v>
      </c>
      <c r="E3740" s="1" t="s">
        <v>1407</v>
      </c>
      <c r="F3740" s="1" t="s">
        <v>7888</v>
      </c>
      <c r="G3740" s="1" t="s">
        <v>7889</v>
      </c>
      <c r="H3740">
        <v>48</v>
      </c>
      <c r="I3740">
        <v>18</v>
      </c>
      <c r="J3740" s="1" t="s">
        <v>19</v>
      </c>
      <c r="K3740" s="1" t="s">
        <v>20</v>
      </c>
      <c r="L3740">
        <v>75000</v>
      </c>
      <c r="M3740">
        <v>2015</v>
      </c>
      <c r="N3740">
        <v>4.5</v>
      </c>
      <c r="O3740" s="1">
        <f>IMDB_Movies[[#This Row],[gross]]-IMDB_Movies[[#This Row],[budget]]</f>
        <v>-75000</v>
      </c>
    </row>
    <row r="3741" spans="1:15" hidden="1" x14ac:dyDescent="0.3">
      <c r="A3741" s="1" t="s">
        <v>876</v>
      </c>
      <c r="B3741">
        <v>62</v>
      </c>
      <c r="C3741">
        <v>104</v>
      </c>
      <c r="D3741">
        <v>6712451</v>
      </c>
      <c r="E3741" s="1" t="s">
        <v>878</v>
      </c>
      <c r="F3741" s="1" t="s">
        <v>879</v>
      </c>
      <c r="G3741" s="1" t="s">
        <v>880</v>
      </c>
      <c r="H3741">
        <v>4102</v>
      </c>
      <c r="I3741">
        <v>89</v>
      </c>
      <c r="J3741" s="1" t="s">
        <v>19</v>
      </c>
      <c r="K3741" s="1" t="s">
        <v>881</v>
      </c>
      <c r="L3741">
        <v>90000000</v>
      </c>
      <c r="M3741">
        <v>2001</v>
      </c>
      <c r="N3741">
        <v>4.4000000000000004</v>
      </c>
      <c r="O3741" s="1">
        <f>IMDB_Movies[[#This Row],[gross]]-IMDB_Movies[[#This Row],[budget]]</f>
        <v>-83287549</v>
      </c>
    </row>
    <row r="3742" spans="1:15" hidden="1" x14ac:dyDescent="0.3">
      <c r="A3742" s="1" t="s">
        <v>1180</v>
      </c>
      <c r="B3742">
        <v>47</v>
      </c>
      <c r="C3742">
        <v>110</v>
      </c>
      <c r="D3742">
        <v>190562</v>
      </c>
      <c r="E3742" s="1" t="s">
        <v>1181</v>
      </c>
      <c r="F3742" s="1" t="s">
        <v>1182</v>
      </c>
      <c r="G3742" s="1" t="s">
        <v>1183</v>
      </c>
      <c r="H3742">
        <v>2508</v>
      </c>
      <c r="I3742">
        <v>24</v>
      </c>
      <c r="J3742" s="1" t="s">
        <v>19</v>
      </c>
      <c r="K3742" s="1" t="s">
        <v>31</v>
      </c>
      <c r="L3742">
        <v>90000000</v>
      </c>
      <c r="M3742">
        <v>2010</v>
      </c>
      <c r="N3742">
        <v>4.4000000000000004</v>
      </c>
      <c r="O3742" s="1">
        <f>IMDB_Movies[[#This Row],[gross]]-IMDB_Movies[[#This Row],[budget]]</f>
        <v>-89809438</v>
      </c>
    </row>
    <row r="3743" spans="1:15" hidden="1" x14ac:dyDescent="0.3">
      <c r="A3743" s="1" t="s">
        <v>341</v>
      </c>
      <c r="B3743">
        <v>91</v>
      </c>
      <c r="C3743">
        <v>87</v>
      </c>
      <c r="D3743">
        <v>133103929</v>
      </c>
      <c r="E3743" s="1" t="s">
        <v>1122</v>
      </c>
      <c r="F3743" s="1" t="s">
        <v>279</v>
      </c>
      <c r="G3743" s="1" t="s">
        <v>1311</v>
      </c>
      <c r="H3743">
        <v>22838</v>
      </c>
      <c r="I3743">
        <v>56</v>
      </c>
      <c r="J3743" s="1" t="s">
        <v>19</v>
      </c>
      <c r="K3743" s="1" t="s">
        <v>20</v>
      </c>
      <c r="L3743">
        <v>75000000</v>
      </c>
      <c r="M3743">
        <v>2011</v>
      </c>
      <c r="N3743">
        <v>4.4000000000000004</v>
      </c>
      <c r="O3743" s="1">
        <f>IMDB_Movies[[#This Row],[gross]]-IMDB_Movies[[#This Row],[budget]]</f>
        <v>58103929</v>
      </c>
    </row>
    <row r="3744" spans="1:15" hidden="1" x14ac:dyDescent="0.3">
      <c r="A3744" s="1" t="s">
        <v>1967</v>
      </c>
      <c r="B3744">
        <v>73</v>
      </c>
      <c r="C3744">
        <v>89</v>
      </c>
      <c r="D3744">
        <v>66734992</v>
      </c>
      <c r="E3744" s="1" t="s">
        <v>731</v>
      </c>
      <c r="F3744" s="1" t="s">
        <v>894</v>
      </c>
      <c r="G3744" s="1" t="s">
        <v>1969</v>
      </c>
      <c r="H3744">
        <v>23476</v>
      </c>
      <c r="I3744">
        <v>181</v>
      </c>
      <c r="J3744" s="1" t="s">
        <v>19</v>
      </c>
      <c r="K3744" s="1" t="s">
        <v>20</v>
      </c>
      <c r="L3744">
        <v>60000000</v>
      </c>
      <c r="M3744">
        <v>2003</v>
      </c>
      <c r="N3744">
        <v>4.4000000000000004</v>
      </c>
      <c r="O3744" s="1">
        <f>IMDB_Movies[[#This Row],[gross]]-IMDB_Movies[[#This Row],[budget]]</f>
        <v>6734992</v>
      </c>
    </row>
    <row r="3745" spans="1:15" hidden="1" x14ac:dyDescent="0.3">
      <c r="A3745" s="1" t="s">
        <v>1974</v>
      </c>
      <c r="B3745">
        <v>76</v>
      </c>
      <c r="C3745">
        <v>98</v>
      </c>
      <c r="D3745">
        <v>61112916</v>
      </c>
      <c r="E3745" s="1" t="s">
        <v>299</v>
      </c>
      <c r="F3745" s="1" t="s">
        <v>56</v>
      </c>
      <c r="G3745" s="1" t="s">
        <v>1975</v>
      </c>
      <c r="H3745">
        <v>14888</v>
      </c>
      <c r="I3745">
        <v>83</v>
      </c>
      <c r="J3745" s="1" t="s">
        <v>19</v>
      </c>
      <c r="K3745" s="1" t="s">
        <v>20</v>
      </c>
      <c r="L3745">
        <v>50000000</v>
      </c>
      <c r="M3745">
        <v>2006</v>
      </c>
      <c r="N3745">
        <v>4.4000000000000004</v>
      </c>
      <c r="O3745" s="1">
        <f>IMDB_Movies[[#This Row],[gross]]-IMDB_Movies[[#This Row],[budget]]</f>
        <v>11112916</v>
      </c>
    </row>
    <row r="3746" spans="1:15" hidden="1" x14ac:dyDescent="0.3">
      <c r="A3746" s="1" t="s">
        <v>2478</v>
      </c>
      <c r="B3746">
        <v>47</v>
      </c>
      <c r="C3746">
        <v>101</v>
      </c>
      <c r="D3746">
        <v>38590500</v>
      </c>
      <c r="E3746" s="1" t="s">
        <v>28</v>
      </c>
      <c r="F3746" s="1" t="s">
        <v>1574</v>
      </c>
      <c r="G3746" s="1" t="s">
        <v>2480</v>
      </c>
      <c r="H3746">
        <v>17997</v>
      </c>
      <c r="I3746">
        <v>140</v>
      </c>
      <c r="J3746" s="1" t="s">
        <v>19</v>
      </c>
      <c r="K3746" s="1" t="s">
        <v>20</v>
      </c>
      <c r="L3746">
        <v>50000000</v>
      </c>
      <c r="M3746">
        <v>1994</v>
      </c>
      <c r="N3746">
        <v>4.4000000000000004</v>
      </c>
      <c r="O3746" s="1">
        <f>IMDB_Movies[[#This Row],[gross]]-IMDB_Movies[[#This Row],[budget]]</f>
        <v>-11409500</v>
      </c>
    </row>
    <row r="3747" spans="1:15" x14ac:dyDescent="0.3">
      <c r="A3747" s="1" t="s">
        <v>2233</v>
      </c>
      <c r="B3747">
        <v>70</v>
      </c>
      <c r="C3747">
        <v>99</v>
      </c>
      <c r="D3747">
        <v>27663982</v>
      </c>
      <c r="E3747" s="1" t="s">
        <v>2077</v>
      </c>
      <c r="F3747" s="1" t="s">
        <v>71</v>
      </c>
      <c r="G3747" s="1" t="s">
        <v>3016</v>
      </c>
      <c r="H3747">
        <v>26051</v>
      </c>
      <c r="I3747">
        <v>164</v>
      </c>
      <c r="J3747" s="1" t="s">
        <v>19</v>
      </c>
      <c r="K3747" s="1" t="s">
        <v>20</v>
      </c>
      <c r="L3747">
        <v>40000000</v>
      </c>
      <c r="M3747">
        <v>1996</v>
      </c>
      <c r="N3747">
        <v>4.4000000000000004</v>
      </c>
      <c r="O3747" s="1">
        <f>IMDB_Movies[[#This Row],[gross]]-IMDB_Movies[[#This Row],[budget]]</f>
        <v>-12336018</v>
      </c>
    </row>
    <row r="3748" spans="1:15" hidden="1" x14ac:dyDescent="0.3">
      <c r="A3748" s="1" t="s">
        <v>3096</v>
      </c>
      <c r="B3748">
        <v>41</v>
      </c>
      <c r="C3748">
        <v>94</v>
      </c>
      <c r="D3748">
        <v>511920</v>
      </c>
      <c r="E3748" s="1" t="s">
        <v>3097</v>
      </c>
      <c r="F3748" s="1" t="s">
        <v>406</v>
      </c>
      <c r="G3748" s="1" t="s">
        <v>3098</v>
      </c>
      <c r="H3748">
        <v>2458</v>
      </c>
      <c r="I3748">
        <v>26</v>
      </c>
      <c r="J3748" s="1" t="s">
        <v>19</v>
      </c>
      <c r="K3748" s="1" t="s">
        <v>20</v>
      </c>
      <c r="L3748">
        <v>40000000</v>
      </c>
      <c r="M3748">
        <v>2008</v>
      </c>
      <c r="N3748">
        <v>4.4000000000000004</v>
      </c>
      <c r="O3748" s="1">
        <f>IMDB_Movies[[#This Row],[gross]]-IMDB_Movies[[#This Row],[budget]]</f>
        <v>-39488080</v>
      </c>
    </row>
    <row r="3749" spans="1:15" hidden="1" x14ac:dyDescent="0.3">
      <c r="A3749" s="1" t="s">
        <v>2413</v>
      </c>
      <c r="B3749">
        <v>76</v>
      </c>
      <c r="C3749">
        <v>94</v>
      </c>
      <c r="D3749">
        <v>71038190</v>
      </c>
      <c r="E3749" s="1" t="s">
        <v>917</v>
      </c>
      <c r="F3749" s="1" t="s">
        <v>3159</v>
      </c>
      <c r="G3749" s="1" t="s">
        <v>3160</v>
      </c>
      <c r="H3749">
        <v>23473</v>
      </c>
      <c r="I3749">
        <v>123</v>
      </c>
      <c r="J3749" s="1" t="s">
        <v>19</v>
      </c>
      <c r="K3749" s="1" t="s">
        <v>20</v>
      </c>
      <c r="L3749">
        <v>30000000</v>
      </c>
      <c r="M3749">
        <v>2015</v>
      </c>
      <c r="N3749">
        <v>4.4000000000000004</v>
      </c>
      <c r="O3749" s="1">
        <f>IMDB_Movies[[#This Row],[gross]]-IMDB_Movies[[#This Row],[budget]]</f>
        <v>41038190</v>
      </c>
    </row>
    <row r="3750" spans="1:15" hidden="1" x14ac:dyDescent="0.3">
      <c r="A3750" s="1" t="s">
        <v>2350</v>
      </c>
      <c r="B3750">
        <v>88</v>
      </c>
      <c r="C3750">
        <v>113</v>
      </c>
      <c r="D3750">
        <v>37911876</v>
      </c>
      <c r="E3750" s="1" t="s">
        <v>917</v>
      </c>
      <c r="F3750" s="1" t="s">
        <v>1109</v>
      </c>
      <c r="G3750" s="1" t="s">
        <v>3512</v>
      </c>
      <c r="H3750">
        <v>19671</v>
      </c>
      <c r="I3750">
        <v>47</v>
      </c>
      <c r="J3750" s="1" t="s">
        <v>19</v>
      </c>
      <c r="K3750" s="1" t="s">
        <v>20</v>
      </c>
      <c r="L3750">
        <v>32000000</v>
      </c>
      <c r="M3750">
        <v>2011</v>
      </c>
      <c r="N3750">
        <v>4.4000000000000004</v>
      </c>
      <c r="O3750" s="1">
        <f>IMDB_Movies[[#This Row],[gross]]-IMDB_Movies[[#This Row],[budget]]</f>
        <v>5911876</v>
      </c>
    </row>
    <row r="3751" spans="1:15" x14ac:dyDescent="0.3">
      <c r="A3751" s="1" t="s">
        <v>3728</v>
      </c>
      <c r="B3751">
        <v>158</v>
      </c>
      <c r="C3751">
        <v>94</v>
      </c>
      <c r="D3751">
        <v>18500966</v>
      </c>
      <c r="E3751" s="1" t="s">
        <v>1144</v>
      </c>
      <c r="F3751" s="1" t="s">
        <v>1028</v>
      </c>
      <c r="G3751" s="1" t="s">
        <v>3730</v>
      </c>
      <c r="H3751">
        <v>70341</v>
      </c>
      <c r="I3751">
        <v>830</v>
      </c>
      <c r="J3751" s="1" t="s">
        <v>19</v>
      </c>
      <c r="K3751" s="1" t="s">
        <v>20</v>
      </c>
      <c r="L3751">
        <v>30000000</v>
      </c>
      <c r="M3751">
        <v>2006</v>
      </c>
      <c r="N3751">
        <v>4.4000000000000004</v>
      </c>
      <c r="O3751" s="1">
        <f>IMDB_Movies[[#This Row],[gross]]-IMDB_Movies[[#This Row],[budget]]</f>
        <v>-11499034</v>
      </c>
    </row>
    <row r="3752" spans="1:15" hidden="1" x14ac:dyDescent="0.3">
      <c r="A3752" s="1" t="s">
        <v>4066</v>
      </c>
      <c r="B3752">
        <v>40</v>
      </c>
      <c r="C3752">
        <v>121</v>
      </c>
      <c r="D3752">
        <v>60072596</v>
      </c>
      <c r="E3752" s="1" t="s">
        <v>754</v>
      </c>
      <c r="F3752" s="1" t="s">
        <v>2932</v>
      </c>
      <c r="G3752" s="1" t="s">
        <v>4495</v>
      </c>
      <c r="H3752">
        <v>7664</v>
      </c>
      <c r="I3752">
        <v>68</v>
      </c>
      <c r="J3752" s="1" t="s">
        <v>19</v>
      </c>
      <c r="K3752" s="1" t="s">
        <v>20</v>
      </c>
      <c r="L3752">
        <v>20000000</v>
      </c>
      <c r="M3752">
        <v>2010</v>
      </c>
      <c r="N3752">
        <v>4.4000000000000004</v>
      </c>
      <c r="O3752" s="1">
        <f>IMDB_Movies[[#This Row],[gross]]-IMDB_Movies[[#This Row],[budget]]</f>
        <v>40072596</v>
      </c>
    </row>
    <row r="3753" spans="1:15" hidden="1" x14ac:dyDescent="0.3">
      <c r="A3753" s="1" t="s">
        <v>4902</v>
      </c>
      <c r="B3753">
        <v>146</v>
      </c>
      <c r="C3753">
        <v>90</v>
      </c>
      <c r="D3753">
        <v>10494494</v>
      </c>
      <c r="E3753" s="1" t="s">
        <v>202</v>
      </c>
      <c r="F3753" s="1" t="s">
        <v>4903</v>
      </c>
      <c r="G3753" s="1" t="s">
        <v>4904</v>
      </c>
      <c r="H3753">
        <v>19586</v>
      </c>
      <c r="I3753">
        <v>109</v>
      </c>
      <c r="J3753" s="1" t="s">
        <v>19</v>
      </c>
      <c r="K3753" s="1" t="s">
        <v>20</v>
      </c>
      <c r="L3753">
        <v>18000000</v>
      </c>
      <c r="M3753">
        <v>2013</v>
      </c>
      <c r="N3753">
        <v>4.4000000000000004</v>
      </c>
      <c r="O3753" s="1">
        <f>IMDB_Movies[[#This Row],[gross]]-IMDB_Movies[[#This Row],[budget]]</f>
        <v>-7505506</v>
      </c>
    </row>
    <row r="3754" spans="1:15" hidden="1" x14ac:dyDescent="0.3">
      <c r="A3754" s="1" t="s">
        <v>4959</v>
      </c>
      <c r="B3754">
        <v>40</v>
      </c>
      <c r="C3754">
        <v>93</v>
      </c>
      <c r="D3754">
        <v>7017178</v>
      </c>
      <c r="E3754" s="1" t="s">
        <v>4960</v>
      </c>
      <c r="F3754" s="1" t="s">
        <v>1518</v>
      </c>
      <c r="G3754" s="1" t="s">
        <v>4961</v>
      </c>
      <c r="H3754">
        <v>1633</v>
      </c>
      <c r="I3754">
        <v>17</v>
      </c>
      <c r="J3754" s="1" t="s">
        <v>19</v>
      </c>
      <c r="K3754" s="1" t="s">
        <v>20</v>
      </c>
      <c r="L3754">
        <v>17500000</v>
      </c>
      <c r="M3754">
        <v>2013</v>
      </c>
      <c r="N3754">
        <v>4.4000000000000004</v>
      </c>
      <c r="O3754" s="1">
        <f>IMDB_Movies[[#This Row],[gross]]-IMDB_Movies[[#This Row],[budget]]</f>
        <v>-10482822</v>
      </c>
    </row>
    <row r="3755" spans="1:15" hidden="1" x14ac:dyDescent="0.3">
      <c r="A3755" s="1" t="s">
        <v>5117</v>
      </c>
      <c r="B3755">
        <v>75</v>
      </c>
      <c r="C3755">
        <v>92</v>
      </c>
      <c r="D3755">
        <v>13922211</v>
      </c>
      <c r="E3755" s="1" t="s">
        <v>873</v>
      </c>
      <c r="F3755" s="1" t="s">
        <v>2540</v>
      </c>
      <c r="G3755" s="1" t="s">
        <v>5118</v>
      </c>
      <c r="H3755">
        <v>18271</v>
      </c>
      <c r="I3755">
        <v>150</v>
      </c>
      <c r="J3755" s="1" t="s">
        <v>19</v>
      </c>
      <c r="K3755" s="1" t="s">
        <v>20</v>
      </c>
      <c r="L3755">
        <v>16000000</v>
      </c>
      <c r="M3755">
        <v>2004</v>
      </c>
      <c r="N3755">
        <v>4.4000000000000004</v>
      </c>
      <c r="O3755" s="1">
        <f>IMDB_Movies[[#This Row],[gross]]-IMDB_Movies[[#This Row],[budget]]</f>
        <v>-2077789</v>
      </c>
    </row>
    <row r="3756" spans="1:15" x14ac:dyDescent="0.3">
      <c r="A3756" s="1" t="s">
        <v>5417</v>
      </c>
      <c r="B3756">
        <v>205</v>
      </c>
      <c r="C3756">
        <v>85</v>
      </c>
      <c r="D3756">
        <v>12610731</v>
      </c>
      <c r="E3756" s="1" t="s">
        <v>1144</v>
      </c>
      <c r="F3756" s="1" t="s">
        <v>612</v>
      </c>
      <c r="G3756" s="1" t="s">
        <v>5419</v>
      </c>
      <c r="H3756">
        <v>38985</v>
      </c>
      <c r="I3756">
        <v>673</v>
      </c>
      <c r="J3756" s="1" t="s">
        <v>19</v>
      </c>
      <c r="K3756" s="1" t="s">
        <v>20</v>
      </c>
      <c r="L3756">
        <v>11000000</v>
      </c>
      <c r="M3756">
        <v>2001</v>
      </c>
      <c r="N3756">
        <v>4.4000000000000004</v>
      </c>
      <c r="O3756" s="1">
        <f>IMDB_Movies[[#This Row],[gross]]-IMDB_Movies[[#This Row],[budget]]</f>
        <v>1610731</v>
      </c>
    </row>
    <row r="3757" spans="1:15" x14ac:dyDescent="0.3">
      <c r="A3757" s="1" t="s">
        <v>2970</v>
      </c>
      <c r="B3757">
        <v>221</v>
      </c>
      <c r="C3757">
        <v>97</v>
      </c>
      <c r="D3757">
        <v>21371425</v>
      </c>
      <c r="E3757" s="1" t="s">
        <v>1407</v>
      </c>
      <c r="F3757" s="1" t="s">
        <v>1819</v>
      </c>
      <c r="G3757" s="1" t="s">
        <v>5908</v>
      </c>
      <c r="H3757">
        <v>76199</v>
      </c>
      <c r="I3757">
        <v>944</v>
      </c>
      <c r="J3757" s="1" t="s">
        <v>19</v>
      </c>
      <c r="K3757" s="1" t="s">
        <v>20</v>
      </c>
      <c r="L3757">
        <v>10000000</v>
      </c>
      <c r="M3757">
        <v>2010</v>
      </c>
      <c r="N3757">
        <v>4.4000000000000004</v>
      </c>
      <c r="O3757" s="1">
        <f>IMDB_Movies[[#This Row],[gross]]-IMDB_Movies[[#This Row],[budget]]</f>
        <v>11371425</v>
      </c>
    </row>
    <row r="3758" spans="1:15" x14ac:dyDescent="0.3">
      <c r="A3758" s="1" t="s">
        <v>6599</v>
      </c>
      <c r="B3758">
        <v>183</v>
      </c>
      <c r="C3758">
        <v>89</v>
      </c>
      <c r="D3758">
        <v>50820940</v>
      </c>
      <c r="E3758" s="1" t="s">
        <v>3316</v>
      </c>
      <c r="F3758" s="1" t="s">
        <v>3286</v>
      </c>
      <c r="G3758" s="1" t="s">
        <v>6601</v>
      </c>
      <c r="H3758">
        <v>31915</v>
      </c>
      <c r="I3758">
        <v>159</v>
      </c>
      <c r="J3758" s="1" t="s">
        <v>19</v>
      </c>
      <c r="K3758" s="1" t="s">
        <v>20</v>
      </c>
      <c r="L3758">
        <v>5000000</v>
      </c>
      <c r="M3758">
        <v>2014</v>
      </c>
      <c r="N3758">
        <v>4.4000000000000004</v>
      </c>
      <c r="O3758" s="1">
        <f>IMDB_Movies[[#This Row],[gross]]-IMDB_Movies[[#This Row],[budget]]</f>
        <v>45820940</v>
      </c>
    </row>
    <row r="3759" spans="1:15" hidden="1" x14ac:dyDescent="0.3">
      <c r="A3759" s="1" t="s">
        <v>6715</v>
      </c>
      <c r="B3759">
        <v>12</v>
      </c>
      <c r="C3759">
        <v>99</v>
      </c>
      <c r="D3759">
        <v>830210</v>
      </c>
      <c r="E3759" s="1" t="s">
        <v>2582</v>
      </c>
      <c r="F3759" s="1" t="s">
        <v>2925</v>
      </c>
      <c r="G3759" s="1" t="s">
        <v>6716</v>
      </c>
      <c r="H3759">
        <v>1900</v>
      </c>
      <c r="I3759">
        <v>56</v>
      </c>
      <c r="J3759" s="1" t="s">
        <v>19</v>
      </c>
      <c r="K3759" s="1" t="s">
        <v>20</v>
      </c>
      <c r="L3759">
        <v>5000000</v>
      </c>
      <c r="M3759">
        <v>2014</v>
      </c>
      <c r="N3759">
        <v>4.4000000000000004</v>
      </c>
      <c r="O3759" s="1">
        <f>IMDB_Movies[[#This Row],[gross]]-IMDB_Movies[[#This Row],[budget]]</f>
        <v>-4169790</v>
      </c>
    </row>
    <row r="3760" spans="1:15" hidden="1" x14ac:dyDescent="0.3">
      <c r="A3760" s="1" t="s">
        <v>7012</v>
      </c>
      <c r="B3760">
        <v>48</v>
      </c>
      <c r="C3760">
        <v>82</v>
      </c>
      <c r="D3760">
        <v>4142507</v>
      </c>
      <c r="E3760" s="1" t="s">
        <v>878</v>
      </c>
      <c r="F3760" s="1" t="s">
        <v>7013</v>
      </c>
      <c r="G3760" s="1" t="s">
        <v>7014</v>
      </c>
      <c r="H3760">
        <v>3665</v>
      </c>
      <c r="I3760">
        <v>81</v>
      </c>
      <c r="J3760" s="1" t="s">
        <v>19</v>
      </c>
      <c r="K3760" s="1" t="s">
        <v>20</v>
      </c>
      <c r="L3760">
        <v>3000000</v>
      </c>
      <c r="M3760">
        <v>2000</v>
      </c>
      <c r="N3760">
        <v>4.4000000000000004</v>
      </c>
      <c r="O3760" s="1">
        <f>IMDB_Movies[[#This Row],[gross]]-IMDB_Movies[[#This Row],[budget]]</f>
        <v>1142507</v>
      </c>
    </row>
    <row r="3761" spans="1:15" x14ac:dyDescent="0.3">
      <c r="A3761" s="1" t="s">
        <v>793</v>
      </c>
      <c r="B3761">
        <v>369</v>
      </c>
      <c r="C3761">
        <v>100</v>
      </c>
      <c r="D3761">
        <v>56114221</v>
      </c>
      <c r="E3761" s="1" t="s">
        <v>42</v>
      </c>
      <c r="F3761" s="1" t="s">
        <v>794</v>
      </c>
      <c r="G3761" s="1" t="s">
        <v>795</v>
      </c>
      <c r="H3761">
        <v>110486</v>
      </c>
      <c r="I3761">
        <v>695</v>
      </c>
      <c r="J3761" s="1" t="s">
        <v>19</v>
      </c>
      <c r="K3761" s="1" t="s">
        <v>20</v>
      </c>
      <c r="L3761">
        <v>120000000</v>
      </c>
      <c r="M3761">
        <v>2015</v>
      </c>
      <c r="N3761">
        <v>4.3</v>
      </c>
      <c r="O3761" s="1">
        <f>IMDB_Movies[[#This Row],[gross]]-IMDB_Movies[[#This Row],[budget]]</f>
        <v>-63885779</v>
      </c>
    </row>
    <row r="3762" spans="1:15" x14ac:dyDescent="0.3">
      <c r="A3762" s="1" t="s">
        <v>1030</v>
      </c>
      <c r="B3762">
        <v>221</v>
      </c>
      <c r="C3762">
        <v>146</v>
      </c>
      <c r="D3762">
        <v>95328937</v>
      </c>
      <c r="E3762" s="1" t="s">
        <v>754</v>
      </c>
      <c r="F3762" s="1" t="s">
        <v>1031</v>
      </c>
      <c r="G3762" s="1" t="s">
        <v>1032</v>
      </c>
      <c r="H3762">
        <v>59581</v>
      </c>
      <c r="I3762">
        <v>293</v>
      </c>
      <c r="J3762" s="1" t="s">
        <v>19</v>
      </c>
      <c r="K3762" s="1" t="s">
        <v>20</v>
      </c>
      <c r="L3762">
        <v>100000000</v>
      </c>
      <c r="M3762">
        <v>2010</v>
      </c>
      <c r="N3762">
        <v>4.3</v>
      </c>
      <c r="O3762" s="1">
        <f>IMDB_Movies[[#This Row],[gross]]-IMDB_Movies[[#This Row],[budget]]</f>
        <v>-4671063</v>
      </c>
    </row>
    <row r="3763" spans="1:15" x14ac:dyDescent="0.3">
      <c r="A3763" s="1" t="s">
        <v>793</v>
      </c>
      <c r="B3763">
        <v>369</v>
      </c>
      <c r="C3763">
        <v>100</v>
      </c>
      <c r="D3763">
        <v>56114221</v>
      </c>
      <c r="E3763" s="1" t="s">
        <v>42</v>
      </c>
      <c r="F3763" s="1" t="s">
        <v>794</v>
      </c>
      <c r="G3763" s="1" t="s">
        <v>795</v>
      </c>
      <c r="H3763">
        <v>110486</v>
      </c>
      <c r="I3763">
        <v>695</v>
      </c>
      <c r="J3763" s="1" t="s">
        <v>19</v>
      </c>
      <c r="K3763" s="1" t="s">
        <v>20</v>
      </c>
      <c r="L3763">
        <v>120000000</v>
      </c>
      <c r="M3763">
        <v>2015</v>
      </c>
      <c r="N3763">
        <v>4.3</v>
      </c>
      <c r="O3763" s="1">
        <f>IMDB_Movies[[#This Row],[gross]]-IMDB_Movies[[#This Row],[budget]]</f>
        <v>-63885779</v>
      </c>
    </row>
    <row r="3764" spans="1:15" x14ac:dyDescent="0.3">
      <c r="A3764" s="1" t="s">
        <v>1262</v>
      </c>
      <c r="B3764">
        <v>94</v>
      </c>
      <c r="C3764">
        <v>109</v>
      </c>
      <c r="D3764">
        <v>123307945</v>
      </c>
      <c r="E3764" s="1" t="s">
        <v>1264</v>
      </c>
      <c r="F3764" s="1" t="s">
        <v>1265</v>
      </c>
      <c r="G3764" s="1" t="s">
        <v>1266</v>
      </c>
      <c r="H3764">
        <v>39391</v>
      </c>
      <c r="I3764">
        <v>171</v>
      </c>
      <c r="J3764" s="1" t="s">
        <v>19</v>
      </c>
      <c r="K3764" s="1" t="s">
        <v>20</v>
      </c>
      <c r="L3764">
        <v>65000000</v>
      </c>
      <c r="M3764">
        <v>2000</v>
      </c>
      <c r="N3764">
        <v>4.3</v>
      </c>
      <c r="O3764" s="1">
        <f>IMDB_Movies[[#This Row],[gross]]-IMDB_Movies[[#This Row],[budget]]</f>
        <v>58307945</v>
      </c>
    </row>
    <row r="3765" spans="1:15" hidden="1" x14ac:dyDescent="0.3">
      <c r="A3765" s="1" t="s">
        <v>799</v>
      </c>
      <c r="B3765">
        <v>91</v>
      </c>
      <c r="C3765">
        <v>82</v>
      </c>
      <c r="D3765">
        <v>43575716</v>
      </c>
      <c r="E3765" s="1" t="s">
        <v>1281</v>
      </c>
      <c r="F3765" s="1" t="s">
        <v>354</v>
      </c>
      <c r="G3765" s="1" t="s">
        <v>1282</v>
      </c>
      <c r="H3765">
        <v>10233</v>
      </c>
      <c r="I3765">
        <v>63</v>
      </c>
      <c r="J3765" s="1" t="s">
        <v>19</v>
      </c>
      <c r="K3765" s="1" t="s">
        <v>20</v>
      </c>
      <c r="L3765">
        <v>85000000</v>
      </c>
      <c r="M3765">
        <v>2010</v>
      </c>
      <c r="N3765">
        <v>4.3</v>
      </c>
      <c r="O3765" s="1">
        <f>IMDB_Movies[[#This Row],[gross]]-IMDB_Movies[[#This Row],[budget]]</f>
        <v>-41424284</v>
      </c>
    </row>
    <row r="3766" spans="1:15" x14ac:dyDescent="0.3">
      <c r="A3766" s="1" t="s">
        <v>1879</v>
      </c>
      <c r="B3766">
        <v>78</v>
      </c>
      <c r="C3766">
        <v>98</v>
      </c>
      <c r="D3766">
        <v>58255287</v>
      </c>
      <c r="E3766" s="1" t="s">
        <v>558</v>
      </c>
      <c r="F3766" s="1" t="s">
        <v>864</v>
      </c>
      <c r="G3766" s="1" t="s">
        <v>1881</v>
      </c>
      <c r="H3766">
        <v>39471</v>
      </c>
      <c r="I3766">
        <v>187</v>
      </c>
      <c r="J3766" s="1" t="s">
        <v>19</v>
      </c>
      <c r="K3766" s="1" t="s">
        <v>20</v>
      </c>
      <c r="L3766">
        <v>64000000</v>
      </c>
      <c r="M3766">
        <v>2006</v>
      </c>
      <c r="N3766">
        <v>4.3</v>
      </c>
      <c r="O3766" s="1">
        <f>IMDB_Movies[[#This Row],[gross]]-IMDB_Movies[[#This Row],[budget]]</f>
        <v>-5744713</v>
      </c>
    </row>
    <row r="3767" spans="1:15" x14ac:dyDescent="0.3">
      <c r="A3767" s="1" t="s">
        <v>532</v>
      </c>
      <c r="B3767">
        <v>77</v>
      </c>
      <c r="C3767">
        <v>101</v>
      </c>
      <c r="D3767">
        <v>26082914</v>
      </c>
      <c r="E3767" s="1" t="s">
        <v>1640</v>
      </c>
      <c r="F3767" s="1" t="s">
        <v>2068</v>
      </c>
      <c r="G3767" s="1" t="s">
        <v>2069</v>
      </c>
      <c r="H3767">
        <v>51349</v>
      </c>
      <c r="I3767">
        <v>213</v>
      </c>
      <c r="J3767" s="1" t="s">
        <v>19</v>
      </c>
      <c r="K3767" s="1" t="s">
        <v>20</v>
      </c>
      <c r="L3767">
        <v>87000000</v>
      </c>
      <c r="M3767">
        <v>2005</v>
      </c>
      <c r="N3767">
        <v>4.3</v>
      </c>
      <c r="O3767" s="1">
        <f>IMDB_Movies[[#This Row],[gross]]-IMDB_Movies[[#This Row],[budget]]</f>
        <v>-60917086</v>
      </c>
    </row>
    <row r="3768" spans="1:15" x14ac:dyDescent="0.3">
      <c r="A3768" s="1" t="s">
        <v>2161</v>
      </c>
      <c r="B3768">
        <v>287</v>
      </c>
      <c r="C3768">
        <v>96</v>
      </c>
      <c r="D3768">
        <v>51774002</v>
      </c>
      <c r="E3768" s="1" t="s">
        <v>727</v>
      </c>
      <c r="F3768" s="1" t="s">
        <v>397</v>
      </c>
      <c r="G3768" s="1" t="s">
        <v>2162</v>
      </c>
      <c r="H3768">
        <v>87745</v>
      </c>
      <c r="I3768">
        <v>331</v>
      </c>
      <c r="J3768" s="1" t="s">
        <v>19</v>
      </c>
      <c r="K3768" s="1" t="s">
        <v>20</v>
      </c>
      <c r="L3768">
        <v>57000000</v>
      </c>
      <c r="M3768">
        <v>2011</v>
      </c>
      <c r="N3768">
        <v>4.3</v>
      </c>
      <c r="O3768" s="1">
        <f>IMDB_Movies[[#This Row],[gross]]-IMDB_Movies[[#This Row],[budget]]</f>
        <v>-5225998</v>
      </c>
    </row>
    <row r="3769" spans="1:15" x14ac:dyDescent="0.3">
      <c r="A3769" s="1" t="s">
        <v>2488</v>
      </c>
      <c r="B3769">
        <v>51</v>
      </c>
      <c r="C3769">
        <v>117</v>
      </c>
      <c r="D3769">
        <v>32800000</v>
      </c>
      <c r="E3769" s="1" t="s">
        <v>2489</v>
      </c>
      <c r="F3769" s="1" t="s">
        <v>732</v>
      </c>
      <c r="G3769" s="1" t="s">
        <v>2490</v>
      </c>
      <c r="H3769">
        <v>34896</v>
      </c>
      <c r="I3769">
        <v>118</v>
      </c>
      <c r="J3769" s="1" t="s">
        <v>19</v>
      </c>
      <c r="K3769" s="1" t="s">
        <v>20</v>
      </c>
      <c r="L3769">
        <v>40000000</v>
      </c>
      <c r="M3769">
        <v>1996</v>
      </c>
      <c r="N3769">
        <v>4.3</v>
      </c>
      <c r="O3769" s="1">
        <f>IMDB_Movies[[#This Row],[gross]]-IMDB_Movies[[#This Row],[budget]]</f>
        <v>-7200000</v>
      </c>
    </row>
    <row r="3770" spans="1:15" hidden="1" x14ac:dyDescent="0.3">
      <c r="A3770" s="1" t="s">
        <v>2682</v>
      </c>
      <c r="B3770">
        <v>59</v>
      </c>
      <c r="C3770">
        <v>93</v>
      </c>
      <c r="D3770">
        <v>48114556</v>
      </c>
      <c r="E3770" s="1" t="s">
        <v>1324</v>
      </c>
      <c r="F3770" s="1" t="s">
        <v>2457</v>
      </c>
      <c r="G3770" s="1" t="s">
        <v>2683</v>
      </c>
      <c r="H3770">
        <v>9380</v>
      </c>
      <c r="I3770">
        <v>91</v>
      </c>
      <c r="J3770" s="1" t="s">
        <v>19</v>
      </c>
      <c r="K3770" s="1" t="s">
        <v>20</v>
      </c>
      <c r="L3770">
        <v>26000000</v>
      </c>
      <c r="M3770">
        <v>2004</v>
      </c>
      <c r="N3770">
        <v>4.3</v>
      </c>
      <c r="O3770" s="1">
        <f>IMDB_Movies[[#This Row],[gross]]-IMDB_Movies[[#This Row],[budget]]</f>
        <v>22114556</v>
      </c>
    </row>
    <row r="3771" spans="1:15" hidden="1" x14ac:dyDescent="0.3">
      <c r="A3771" s="1" t="s">
        <v>4000</v>
      </c>
      <c r="B3771">
        <v>32</v>
      </c>
      <c r="C3771">
        <v>99</v>
      </c>
      <c r="D3771">
        <v>13829734</v>
      </c>
      <c r="E3771" s="1" t="s">
        <v>4001</v>
      </c>
      <c r="F3771" s="1" t="s">
        <v>2163</v>
      </c>
      <c r="G3771" s="1" t="s">
        <v>4002</v>
      </c>
      <c r="H3771">
        <v>16194</v>
      </c>
      <c r="I3771">
        <v>79</v>
      </c>
      <c r="J3771" s="1" t="s">
        <v>19</v>
      </c>
      <c r="K3771" s="1" t="s">
        <v>163</v>
      </c>
      <c r="L3771">
        <v>26000000</v>
      </c>
      <c r="M3771">
        <v>1994</v>
      </c>
      <c r="N3771">
        <v>4.3</v>
      </c>
      <c r="O3771" s="1">
        <f>IMDB_Movies[[#This Row],[gross]]-IMDB_Movies[[#This Row],[budget]]</f>
        <v>-12170266</v>
      </c>
    </row>
    <row r="3772" spans="1:15" hidden="1" x14ac:dyDescent="0.3">
      <c r="A3772" s="1" t="s">
        <v>4673</v>
      </c>
      <c r="B3772">
        <v>5</v>
      </c>
      <c r="C3772">
        <v>93</v>
      </c>
      <c r="D3772">
        <v>11784000</v>
      </c>
      <c r="E3772" s="1" t="s">
        <v>3890</v>
      </c>
      <c r="F3772" s="1" t="s">
        <v>1684</v>
      </c>
      <c r="G3772" s="1" t="s">
        <v>4674</v>
      </c>
      <c r="H3772">
        <v>6701</v>
      </c>
      <c r="I3772">
        <v>26</v>
      </c>
      <c r="J3772" s="1" t="s">
        <v>19</v>
      </c>
      <c r="K3772" s="1" t="s">
        <v>20</v>
      </c>
      <c r="L3772">
        <v>20000000</v>
      </c>
      <c r="M3772">
        <v>1994</v>
      </c>
      <c r="N3772">
        <v>4.3</v>
      </c>
      <c r="O3772" s="1">
        <f>IMDB_Movies[[#This Row],[gross]]-IMDB_Movies[[#This Row],[budget]]</f>
        <v>-8216000</v>
      </c>
    </row>
    <row r="3773" spans="1:15" hidden="1" x14ac:dyDescent="0.3">
      <c r="A3773" s="1" t="s">
        <v>2635</v>
      </c>
      <c r="B3773">
        <v>45</v>
      </c>
      <c r="C3773">
        <v>83</v>
      </c>
      <c r="D3773">
        <v>7001720</v>
      </c>
      <c r="E3773" s="1" t="s">
        <v>1398</v>
      </c>
      <c r="F3773" s="1" t="s">
        <v>4706</v>
      </c>
      <c r="G3773" s="1" t="s">
        <v>4707</v>
      </c>
      <c r="H3773">
        <v>8560</v>
      </c>
      <c r="I3773">
        <v>205</v>
      </c>
      <c r="J3773" s="1" t="s">
        <v>19</v>
      </c>
      <c r="K3773" s="1" t="s">
        <v>20</v>
      </c>
      <c r="L3773">
        <v>12000000</v>
      </c>
      <c r="M3773">
        <v>2008</v>
      </c>
      <c r="N3773">
        <v>4.3</v>
      </c>
      <c r="O3773" s="1">
        <f>IMDB_Movies[[#This Row],[gross]]-IMDB_Movies[[#This Row],[budget]]</f>
        <v>-4998280</v>
      </c>
    </row>
    <row r="3774" spans="1:15" x14ac:dyDescent="0.3">
      <c r="A3774" s="1" t="s">
        <v>326</v>
      </c>
      <c r="B3774">
        <v>110</v>
      </c>
      <c r="C3774">
        <v>127</v>
      </c>
      <c r="D3774">
        <v>301305</v>
      </c>
      <c r="E3774" s="1" t="s">
        <v>2600</v>
      </c>
      <c r="F3774" s="1" t="s">
        <v>5554</v>
      </c>
      <c r="G3774" s="1" t="s">
        <v>5555</v>
      </c>
      <c r="H3774">
        <v>31414</v>
      </c>
      <c r="I3774">
        <v>180</v>
      </c>
      <c r="J3774" s="1" t="s">
        <v>5556</v>
      </c>
      <c r="K3774" s="1" t="s">
        <v>20</v>
      </c>
      <c r="L3774">
        <v>13000000</v>
      </c>
      <c r="M3774">
        <v>2011</v>
      </c>
      <c r="N3774">
        <v>4.3</v>
      </c>
      <c r="O3774" s="1">
        <f>IMDB_Movies[[#This Row],[gross]]-IMDB_Movies[[#This Row],[budget]]</f>
        <v>-12698695</v>
      </c>
    </row>
    <row r="3775" spans="1:15" hidden="1" x14ac:dyDescent="0.3">
      <c r="A3775" s="1" t="s">
        <v>5644</v>
      </c>
      <c r="B3775">
        <v>45</v>
      </c>
      <c r="C3775">
        <v>97</v>
      </c>
      <c r="D3775">
        <v>31179516</v>
      </c>
      <c r="E3775" s="1" t="s">
        <v>873</v>
      </c>
      <c r="F3775" s="1" t="s">
        <v>921</v>
      </c>
      <c r="G3775" s="1" t="s">
        <v>5645</v>
      </c>
      <c r="H3775">
        <v>5928</v>
      </c>
      <c r="I3775">
        <v>49</v>
      </c>
      <c r="J3775" s="1" t="s">
        <v>19</v>
      </c>
      <c r="K3775" s="1" t="s">
        <v>20</v>
      </c>
      <c r="L3775">
        <v>12000000</v>
      </c>
      <c r="M3775">
        <v>2004</v>
      </c>
      <c r="N3775">
        <v>4.3</v>
      </c>
      <c r="O3775" s="1">
        <f>IMDB_Movies[[#This Row],[gross]]-IMDB_Movies[[#This Row],[budget]]</f>
        <v>19179516</v>
      </c>
    </row>
    <row r="3776" spans="1:15" x14ac:dyDescent="0.3">
      <c r="A3776" s="1" t="s">
        <v>3815</v>
      </c>
      <c r="B3776">
        <v>180</v>
      </c>
      <c r="C3776">
        <v>94</v>
      </c>
      <c r="D3776">
        <v>8828771</v>
      </c>
      <c r="E3776" s="1" t="s">
        <v>873</v>
      </c>
      <c r="F3776" s="1" t="s">
        <v>161</v>
      </c>
      <c r="G3776" s="1" t="s">
        <v>5953</v>
      </c>
      <c r="H3776">
        <v>79146</v>
      </c>
      <c r="I3776">
        <v>352</v>
      </c>
      <c r="J3776" s="1" t="s">
        <v>19</v>
      </c>
      <c r="K3776" s="1" t="s">
        <v>20</v>
      </c>
      <c r="L3776">
        <v>6000000</v>
      </c>
      <c r="M3776">
        <v>2013</v>
      </c>
      <c r="N3776">
        <v>4.3</v>
      </c>
      <c r="O3776" s="1">
        <f>IMDB_Movies[[#This Row],[gross]]-IMDB_Movies[[#This Row],[budget]]</f>
        <v>2828771</v>
      </c>
    </row>
    <row r="3777" spans="1:15" hidden="1" x14ac:dyDescent="0.3">
      <c r="A3777" s="1" t="s">
        <v>6993</v>
      </c>
      <c r="B3777">
        <v>112</v>
      </c>
      <c r="C3777">
        <v>91</v>
      </c>
      <c r="D3777">
        <v>15935068</v>
      </c>
      <c r="E3777" s="1" t="s">
        <v>4156</v>
      </c>
      <c r="F3777" s="1" t="s">
        <v>5418</v>
      </c>
      <c r="G3777" s="1" t="s">
        <v>6994</v>
      </c>
      <c r="H3777">
        <v>19331</v>
      </c>
      <c r="I3777">
        <v>317</v>
      </c>
      <c r="J3777" s="1" t="s">
        <v>19</v>
      </c>
      <c r="K3777" s="1" t="s">
        <v>20</v>
      </c>
      <c r="L3777">
        <v>2500000</v>
      </c>
      <c r="M3777">
        <v>1993</v>
      </c>
      <c r="N3777">
        <v>4.3</v>
      </c>
      <c r="O3777" s="1">
        <f>IMDB_Movies[[#This Row],[gross]]-IMDB_Movies[[#This Row],[budget]]</f>
        <v>13435068</v>
      </c>
    </row>
    <row r="3778" spans="1:15" hidden="1" x14ac:dyDescent="0.3">
      <c r="A3778" s="1" t="s">
        <v>7307</v>
      </c>
      <c r="B3778">
        <v>16</v>
      </c>
      <c r="C3778">
        <v>84</v>
      </c>
      <c r="D3778">
        <v>6026908</v>
      </c>
      <c r="E3778" s="1" t="s">
        <v>1291</v>
      </c>
      <c r="F3778" s="1" t="s">
        <v>4090</v>
      </c>
      <c r="G3778" s="1" t="s">
        <v>7308</v>
      </c>
      <c r="H3778">
        <v>536</v>
      </c>
      <c r="I3778">
        <v>13</v>
      </c>
      <c r="J3778" s="1" t="s">
        <v>19</v>
      </c>
      <c r="K3778" s="1" t="s">
        <v>20</v>
      </c>
      <c r="L3778">
        <v>2000000</v>
      </c>
      <c r="M3778">
        <v>1999</v>
      </c>
      <c r="N3778">
        <v>4.3</v>
      </c>
      <c r="O3778" s="1">
        <f>IMDB_Movies[[#This Row],[gross]]-IMDB_Movies[[#This Row],[budget]]</f>
        <v>4026908</v>
      </c>
    </row>
    <row r="3779" spans="1:15" hidden="1" x14ac:dyDescent="0.3">
      <c r="A3779" s="1" t="s">
        <v>5504</v>
      </c>
      <c r="B3779">
        <v>14</v>
      </c>
      <c r="C3779">
        <v>90</v>
      </c>
      <c r="D3779">
        <v>92362</v>
      </c>
      <c r="E3779" s="1" t="s">
        <v>1291</v>
      </c>
      <c r="F3779" s="1" t="s">
        <v>359</v>
      </c>
      <c r="G3779" s="1" t="s">
        <v>7352</v>
      </c>
      <c r="H3779">
        <v>444</v>
      </c>
      <c r="I3779">
        <v>5</v>
      </c>
      <c r="J3779" s="1" t="s">
        <v>19</v>
      </c>
      <c r="K3779" s="1" t="s">
        <v>20</v>
      </c>
      <c r="L3779">
        <v>1500000</v>
      </c>
      <c r="M3779">
        <v>2005</v>
      </c>
      <c r="N3779">
        <v>4.3</v>
      </c>
      <c r="O3779" s="1">
        <f>IMDB_Movies[[#This Row],[gross]]-IMDB_Movies[[#This Row],[budget]]</f>
        <v>-1407638</v>
      </c>
    </row>
    <row r="3780" spans="1:15" x14ac:dyDescent="0.3">
      <c r="A3780" s="1" t="s">
        <v>509</v>
      </c>
      <c r="B3780">
        <v>280</v>
      </c>
      <c r="C3780">
        <v>103</v>
      </c>
      <c r="D3780">
        <v>131564731</v>
      </c>
      <c r="E3780" s="1" t="s">
        <v>87</v>
      </c>
      <c r="F3780" s="1" t="s">
        <v>510</v>
      </c>
      <c r="G3780" s="1" t="s">
        <v>511</v>
      </c>
      <c r="H3780">
        <v>118951</v>
      </c>
      <c r="I3780">
        <v>1382</v>
      </c>
      <c r="J3780" s="1" t="s">
        <v>19</v>
      </c>
      <c r="K3780" s="1" t="s">
        <v>20</v>
      </c>
      <c r="L3780">
        <v>150000000</v>
      </c>
      <c r="M3780">
        <v>2010</v>
      </c>
      <c r="N3780">
        <v>4.2</v>
      </c>
      <c r="O3780" s="1">
        <f>IMDB_Movies[[#This Row],[gross]]-IMDB_Movies[[#This Row],[budget]]</f>
        <v>-18435269</v>
      </c>
    </row>
    <row r="3781" spans="1:15" hidden="1" x14ac:dyDescent="0.3">
      <c r="A3781" s="1" t="s">
        <v>951</v>
      </c>
      <c r="B3781">
        <v>113</v>
      </c>
      <c r="C3781">
        <v>102</v>
      </c>
      <c r="D3781">
        <v>1891821</v>
      </c>
      <c r="E3781" s="1" t="s">
        <v>207</v>
      </c>
      <c r="F3781" s="1" t="s">
        <v>1060</v>
      </c>
      <c r="G3781" s="1" t="s">
        <v>1445</v>
      </c>
      <c r="H3781">
        <v>16474</v>
      </c>
      <c r="I3781">
        <v>301</v>
      </c>
      <c r="J3781" s="1" t="s">
        <v>19</v>
      </c>
      <c r="K3781" s="1" t="s">
        <v>31</v>
      </c>
      <c r="L3781">
        <v>52000000</v>
      </c>
      <c r="M3781">
        <v>2005</v>
      </c>
      <c r="N3781">
        <v>4.2</v>
      </c>
      <c r="O3781" s="1">
        <f>IMDB_Movies[[#This Row],[gross]]-IMDB_Movies[[#This Row],[budget]]</f>
        <v>-50108179</v>
      </c>
    </row>
    <row r="3782" spans="1:15" x14ac:dyDescent="0.3">
      <c r="A3782" s="1" t="s">
        <v>1724</v>
      </c>
      <c r="B3782">
        <v>159</v>
      </c>
      <c r="C3782">
        <v>116</v>
      </c>
      <c r="D3782">
        <v>5851188</v>
      </c>
      <c r="E3782" s="1" t="s">
        <v>1148</v>
      </c>
      <c r="F3782" s="1" t="s">
        <v>1726</v>
      </c>
      <c r="G3782" s="1" t="s">
        <v>1727</v>
      </c>
      <c r="H3782">
        <v>31124</v>
      </c>
      <c r="I3782">
        <v>313</v>
      </c>
      <c r="J3782" s="1" t="s">
        <v>19</v>
      </c>
      <c r="K3782" s="1" t="s">
        <v>31</v>
      </c>
      <c r="L3782">
        <v>70000000</v>
      </c>
      <c r="M3782">
        <v>2006</v>
      </c>
      <c r="N3782">
        <v>4.2</v>
      </c>
      <c r="O3782" s="1">
        <f>IMDB_Movies[[#This Row],[gross]]-IMDB_Movies[[#This Row],[budget]]</f>
        <v>-64148812</v>
      </c>
    </row>
    <row r="3783" spans="1:15" x14ac:dyDescent="0.3">
      <c r="A3783" s="1" t="s">
        <v>1074</v>
      </c>
      <c r="B3783">
        <v>156</v>
      </c>
      <c r="C3783">
        <v>99</v>
      </c>
      <c r="D3783">
        <v>18821279</v>
      </c>
      <c r="E3783" s="1" t="s">
        <v>23</v>
      </c>
      <c r="F3783" s="1" t="s">
        <v>1733</v>
      </c>
      <c r="G3783" s="1" t="s">
        <v>1734</v>
      </c>
      <c r="H3783">
        <v>44891</v>
      </c>
      <c r="I3783">
        <v>202</v>
      </c>
      <c r="J3783" s="1" t="s">
        <v>19</v>
      </c>
      <c r="K3783" s="1" t="s">
        <v>20</v>
      </c>
      <c r="L3783">
        <v>70000000</v>
      </c>
      <c r="M3783">
        <v>2014</v>
      </c>
      <c r="N3783">
        <v>4.2</v>
      </c>
      <c r="O3783" s="1">
        <f>IMDB_Movies[[#This Row],[gross]]-IMDB_Movies[[#This Row],[budget]]</f>
        <v>-51178721</v>
      </c>
    </row>
    <row r="3784" spans="1:15" hidden="1" x14ac:dyDescent="0.3">
      <c r="A3784" s="1" t="s">
        <v>1657</v>
      </c>
      <c r="B3784">
        <v>76</v>
      </c>
      <c r="C3784">
        <v>95</v>
      </c>
      <c r="D3784">
        <v>6768055</v>
      </c>
      <c r="E3784" s="1" t="s">
        <v>1504</v>
      </c>
      <c r="F3784" s="1" t="s">
        <v>173</v>
      </c>
      <c r="G3784" s="1" t="s">
        <v>2275</v>
      </c>
      <c r="H3784">
        <v>11148</v>
      </c>
      <c r="I3784">
        <v>229</v>
      </c>
      <c r="J3784" s="1" t="s">
        <v>19</v>
      </c>
      <c r="K3784" s="1" t="s">
        <v>31</v>
      </c>
      <c r="L3784">
        <v>57000000</v>
      </c>
      <c r="M3784">
        <v>2004</v>
      </c>
      <c r="N3784">
        <v>4.2</v>
      </c>
      <c r="O3784" s="1">
        <f>IMDB_Movies[[#This Row],[gross]]-IMDB_Movies[[#This Row],[budget]]</f>
        <v>-50231945</v>
      </c>
    </row>
    <row r="3785" spans="1:15" hidden="1" x14ac:dyDescent="0.3">
      <c r="A3785" s="1" t="s">
        <v>2216</v>
      </c>
      <c r="B3785">
        <v>98</v>
      </c>
      <c r="C3785">
        <v>87</v>
      </c>
      <c r="D3785">
        <v>33643461</v>
      </c>
      <c r="E3785" s="1" t="s">
        <v>1510</v>
      </c>
      <c r="F3785" s="1" t="s">
        <v>109</v>
      </c>
      <c r="G3785" s="1" t="s">
        <v>2491</v>
      </c>
      <c r="H3785">
        <v>11257</v>
      </c>
      <c r="I3785">
        <v>65</v>
      </c>
      <c r="J3785" s="1" t="s">
        <v>19</v>
      </c>
      <c r="K3785" s="1" t="s">
        <v>20</v>
      </c>
      <c r="L3785">
        <v>50000000</v>
      </c>
      <c r="M3785">
        <v>2010</v>
      </c>
      <c r="N3785">
        <v>4.2</v>
      </c>
      <c r="O3785" s="1">
        <f>IMDB_Movies[[#This Row],[gross]]-IMDB_Movies[[#This Row],[budget]]</f>
        <v>-16356539</v>
      </c>
    </row>
    <row r="3786" spans="1:15" hidden="1" x14ac:dyDescent="0.3">
      <c r="A3786" s="1" t="s">
        <v>3050</v>
      </c>
      <c r="B3786">
        <v>49</v>
      </c>
      <c r="C3786">
        <v>107</v>
      </c>
      <c r="D3786">
        <v>14375181</v>
      </c>
      <c r="E3786" s="1" t="s">
        <v>3051</v>
      </c>
      <c r="F3786" s="1" t="s">
        <v>3052</v>
      </c>
      <c r="G3786" s="1" t="s">
        <v>3053</v>
      </c>
      <c r="H3786">
        <v>8692</v>
      </c>
      <c r="I3786">
        <v>126</v>
      </c>
      <c r="J3786" s="1" t="s">
        <v>19</v>
      </c>
      <c r="K3786" s="1" t="s">
        <v>20</v>
      </c>
      <c r="L3786">
        <v>51000000</v>
      </c>
      <c r="M3786">
        <v>1987</v>
      </c>
      <c r="N3786">
        <v>4.2</v>
      </c>
      <c r="O3786" s="1">
        <f>IMDB_Movies[[#This Row],[gross]]-IMDB_Movies[[#This Row],[budget]]</f>
        <v>-36624819</v>
      </c>
    </row>
    <row r="3787" spans="1:15" hidden="1" x14ac:dyDescent="0.3">
      <c r="A3787" s="1" t="s">
        <v>2403</v>
      </c>
      <c r="B3787">
        <v>63</v>
      </c>
      <c r="C3787">
        <v>83</v>
      </c>
      <c r="D3787">
        <v>11631245</v>
      </c>
      <c r="E3787" s="1" t="s">
        <v>3417</v>
      </c>
      <c r="F3787" s="1" t="s">
        <v>2097</v>
      </c>
      <c r="G3787" s="1" t="s">
        <v>3418</v>
      </c>
      <c r="H3787">
        <v>15015</v>
      </c>
      <c r="I3787">
        <v>113</v>
      </c>
      <c r="J3787" s="1" t="s">
        <v>19</v>
      </c>
      <c r="K3787" s="1" t="s">
        <v>20</v>
      </c>
      <c r="L3787">
        <v>35000000</v>
      </c>
      <c r="M3787">
        <v>2006</v>
      </c>
      <c r="N3787">
        <v>4.2</v>
      </c>
      <c r="O3787" s="1">
        <f>IMDB_Movies[[#This Row],[gross]]-IMDB_Movies[[#This Row],[budget]]</f>
        <v>-23368755</v>
      </c>
    </row>
    <row r="3788" spans="1:15" x14ac:dyDescent="0.3">
      <c r="A3788" s="1" t="s">
        <v>876</v>
      </c>
      <c r="B3788">
        <v>131</v>
      </c>
      <c r="C3788">
        <v>102</v>
      </c>
      <c r="D3788">
        <v>79566871</v>
      </c>
      <c r="E3788" s="1" t="s">
        <v>3601</v>
      </c>
      <c r="F3788" s="1" t="s">
        <v>3146</v>
      </c>
      <c r="G3788" s="1" t="s">
        <v>3602</v>
      </c>
      <c r="H3788">
        <v>31760</v>
      </c>
      <c r="I3788">
        <v>140</v>
      </c>
      <c r="J3788" s="1" t="s">
        <v>19</v>
      </c>
      <c r="K3788" s="1" t="s">
        <v>20</v>
      </c>
      <c r="L3788">
        <v>30000000</v>
      </c>
      <c r="M3788">
        <v>2009</v>
      </c>
      <c r="N3788">
        <v>4.2</v>
      </c>
      <c r="O3788" s="1">
        <f>IMDB_Movies[[#This Row],[gross]]-IMDB_Movies[[#This Row],[budget]]</f>
        <v>49566871</v>
      </c>
    </row>
    <row r="3789" spans="1:15" hidden="1" x14ac:dyDescent="0.3">
      <c r="A3789" s="1" t="s">
        <v>6135</v>
      </c>
      <c r="B3789">
        <v>41</v>
      </c>
      <c r="C3789">
        <v>97</v>
      </c>
      <c r="D3789">
        <v>1046166</v>
      </c>
      <c r="E3789" s="1" t="s">
        <v>2978</v>
      </c>
      <c r="F3789" s="1" t="s">
        <v>2825</v>
      </c>
      <c r="G3789" s="1" t="s">
        <v>6136</v>
      </c>
      <c r="H3789">
        <v>2599</v>
      </c>
      <c r="I3789">
        <v>45</v>
      </c>
      <c r="J3789" s="1" t="s">
        <v>19</v>
      </c>
      <c r="K3789" s="1" t="s">
        <v>433</v>
      </c>
      <c r="L3789">
        <v>9000000</v>
      </c>
      <c r="M3789">
        <v>2005</v>
      </c>
      <c r="N3789">
        <v>4.2</v>
      </c>
      <c r="O3789" s="1">
        <f>IMDB_Movies[[#This Row],[gross]]-IMDB_Movies[[#This Row],[budget]]</f>
        <v>-7953834</v>
      </c>
    </row>
    <row r="3790" spans="1:15" hidden="1" x14ac:dyDescent="0.3">
      <c r="A3790" s="1" t="s">
        <v>6174</v>
      </c>
      <c r="B3790">
        <v>14</v>
      </c>
      <c r="C3790">
        <v>81</v>
      </c>
      <c r="E3790" s="1" t="s">
        <v>2921</v>
      </c>
      <c r="F3790" s="1" t="s">
        <v>6883</v>
      </c>
      <c r="G3790" s="1" t="s">
        <v>6884</v>
      </c>
      <c r="H3790">
        <v>1561</v>
      </c>
      <c r="I3790">
        <v>21</v>
      </c>
      <c r="J3790" s="1" t="s">
        <v>19</v>
      </c>
      <c r="K3790" s="1" t="s">
        <v>20</v>
      </c>
      <c r="L3790">
        <v>4000000</v>
      </c>
      <c r="M3790">
        <v>2012</v>
      </c>
      <c r="N3790">
        <v>4.2</v>
      </c>
      <c r="O3790" s="1">
        <f>IMDB_Movies[[#This Row],[gross]]-IMDB_Movies[[#This Row],[budget]]</f>
        <v>-4000000</v>
      </c>
    </row>
    <row r="3791" spans="1:15" hidden="1" x14ac:dyDescent="0.3">
      <c r="A3791" s="1" t="s">
        <v>7434</v>
      </c>
      <c r="B3791">
        <v>7</v>
      </c>
      <c r="C3791">
        <v>100</v>
      </c>
      <c r="E3791" s="1" t="s">
        <v>2921</v>
      </c>
      <c r="F3791" s="1" t="s">
        <v>7435</v>
      </c>
      <c r="G3791" s="1" t="s">
        <v>7436</v>
      </c>
      <c r="H3791">
        <v>71</v>
      </c>
      <c r="I3791">
        <v>2</v>
      </c>
      <c r="J3791" s="1" t="s">
        <v>19</v>
      </c>
      <c r="K3791" s="1" t="s">
        <v>20</v>
      </c>
      <c r="L3791">
        <v>1200000</v>
      </c>
      <c r="M3791">
        <v>2015</v>
      </c>
      <c r="N3791">
        <v>4.2</v>
      </c>
      <c r="O3791" s="1">
        <f>IMDB_Movies[[#This Row],[gross]]-IMDB_Movies[[#This Row],[budget]]</f>
        <v>-1200000</v>
      </c>
    </row>
    <row r="3792" spans="1:15" x14ac:dyDescent="0.3">
      <c r="A3792" s="1" t="s">
        <v>4585</v>
      </c>
      <c r="B3792">
        <v>225</v>
      </c>
      <c r="C3792">
        <v>83</v>
      </c>
      <c r="D3792">
        <v>53245055</v>
      </c>
      <c r="E3792" s="1" t="s">
        <v>2921</v>
      </c>
      <c r="F3792" s="1" t="s">
        <v>7474</v>
      </c>
      <c r="G3792" s="1" t="s">
        <v>7475</v>
      </c>
      <c r="H3792">
        <v>30570</v>
      </c>
      <c r="I3792">
        <v>290</v>
      </c>
      <c r="J3792" s="1" t="s">
        <v>19</v>
      </c>
      <c r="K3792" s="1" t="s">
        <v>20</v>
      </c>
      <c r="L3792">
        <v>1000000</v>
      </c>
      <c r="M3792">
        <v>2012</v>
      </c>
      <c r="N3792">
        <v>4.2</v>
      </c>
      <c r="O3792" s="1">
        <f>IMDB_Movies[[#This Row],[gross]]-IMDB_Movies[[#This Row],[budget]]</f>
        <v>52245055</v>
      </c>
    </row>
    <row r="3793" spans="1:15" hidden="1" x14ac:dyDescent="0.3">
      <c r="A3793" s="1" t="s">
        <v>7871</v>
      </c>
      <c r="B3793">
        <v>159</v>
      </c>
      <c r="C3793">
        <v>81</v>
      </c>
      <c r="D3793">
        <v>22757819</v>
      </c>
      <c r="E3793" s="1" t="s">
        <v>2575</v>
      </c>
      <c r="F3793" s="1" t="s">
        <v>7872</v>
      </c>
      <c r="G3793" s="1" t="s">
        <v>7873</v>
      </c>
      <c r="H3793">
        <v>13521</v>
      </c>
      <c r="I3793">
        <v>150</v>
      </c>
      <c r="J3793" s="1" t="s">
        <v>19</v>
      </c>
      <c r="K3793" s="1" t="s">
        <v>20</v>
      </c>
      <c r="L3793">
        <v>100000</v>
      </c>
      <c r="M3793">
        <v>2015</v>
      </c>
      <c r="N3793">
        <v>4.2</v>
      </c>
      <c r="O3793" s="1">
        <f>IMDB_Movies[[#This Row],[gross]]-IMDB_Movies[[#This Row],[budget]]</f>
        <v>22657819</v>
      </c>
    </row>
    <row r="3794" spans="1:15" hidden="1" x14ac:dyDescent="0.3">
      <c r="A3794" s="1" t="s">
        <v>1470</v>
      </c>
      <c r="B3794">
        <v>49</v>
      </c>
      <c r="C3794">
        <v>92</v>
      </c>
      <c r="D3794">
        <v>26000610</v>
      </c>
      <c r="E3794" s="1" t="s">
        <v>166</v>
      </c>
      <c r="F3794" s="1" t="s">
        <v>914</v>
      </c>
      <c r="G3794" s="1" t="s">
        <v>1471</v>
      </c>
      <c r="H3794">
        <v>16611</v>
      </c>
      <c r="I3794">
        <v>197</v>
      </c>
      <c r="J3794" s="1" t="s">
        <v>19</v>
      </c>
      <c r="K3794" s="1" t="s">
        <v>20</v>
      </c>
      <c r="L3794">
        <v>76000000</v>
      </c>
      <c r="M3794">
        <v>2000</v>
      </c>
      <c r="N3794">
        <v>4.0999999999999996</v>
      </c>
      <c r="O3794" s="1">
        <f>IMDB_Movies[[#This Row],[gross]]-IMDB_Movies[[#This Row],[budget]]</f>
        <v>-49999390</v>
      </c>
    </row>
    <row r="3795" spans="1:15" x14ac:dyDescent="0.3">
      <c r="A3795" s="1" t="s">
        <v>1503</v>
      </c>
      <c r="B3795">
        <v>70</v>
      </c>
      <c r="C3795">
        <v>110</v>
      </c>
      <c r="D3795">
        <v>97360069</v>
      </c>
      <c r="E3795" s="1" t="s">
        <v>1504</v>
      </c>
      <c r="F3795" s="1" t="s">
        <v>504</v>
      </c>
      <c r="G3795" s="1" t="s">
        <v>1505</v>
      </c>
      <c r="H3795">
        <v>36491</v>
      </c>
      <c r="I3795">
        <v>231</v>
      </c>
      <c r="J3795" s="1" t="s">
        <v>19</v>
      </c>
      <c r="K3795" s="1" t="s">
        <v>20</v>
      </c>
      <c r="L3795">
        <v>75000000</v>
      </c>
      <c r="M3795">
        <v>1999</v>
      </c>
      <c r="N3795">
        <v>4.0999999999999996</v>
      </c>
      <c r="O3795" s="1">
        <f>IMDB_Movies[[#This Row],[gross]]-IMDB_Movies[[#This Row],[budget]]</f>
        <v>22360069</v>
      </c>
    </row>
    <row r="3796" spans="1:15" x14ac:dyDescent="0.3">
      <c r="A3796" s="1" t="s">
        <v>2866</v>
      </c>
      <c r="B3796">
        <v>362</v>
      </c>
      <c r="C3796">
        <v>129</v>
      </c>
      <c r="D3796">
        <v>166147885</v>
      </c>
      <c r="E3796" s="1" t="s">
        <v>130</v>
      </c>
      <c r="F3796" s="1" t="s">
        <v>749</v>
      </c>
      <c r="G3796" s="1" t="s">
        <v>2867</v>
      </c>
      <c r="H3796">
        <v>220020</v>
      </c>
      <c r="I3796">
        <v>1360</v>
      </c>
      <c r="J3796" s="1" t="s">
        <v>19</v>
      </c>
      <c r="K3796" s="1" t="s">
        <v>20</v>
      </c>
      <c r="L3796">
        <v>40000000</v>
      </c>
      <c r="M3796">
        <v>2015</v>
      </c>
      <c r="N3796">
        <v>4.0999999999999996</v>
      </c>
      <c r="O3796" s="1">
        <f>IMDB_Movies[[#This Row],[gross]]-IMDB_Movies[[#This Row],[budget]]</f>
        <v>126147885</v>
      </c>
    </row>
    <row r="3797" spans="1:15" x14ac:dyDescent="0.3">
      <c r="A3797" s="1" t="s">
        <v>2312</v>
      </c>
      <c r="B3797">
        <v>93</v>
      </c>
      <c r="C3797">
        <v>84</v>
      </c>
      <c r="D3797">
        <v>111760631</v>
      </c>
      <c r="E3797" s="1" t="s">
        <v>1504</v>
      </c>
      <c r="F3797" s="1" t="s">
        <v>934</v>
      </c>
      <c r="G3797" s="1" t="s">
        <v>2868</v>
      </c>
      <c r="H3797">
        <v>40227</v>
      </c>
      <c r="I3797">
        <v>188</v>
      </c>
      <c r="J3797" s="1" t="s">
        <v>19</v>
      </c>
      <c r="K3797" s="1" t="s">
        <v>20</v>
      </c>
      <c r="L3797">
        <v>38000000</v>
      </c>
      <c r="M3797">
        <v>2003</v>
      </c>
      <c r="N3797">
        <v>4.0999999999999996</v>
      </c>
      <c r="O3797" s="1">
        <f>IMDB_Movies[[#This Row],[gross]]-IMDB_Movies[[#This Row],[budget]]</f>
        <v>73760631</v>
      </c>
    </row>
    <row r="3798" spans="1:15" hidden="1" x14ac:dyDescent="0.3">
      <c r="A3798" s="1" t="s">
        <v>3082</v>
      </c>
      <c r="B3798">
        <v>75</v>
      </c>
      <c r="C3798">
        <v>83</v>
      </c>
      <c r="D3798">
        <v>10431220</v>
      </c>
      <c r="E3798" s="1" t="s">
        <v>367</v>
      </c>
      <c r="F3798" s="1" t="s">
        <v>2932</v>
      </c>
      <c r="G3798" s="1" t="s">
        <v>3083</v>
      </c>
      <c r="H3798">
        <v>24216</v>
      </c>
      <c r="I3798">
        <v>162</v>
      </c>
      <c r="J3798" s="1" t="s">
        <v>19</v>
      </c>
      <c r="K3798" s="1" t="s">
        <v>20</v>
      </c>
      <c r="L3798">
        <v>24000000</v>
      </c>
      <c r="M3798">
        <v>1999</v>
      </c>
      <c r="N3798">
        <v>4.0999999999999996</v>
      </c>
      <c r="O3798" s="1">
        <f>IMDB_Movies[[#This Row],[gross]]-IMDB_Movies[[#This Row],[budget]]</f>
        <v>-13568780</v>
      </c>
    </row>
    <row r="3799" spans="1:15" hidden="1" x14ac:dyDescent="0.3">
      <c r="A3799" s="1" t="s">
        <v>3765</v>
      </c>
      <c r="B3799">
        <v>85</v>
      </c>
      <c r="C3799">
        <v>100</v>
      </c>
      <c r="D3799">
        <v>11576087</v>
      </c>
      <c r="E3799" s="1" t="s">
        <v>42</v>
      </c>
      <c r="F3799" s="1" t="s">
        <v>1959</v>
      </c>
      <c r="G3799" s="1" t="s">
        <v>3766</v>
      </c>
      <c r="H3799">
        <v>14747</v>
      </c>
      <c r="I3799">
        <v>338</v>
      </c>
      <c r="J3799" s="1" t="s">
        <v>19</v>
      </c>
      <c r="K3799" s="1" t="s">
        <v>20</v>
      </c>
      <c r="L3799">
        <v>30000000</v>
      </c>
      <c r="M3799">
        <v>1999</v>
      </c>
      <c r="N3799">
        <v>4.0999999999999996</v>
      </c>
      <c r="O3799" s="1">
        <f>IMDB_Movies[[#This Row],[gross]]-IMDB_Movies[[#This Row],[budget]]</f>
        <v>-18423913</v>
      </c>
    </row>
    <row r="3800" spans="1:15" hidden="1" x14ac:dyDescent="0.3">
      <c r="A3800" s="1" t="s">
        <v>4230</v>
      </c>
      <c r="B3800">
        <v>31</v>
      </c>
      <c r="C3800">
        <v>95</v>
      </c>
      <c r="D3800">
        <v>5654777</v>
      </c>
      <c r="E3800" s="1" t="s">
        <v>1743</v>
      </c>
      <c r="F3800" s="1" t="s">
        <v>1622</v>
      </c>
      <c r="G3800" s="1" t="s">
        <v>4231</v>
      </c>
      <c r="H3800">
        <v>4875</v>
      </c>
      <c r="I3800">
        <v>26</v>
      </c>
      <c r="J3800" s="1" t="s">
        <v>19</v>
      </c>
      <c r="K3800" s="1" t="s">
        <v>20</v>
      </c>
      <c r="L3800">
        <v>25000000</v>
      </c>
      <c r="M3800">
        <v>2005</v>
      </c>
      <c r="N3800">
        <v>4.0999999999999996</v>
      </c>
      <c r="O3800" s="1">
        <f>IMDB_Movies[[#This Row],[gross]]-IMDB_Movies[[#This Row],[budget]]</f>
        <v>-19345223</v>
      </c>
    </row>
    <row r="3801" spans="1:15" hidden="1" x14ac:dyDescent="0.3">
      <c r="A3801" s="1" t="s">
        <v>4236</v>
      </c>
      <c r="B3801">
        <v>23</v>
      </c>
      <c r="C3801">
        <v>95</v>
      </c>
      <c r="D3801">
        <v>4006906</v>
      </c>
      <c r="E3801" s="1" t="s">
        <v>558</v>
      </c>
      <c r="F3801" s="1" t="s">
        <v>3904</v>
      </c>
      <c r="G3801" s="1" t="s">
        <v>4237</v>
      </c>
      <c r="H3801">
        <v>3229</v>
      </c>
      <c r="I3801">
        <v>20</v>
      </c>
      <c r="J3801" s="1" t="s">
        <v>19</v>
      </c>
      <c r="K3801" s="1" t="s">
        <v>20</v>
      </c>
      <c r="L3801">
        <v>15000000</v>
      </c>
      <c r="M3801">
        <v>2005</v>
      </c>
      <c r="N3801">
        <v>4.0999999999999996</v>
      </c>
      <c r="O3801" s="1">
        <f>IMDB_Movies[[#This Row],[gross]]-IMDB_Movies[[#This Row],[budget]]</f>
        <v>-10993094</v>
      </c>
    </row>
    <row r="3802" spans="1:15" hidden="1" x14ac:dyDescent="0.3">
      <c r="A3802" s="1" t="s">
        <v>4396</v>
      </c>
      <c r="B3802">
        <v>18</v>
      </c>
      <c r="C3802">
        <v>104</v>
      </c>
      <c r="D3802">
        <v>5974653</v>
      </c>
      <c r="E3802" s="1" t="s">
        <v>160</v>
      </c>
      <c r="F3802" s="1" t="s">
        <v>1492</v>
      </c>
      <c r="G3802" s="1" t="s">
        <v>4397</v>
      </c>
      <c r="H3802">
        <v>2253</v>
      </c>
      <c r="I3802">
        <v>111</v>
      </c>
      <c r="J3802" s="1" t="s">
        <v>19</v>
      </c>
      <c r="K3802" s="1" t="s">
        <v>20</v>
      </c>
      <c r="L3802">
        <v>22000000</v>
      </c>
      <c r="M3802">
        <v>2001</v>
      </c>
      <c r="N3802">
        <v>4.0999999999999996</v>
      </c>
      <c r="O3802" s="1">
        <f>IMDB_Movies[[#This Row],[gross]]-IMDB_Movies[[#This Row],[budget]]</f>
        <v>-16025347</v>
      </c>
    </row>
    <row r="3803" spans="1:15" x14ac:dyDescent="0.3">
      <c r="A3803" s="1" t="s">
        <v>3045</v>
      </c>
      <c r="B3803">
        <v>140</v>
      </c>
      <c r="C3803">
        <v>89</v>
      </c>
      <c r="D3803">
        <v>46363118</v>
      </c>
      <c r="E3803" s="1" t="s">
        <v>2813</v>
      </c>
      <c r="F3803" s="1" t="s">
        <v>4512</v>
      </c>
      <c r="G3803" s="1" t="s">
        <v>4513</v>
      </c>
      <c r="H3803">
        <v>25960</v>
      </c>
      <c r="I3803">
        <v>389</v>
      </c>
      <c r="J3803" s="1" t="s">
        <v>19</v>
      </c>
      <c r="K3803" s="1" t="s">
        <v>20</v>
      </c>
      <c r="L3803">
        <v>20000000</v>
      </c>
      <c r="M3803">
        <v>2005</v>
      </c>
      <c r="N3803">
        <v>4.0999999999999996</v>
      </c>
      <c r="O3803" s="1">
        <f>IMDB_Movies[[#This Row],[gross]]-IMDB_Movies[[#This Row],[budget]]</f>
        <v>26363118</v>
      </c>
    </row>
    <row r="3804" spans="1:15" hidden="1" x14ac:dyDescent="0.3">
      <c r="A3804" s="1" t="s">
        <v>4066</v>
      </c>
      <c r="B3804">
        <v>36</v>
      </c>
      <c r="C3804">
        <v>113</v>
      </c>
      <c r="D3804">
        <v>51697449</v>
      </c>
      <c r="E3804" s="1" t="s">
        <v>1291</v>
      </c>
      <c r="F3804" s="1" t="s">
        <v>4792</v>
      </c>
      <c r="G3804" s="1" t="s">
        <v>4793</v>
      </c>
      <c r="H3804">
        <v>8346</v>
      </c>
      <c r="I3804">
        <v>59</v>
      </c>
      <c r="J3804" s="1" t="s">
        <v>19</v>
      </c>
      <c r="K3804" s="1" t="s">
        <v>20</v>
      </c>
      <c r="L3804">
        <v>13000000</v>
      </c>
      <c r="M3804">
        <v>2009</v>
      </c>
      <c r="N3804">
        <v>4.0999999999999996</v>
      </c>
      <c r="O3804" s="1">
        <f>IMDB_Movies[[#This Row],[gross]]-IMDB_Movies[[#This Row],[budget]]</f>
        <v>38697449</v>
      </c>
    </row>
    <row r="3805" spans="1:15" hidden="1" x14ac:dyDescent="0.3">
      <c r="A3805" s="1" t="s">
        <v>5029</v>
      </c>
      <c r="B3805">
        <v>145</v>
      </c>
      <c r="C3805">
        <v>83</v>
      </c>
      <c r="D3805">
        <v>4930798</v>
      </c>
      <c r="E3805" s="1" t="s">
        <v>2575</v>
      </c>
      <c r="F3805" s="1" t="s">
        <v>5030</v>
      </c>
      <c r="G3805" s="1" t="s">
        <v>5031</v>
      </c>
      <c r="H3805">
        <v>16268</v>
      </c>
      <c r="I3805">
        <v>108</v>
      </c>
      <c r="J3805" s="1" t="s">
        <v>19</v>
      </c>
      <c r="K3805" s="1" t="s">
        <v>20</v>
      </c>
      <c r="L3805">
        <v>17000000</v>
      </c>
      <c r="M3805">
        <v>2012</v>
      </c>
      <c r="N3805">
        <v>4.0999999999999996</v>
      </c>
      <c r="O3805" s="1">
        <f>IMDB_Movies[[#This Row],[gross]]-IMDB_Movies[[#This Row],[budget]]</f>
        <v>-12069202</v>
      </c>
    </row>
    <row r="3806" spans="1:15" x14ac:dyDescent="0.3">
      <c r="A3806" s="1" t="s">
        <v>5205</v>
      </c>
      <c r="B3806">
        <v>151</v>
      </c>
      <c r="C3806">
        <v>94</v>
      </c>
      <c r="D3806">
        <v>30259652</v>
      </c>
      <c r="E3806" s="1" t="s">
        <v>5206</v>
      </c>
      <c r="F3806" s="1" t="s">
        <v>908</v>
      </c>
      <c r="G3806" s="1" t="s">
        <v>5207</v>
      </c>
      <c r="H3806">
        <v>26905</v>
      </c>
      <c r="I3806">
        <v>614</v>
      </c>
      <c r="J3806" s="1" t="s">
        <v>19</v>
      </c>
      <c r="K3806" s="1" t="s">
        <v>20</v>
      </c>
      <c r="L3806">
        <v>15000000</v>
      </c>
      <c r="M3806">
        <v>2002</v>
      </c>
      <c r="N3806">
        <v>4.0999999999999996</v>
      </c>
      <c r="O3806" s="1">
        <f>IMDB_Movies[[#This Row],[gross]]-IMDB_Movies[[#This Row],[budget]]</f>
        <v>15259652</v>
      </c>
    </row>
    <row r="3807" spans="1:15" hidden="1" x14ac:dyDescent="0.3">
      <c r="A3807" s="1" t="s">
        <v>5245</v>
      </c>
      <c r="B3807">
        <v>108</v>
      </c>
      <c r="C3807">
        <v>97</v>
      </c>
      <c r="D3807">
        <v>21468807</v>
      </c>
      <c r="E3807" s="1" t="s">
        <v>1500</v>
      </c>
      <c r="F3807" s="1" t="s">
        <v>1520</v>
      </c>
      <c r="G3807" s="1" t="s">
        <v>5246</v>
      </c>
      <c r="H3807">
        <v>13048</v>
      </c>
      <c r="I3807">
        <v>227</v>
      </c>
      <c r="J3807" s="1" t="s">
        <v>19</v>
      </c>
      <c r="K3807" s="1" t="s">
        <v>20</v>
      </c>
      <c r="L3807">
        <v>14000000</v>
      </c>
      <c r="M3807">
        <v>2000</v>
      </c>
      <c r="N3807">
        <v>4.0999999999999996</v>
      </c>
      <c r="O3807" s="1">
        <f>IMDB_Movies[[#This Row],[gross]]-IMDB_Movies[[#This Row],[budget]]</f>
        <v>7468807</v>
      </c>
    </row>
    <row r="3808" spans="1:15" hidden="1" x14ac:dyDescent="0.3">
      <c r="A3808" s="1" t="s">
        <v>5927</v>
      </c>
      <c r="B3808">
        <v>83</v>
      </c>
      <c r="C3808">
        <v>106</v>
      </c>
      <c r="D3808">
        <v>28873374</v>
      </c>
      <c r="E3808" s="1" t="s">
        <v>1961</v>
      </c>
      <c r="F3808" s="1" t="s">
        <v>5928</v>
      </c>
      <c r="G3808" s="1" t="s">
        <v>5929</v>
      </c>
      <c r="H3808">
        <v>22161</v>
      </c>
      <c r="I3808">
        <v>68</v>
      </c>
      <c r="J3808" s="1" t="s">
        <v>19</v>
      </c>
      <c r="K3808" s="1" t="s">
        <v>20</v>
      </c>
      <c r="L3808">
        <v>10000000</v>
      </c>
      <c r="M3808">
        <v>2013</v>
      </c>
      <c r="N3808">
        <v>4.0999999999999996</v>
      </c>
      <c r="O3808" s="1">
        <f>IMDB_Movies[[#This Row],[gross]]-IMDB_Movies[[#This Row],[budget]]</f>
        <v>18873374</v>
      </c>
    </row>
    <row r="3809" spans="1:15" hidden="1" x14ac:dyDescent="0.3">
      <c r="A3809" s="1" t="s">
        <v>5977</v>
      </c>
      <c r="B3809">
        <v>46</v>
      </c>
      <c r="C3809">
        <v>85</v>
      </c>
      <c r="D3809">
        <v>4356743</v>
      </c>
      <c r="E3809" s="1" t="s">
        <v>1372</v>
      </c>
      <c r="F3809" s="1" t="s">
        <v>1498</v>
      </c>
      <c r="G3809" s="1" t="s">
        <v>5978</v>
      </c>
      <c r="H3809">
        <v>3662</v>
      </c>
      <c r="I3809">
        <v>79</v>
      </c>
      <c r="J3809" s="1" t="s">
        <v>19</v>
      </c>
      <c r="K3809" s="1" t="s">
        <v>20</v>
      </c>
      <c r="L3809">
        <v>16000000</v>
      </c>
      <c r="M3809">
        <v>2001</v>
      </c>
      <c r="N3809">
        <v>4.0999999999999996</v>
      </c>
      <c r="O3809" s="1">
        <f>IMDB_Movies[[#This Row],[gross]]-IMDB_Movies[[#This Row],[budget]]</f>
        <v>-11643257</v>
      </c>
    </row>
    <row r="3810" spans="1:15" hidden="1" x14ac:dyDescent="0.3">
      <c r="A3810" s="1" t="s">
        <v>7052</v>
      </c>
      <c r="B3810">
        <v>63</v>
      </c>
      <c r="C3810">
        <v>88</v>
      </c>
      <c r="D3810">
        <v>143000</v>
      </c>
      <c r="E3810" s="1" t="s">
        <v>2575</v>
      </c>
      <c r="F3810" s="1" t="s">
        <v>7053</v>
      </c>
      <c r="G3810" s="1" t="s">
        <v>7054</v>
      </c>
      <c r="H3810">
        <v>4122</v>
      </c>
      <c r="I3810">
        <v>48</v>
      </c>
      <c r="J3810" s="1" t="s">
        <v>19</v>
      </c>
      <c r="K3810" s="1" t="s">
        <v>20</v>
      </c>
      <c r="L3810">
        <v>5000000</v>
      </c>
      <c r="M3810">
        <v>2009</v>
      </c>
      <c r="N3810">
        <v>4.0999999999999996</v>
      </c>
      <c r="O3810" s="1">
        <f>IMDB_Movies[[#This Row],[gross]]-IMDB_Movies[[#This Row],[budget]]</f>
        <v>-4857000</v>
      </c>
    </row>
    <row r="3811" spans="1:15" hidden="1" x14ac:dyDescent="0.3">
      <c r="A3811" s="1" t="s">
        <v>4396</v>
      </c>
      <c r="B3811">
        <v>8</v>
      </c>
      <c r="C3811">
        <v>88</v>
      </c>
      <c r="D3811">
        <v>721</v>
      </c>
      <c r="E3811" s="1" t="s">
        <v>438</v>
      </c>
      <c r="F3811" s="1" t="s">
        <v>1885</v>
      </c>
      <c r="G3811" s="1" t="s">
        <v>7548</v>
      </c>
      <c r="H3811">
        <v>783</v>
      </c>
      <c r="I3811">
        <v>12</v>
      </c>
      <c r="J3811" s="1" t="s">
        <v>19</v>
      </c>
      <c r="K3811" s="1" t="s">
        <v>433</v>
      </c>
      <c r="L3811">
        <v>1000000</v>
      </c>
      <c r="M3811">
        <v>2006</v>
      </c>
      <c r="N3811">
        <v>4.0999999999999996</v>
      </c>
      <c r="O3811" s="1">
        <f>IMDB_Movies[[#This Row],[gross]]-IMDB_Movies[[#This Row],[budget]]</f>
        <v>-999279</v>
      </c>
    </row>
    <row r="3812" spans="1:15" hidden="1" x14ac:dyDescent="0.3">
      <c r="A3812" s="1" t="s">
        <v>7906</v>
      </c>
      <c r="B3812">
        <v>3</v>
      </c>
      <c r="C3812">
        <v>78</v>
      </c>
      <c r="D3812">
        <v>243768</v>
      </c>
      <c r="E3812" s="1" t="s">
        <v>5921</v>
      </c>
      <c r="F3812" s="1" t="s">
        <v>7907</v>
      </c>
      <c r="G3812" s="1" t="s">
        <v>7908</v>
      </c>
      <c r="H3812">
        <v>143</v>
      </c>
      <c r="I3812">
        <v>9</v>
      </c>
      <c r="J3812" s="1" t="s">
        <v>19</v>
      </c>
      <c r="K3812" s="1" t="s">
        <v>20</v>
      </c>
      <c r="L3812">
        <v>30000</v>
      </c>
      <c r="M3812">
        <v>2007</v>
      </c>
      <c r="N3812">
        <v>4.0999999999999996</v>
      </c>
      <c r="O3812" s="1">
        <f>IMDB_Movies[[#This Row],[gross]]-IMDB_Movies[[#This Row],[budget]]</f>
        <v>213768</v>
      </c>
    </row>
    <row r="3813" spans="1:15" x14ac:dyDescent="0.3">
      <c r="A3813" s="1" t="s">
        <v>2824</v>
      </c>
      <c r="B3813">
        <v>36</v>
      </c>
      <c r="C3813">
        <v>104</v>
      </c>
      <c r="D3813">
        <v>20915465</v>
      </c>
      <c r="E3813" s="1" t="s">
        <v>2717</v>
      </c>
      <c r="F3813" s="1" t="s">
        <v>1232</v>
      </c>
      <c r="G3813" s="1" t="s">
        <v>2826</v>
      </c>
      <c r="H3813">
        <v>38203</v>
      </c>
      <c r="I3813">
        <v>290</v>
      </c>
      <c r="J3813" s="1" t="s">
        <v>19</v>
      </c>
      <c r="K3813" s="1" t="s">
        <v>31</v>
      </c>
      <c r="L3813">
        <v>42000000</v>
      </c>
      <c r="M3813">
        <v>1993</v>
      </c>
      <c r="N3813">
        <v>4</v>
      </c>
      <c r="O3813" s="1">
        <f>IMDB_Movies[[#This Row],[gross]]-IMDB_Movies[[#This Row],[budget]]</f>
        <v>-21084535</v>
      </c>
    </row>
    <row r="3814" spans="1:15" hidden="1" x14ac:dyDescent="0.3">
      <c r="A3814" s="1" t="s">
        <v>3036</v>
      </c>
      <c r="B3814">
        <v>86</v>
      </c>
      <c r="C3814">
        <v>84</v>
      </c>
      <c r="D3814">
        <v>21176322</v>
      </c>
      <c r="E3814" s="1" t="s">
        <v>917</v>
      </c>
      <c r="F3814" s="1" t="s">
        <v>3037</v>
      </c>
      <c r="G3814" s="1" t="s">
        <v>3038</v>
      </c>
      <c r="H3814">
        <v>23747</v>
      </c>
      <c r="I3814">
        <v>207</v>
      </c>
      <c r="J3814" s="1" t="s">
        <v>19</v>
      </c>
      <c r="K3814" s="1" t="s">
        <v>20</v>
      </c>
      <c r="L3814">
        <v>40000000</v>
      </c>
      <c r="M3814">
        <v>2004</v>
      </c>
      <c r="N3814">
        <v>4</v>
      </c>
      <c r="O3814" s="1">
        <f>IMDB_Movies[[#This Row],[gross]]-IMDB_Movies[[#This Row],[budget]]</f>
        <v>-18823678</v>
      </c>
    </row>
    <row r="3815" spans="1:15" hidden="1" x14ac:dyDescent="0.3">
      <c r="A3815" s="1" t="s">
        <v>2694</v>
      </c>
      <c r="B3815">
        <v>231</v>
      </c>
      <c r="C3815">
        <v>90</v>
      </c>
      <c r="D3815">
        <v>18860403</v>
      </c>
      <c r="E3815" s="1" t="s">
        <v>2575</v>
      </c>
      <c r="F3815" s="1" t="s">
        <v>111</v>
      </c>
      <c r="G3815" s="1" t="s">
        <v>4195</v>
      </c>
      <c r="H3815">
        <v>20823</v>
      </c>
      <c r="I3815">
        <v>130</v>
      </c>
      <c r="J3815" s="1" t="s">
        <v>19</v>
      </c>
      <c r="K3815" s="1" t="s">
        <v>20</v>
      </c>
      <c r="L3815">
        <v>25000000</v>
      </c>
      <c r="M3815">
        <v>2011</v>
      </c>
      <c r="N3815">
        <v>4</v>
      </c>
      <c r="O3815" s="1">
        <f>IMDB_Movies[[#This Row],[gross]]-IMDB_Movies[[#This Row],[budget]]</f>
        <v>-6139597</v>
      </c>
    </row>
    <row r="3816" spans="1:15" hidden="1" x14ac:dyDescent="0.3">
      <c r="A3816" s="1" t="s">
        <v>4633</v>
      </c>
      <c r="B3816">
        <v>43</v>
      </c>
      <c r="C3816">
        <v>88</v>
      </c>
      <c r="D3816">
        <v>16988996</v>
      </c>
      <c r="E3816" s="1" t="s">
        <v>4634</v>
      </c>
      <c r="F3816" s="1" t="s">
        <v>1134</v>
      </c>
      <c r="G3816" s="1" t="s">
        <v>4635</v>
      </c>
      <c r="H3816">
        <v>3875</v>
      </c>
      <c r="I3816">
        <v>75</v>
      </c>
      <c r="J3816" s="1" t="s">
        <v>19</v>
      </c>
      <c r="K3816" s="1" t="s">
        <v>20</v>
      </c>
      <c r="L3816">
        <v>35000000</v>
      </c>
      <c r="M3816">
        <v>2002</v>
      </c>
      <c r="N3816">
        <v>4</v>
      </c>
      <c r="O3816" s="1">
        <f>IMDB_Movies[[#This Row],[gross]]-IMDB_Movies[[#This Row],[budget]]</f>
        <v>-18011004</v>
      </c>
    </row>
    <row r="3817" spans="1:15" x14ac:dyDescent="0.3">
      <c r="A3817" s="1" t="s">
        <v>5226</v>
      </c>
      <c r="B3817">
        <v>160</v>
      </c>
      <c r="C3817">
        <v>90</v>
      </c>
      <c r="D3817">
        <v>26421314</v>
      </c>
      <c r="E3817" s="1" t="s">
        <v>5227</v>
      </c>
      <c r="F3817" s="1" t="s">
        <v>5228</v>
      </c>
      <c r="G3817" s="1" t="s">
        <v>5229</v>
      </c>
      <c r="H3817">
        <v>28964</v>
      </c>
      <c r="I3817">
        <v>457</v>
      </c>
      <c r="J3817" s="1" t="s">
        <v>19</v>
      </c>
      <c r="K3817" s="1" t="s">
        <v>20</v>
      </c>
      <c r="L3817">
        <v>15000000</v>
      </c>
      <c r="M3817">
        <v>2000</v>
      </c>
      <c r="N3817">
        <v>4</v>
      </c>
      <c r="O3817" s="1">
        <f>IMDB_Movies[[#This Row],[gross]]-IMDB_Movies[[#This Row],[budget]]</f>
        <v>11421314</v>
      </c>
    </row>
    <row r="3818" spans="1:15" hidden="1" x14ac:dyDescent="0.3">
      <c r="A3818" s="1" t="s">
        <v>6323</v>
      </c>
      <c r="B3818">
        <v>137</v>
      </c>
      <c r="C3818">
        <v>89</v>
      </c>
      <c r="D3818">
        <v>15818967</v>
      </c>
      <c r="E3818" s="1" t="s">
        <v>2400</v>
      </c>
      <c r="F3818" s="1" t="s">
        <v>3622</v>
      </c>
      <c r="G3818" s="1" t="s">
        <v>6324</v>
      </c>
      <c r="H3818">
        <v>13913</v>
      </c>
      <c r="I3818">
        <v>120</v>
      </c>
      <c r="J3818" s="1" t="s">
        <v>19</v>
      </c>
      <c r="K3818" s="1" t="s">
        <v>20</v>
      </c>
      <c r="L3818">
        <v>7000000</v>
      </c>
      <c r="M3818">
        <v>2014</v>
      </c>
      <c r="N3818">
        <v>4</v>
      </c>
      <c r="O3818" s="1">
        <f>IMDB_Movies[[#This Row],[gross]]-IMDB_Movies[[#This Row],[budget]]</f>
        <v>8818967</v>
      </c>
    </row>
    <row r="3819" spans="1:15" hidden="1" x14ac:dyDescent="0.3">
      <c r="A3819" s="1" t="s">
        <v>6815</v>
      </c>
      <c r="B3819">
        <v>161</v>
      </c>
      <c r="C3819">
        <v>93</v>
      </c>
      <c r="D3819">
        <v>15152879</v>
      </c>
      <c r="E3819" s="1" t="s">
        <v>2103</v>
      </c>
      <c r="F3819" s="1" t="s">
        <v>2497</v>
      </c>
      <c r="G3819" s="1" t="s">
        <v>6816</v>
      </c>
      <c r="H3819">
        <v>13506</v>
      </c>
      <c r="I3819">
        <v>68</v>
      </c>
      <c r="J3819" s="1" t="s">
        <v>19</v>
      </c>
      <c r="K3819" s="1" t="s">
        <v>775</v>
      </c>
      <c r="L3819">
        <v>5000000</v>
      </c>
      <c r="M3819">
        <v>2013</v>
      </c>
      <c r="N3819">
        <v>4</v>
      </c>
      <c r="O3819" s="1">
        <f>IMDB_Movies[[#This Row],[gross]]-IMDB_Movies[[#This Row],[budget]]</f>
        <v>10152879</v>
      </c>
    </row>
    <row r="3820" spans="1:15" hidden="1" x14ac:dyDescent="0.3">
      <c r="A3820" s="1" t="s">
        <v>6820</v>
      </c>
      <c r="B3820">
        <v>22</v>
      </c>
      <c r="C3820">
        <v>82</v>
      </c>
      <c r="D3820">
        <v>9821335</v>
      </c>
      <c r="E3820" s="1" t="s">
        <v>873</v>
      </c>
      <c r="F3820" s="1" t="s">
        <v>2540</v>
      </c>
      <c r="G3820" s="1" t="s">
        <v>6822</v>
      </c>
      <c r="H3820">
        <v>1415</v>
      </c>
      <c r="I3820">
        <v>10</v>
      </c>
      <c r="J3820" s="1" t="s">
        <v>19</v>
      </c>
      <c r="K3820" s="1" t="s">
        <v>20</v>
      </c>
      <c r="L3820">
        <v>6000000</v>
      </c>
      <c r="M3820">
        <v>2000</v>
      </c>
      <c r="N3820">
        <v>4</v>
      </c>
      <c r="O3820" s="1">
        <f>IMDB_Movies[[#This Row],[gross]]-IMDB_Movies[[#This Row],[budget]]</f>
        <v>3821335</v>
      </c>
    </row>
    <row r="3821" spans="1:15" hidden="1" x14ac:dyDescent="0.3">
      <c r="A3821" s="1" t="s">
        <v>7694</v>
      </c>
      <c r="B3821">
        <v>3</v>
      </c>
      <c r="C3821">
        <v>94</v>
      </c>
      <c r="E3821" s="1" t="s">
        <v>7695</v>
      </c>
      <c r="F3821" s="1" t="s">
        <v>4199</v>
      </c>
      <c r="G3821" s="1" t="s">
        <v>7696</v>
      </c>
      <c r="H3821">
        <v>60</v>
      </c>
      <c r="I3821">
        <v>2</v>
      </c>
      <c r="J3821" s="1" t="s">
        <v>19</v>
      </c>
      <c r="K3821" s="1" t="s">
        <v>20</v>
      </c>
      <c r="L3821">
        <v>150000</v>
      </c>
      <c r="M3821">
        <v>2016</v>
      </c>
      <c r="N3821">
        <v>4</v>
      </c>
      <c r="O3821" s="1">
        <f>IMDB_Movies[[#This Row],[gross]]-IMDB_Movies[[#This Row],[budget]]</f>
        <v>-150000</v>
      </c>
    </row>
    <row r="3822" spans="1:15" hidden="1" x14ac:dyDescent="0.3">
      <c r="A3822" s="1" t="s">
        <v>7801</v>
      </c>
      <c r="B3822">
        <v>5</v>
      </c>
      <c r="C3822">
        <v>105</v>
      </c>
      <c r="E3822" s="1" t="s">
        <v>7802</v>
      </c>
      <c r="F3822" s="1" t="s">
        <v>7803</v>
      </c>
      <c r="G3822" s="1" t="s">
        <v>7804</v>
      </c>
      <c r="H3822">
        <v>146</v>
      </c>
      <c r="I3822">
        <v>4</v>
      </c>
      <c r="J3822" s="1" t="s">
        <v>19</v>
      </c>
      <c r="K3822" s="1" t="s">
        <v>20</v>
      </c>
      <c r="L3822">
        <v>250000</v>
      </c>
      <c r="M3822">
        <v>2015</v>
      </c>
      <c r="N3822">
        <v>4</v>
      </c>
      <c r="O3822" s="1">
        <f>IMDB_Movies[[#This Row],[gross]]-IMDB_Movies[[#This Row],[budget]]</f>
        <v>-250000</v>
      </c>
    </row>
    <row r="3823" spans="1:15" hidden="1" x14ac:dyDescent="0.3">
      <c r="A3823" s="1" t="s">
        <v>7810</v>
      </c>
      <c r="B3823">
        <v>21</v>
      </c>
      <c r="C3823">
        <v>93</v>
      </c>
      <c r="E3823" s="1" t="s">
        <v>1291</v>
      </c>
      <c r="F3823" s="1" t="s">
        <v>7811</v>
      </c>
      <c r="G3823" s="1" t="s">
        <v>7812</v>
      </c>
      <c r="H3823">
        <v>161</v>
      </c>
      <c r="I3823">
        <v>5</v>
      </c>
      <c r="J3823" s="1" t="s">
        <v>19</v>
      </c>
      <c r="K3823" s="1" t="s">
        <v>20</v>
      </c>
      <c r="L3823">
        <v>100000</v>
      </c>
      <c r="M3823">
        <v>1969</v>
      </c>
      <c r="N3823">
        <v>4</v>
      </c>
      <c r="O3823" s="1">
        <f>IMDB_Movies[[#This Row],[gross]]-IMDB_Movies[[#This Row],[budget]]</f>
        <v>-100000</v>
      </c>
    </row>
    <row r="3824" spans="1:15" hidden="1" x14ac:dyDescent="0.3">
      <c r="A3824" s="1" t="s">
        <v>7921</v>
      </c>
      <c r="B3824">
        <v>42</v>
      </c>
      <c r="C3824">
        <v>78</v>
      </c>
      <c r="E3824" s="1" t="s">
        <v>1468</v>
      </c>
      <c r="F3824" s="1" t="s">
        <v>7894</v>
      </c>
      <c r="G3824" s="1" t="s">
        <v>7922</v>
      </c>
      <c r="H3824">
        <v>1771</v>
      </c>
      <c r="I3824">
        <v>35</v>
      </c>
      <c r="J3824" s="1" t="s">
        <v>19</v>
      </c>
      <c r="K3824" s="1" t="s">
        <v>20</v>
      </c>
      <c r="L3824">
        <v>20000</v>
      </c>
      <c r="M3824">
        <v>2011</v>
      </c>
      <c r="N3824">
        <v>4</v>
      </c>
      <c r="O3824" s="1">
        <f>IMDB_Movies[[#This Row],[gross]]-IMDB_Movies[[#This Row],[budget]]</f>
        <v>-20000</v>
      </c>
    </row>
    <row r="3825" spans="1:15" hidden="1" x14ac:dyDescent="0.3">
      <c r="A3825" s="1" t="s">
        <v>3796</v>
      </c>
      <c r="B3825">
        <v>18</v>
      </c>
      <c r="C3825">
        <v>93</v>
      </c>
      <c r="D3825">
        <v>4308981</v>
      </c>
      <c r="E3825" s="1" t="s">
        <v>1510</v>
      </c>
      <c r="F3825" s="1" t="s">
        <v>201</v>
      </c>
      <c r="G3825" s="1" t="s">
        <v>4295</v>
      </c>
      <c r="H3825">
        <v>2265</v>
      </c>
      <c r="I3825">
        <v>37</v>
      </c>
      <c r="J3825" s="1" t="s">
        <v>19</v>
      </c>
      <c r="K3825" s="1" t="s">
        <v>20</v>
      </c>
      <c r="L3825">
        <v>24000000</v>
      </c>
      <c r="M3825">
        <v>1998</v>
      </c>
      <c r="N3825">
        <v>3.9</v>
      </c>
      <c r="O3825" s="1">
        <f>IMDB_Movies[[#This Row],[gross]]-IMDB_Movies[[#This Row],[budget]]</f>
        <v>-19691019</v>
      </c>
    </row>
    <row r="3826" spans="1:15" x14ac:dyDescent="0.3">
      <c r="A3826" s="1" t="s">
        <v>4394</v>
      </c>
      <c r="B3826">
        <v>75</v>
      </c>
      <c r="C3826">
        <v>104</v>
      </c>
      <c r="D3826">
        <v>10696210</v>
      </c>
      <c r="E3826" s="1" t="s">
        <v>747</v>
      </c>
      <c r="F3826" s="1" t="s">
        <v>16</v>
      </c>
      <c r="G3826" s="1" t="s">
        <v>4395</v>
      </c>
      <c r="H3826">
        <v>35018</v>
      </c>
      <c r="I3826">
        <v>180</v>
      </c>
      <c r="J3826" s="1" t="s">
        <v>19</v>
      </c>
      <c r="K3826" s="1" t="s">
        <v>20</v>
      </c>
      <c r="L3826">
        <v>23500000</v>
      </c>
      <c r="M3826">
        <v>1993</v>
      </c>
      <c r="N3826">
        <v>3.9</v>
      </c>
      <c r="O3826" s="1">
        <f>IMDB_Movies[[#This Row],[gross]]-IMDB_Movies[[#This Row],[budget]]</f>
        <v>-12803790</v>
      </c>
    </row>
    <row r="3827" spans="1:15" x14ac:dyDescent="0.3">
      <c r="A3827" s="1" t="s">
        <v>4564</v>
      </c>
      <c r="B3827">
        <v>141</v>
      </c>
      <c r="C3827">
        <v>87</v>
      </c>
      <c r="D3827">
        <v>26876529</v>
      </c>
      <c r="E3827" s="1" t="s">
        <v>2400</v>
      </c>
      <c r="F3827" s="1" t="s">
        <v>2971</v>
      </c>
      <c r="G3827" s="1" t="s">
        <v>4565</v>
      </c>
      <c r="H3827">
        <v>26624</v>
      </c>
      <c r="I3827">
        <v>189</v>
      </c>
      <c r="J3827" s="1" t="s">
        <v>19</v>
      </c>
      <c r="K3827" s="1" t="s">
        <v>380</v>
      </c>
      <c r="L3827">
        <v>27000000</v>
      </c>
      <c r="M3827">
        <v>2008</v>
      </c>
      <c r="N3827">
        <v>3.9</v>
      </c>
      <c r="O3827" s="1">
        <f>IMDB_Movies[[#This Row],[gross]]-IMDB_Movies[[#This Row],[budget]]</f>
        <v>-123471</v>
      </c>
    </row>
    <row r="3828" spans="1:15" x14ac:dyDescent="0.3">
      <c r="A3828" s="1" t="s">
        <v>4561</v>
      </c>
      <c r="B3828">
        <v>146</v>
      </c>
      <c r="C3828">
        <v>89</v>
      </c>
      <c r="D3828">
        <v>43818159</v>
      </c>
      <c r="E3828" s="1" t="s">
        <v>2400</v>
      </c>
      <c r="F3828" s="1" t="s">
        <v>595</v>
      </c>
      <c r="G3828" s="1" t="s">
        <v>4855</v>
      </c>
      <c r="H3828">
        <v>27664</v>
      </c>
      <c r="I3828">
        <v>260</v>
      </c>
      <c r="J3828" s="1" t="s">
        <v>19</v>
      </c>
      <c r="K3828" s="1" t="s">
        <v>20</v>
      </c>
      <c r="L3828">
        <v>20000000</v>
      </c>
      <c r="M3828">
        <v>2008</v>
      </c>
      <c r="N3828">
        <v>3.9</v>
      </c>
      <c r="O3828" s="1">
        <f>IMDB_Movies[[#This Row],[gross]]-IMDB_Movies[[#This Row],[budget]]</f>
        <v>23818159</v>
      </c>
    </row>
    <row r="3829" spans="1:15" hidden="1" x14ac:dyDescent="0.3">
      <c r="A3829" s="1" t="s">
        <v>5433</v>
      </c>
      <c r="B3829">
        <v>64</v>
      </c>
      <c r="C3829">
        <v>84</v>
      </c>
      <c r="D3829">
        <v>3100650</v>
      </c>
      <c r="E3829" s="1" t="s">
        <v>2813</v>
      </c>
      <c r="F3829" s="1" t="s">
        <v>5434</v>
      </c>
      <c r="G3829" s="1" t="s">
        <v>5435</v>
      </c>
      <c r="H3829">
        <v>7277</v>
      </c>
      <c r="I3829">
        <v>181</v>
      </c>
      <c r="J3829" s="1" t="s">
        <v>19</v>
      </c>
      <c r="K3829" s="1" t="s">
        <v>20</v>
      </c>
      <c r="L3829">
        <v>14000000</v>
      </c>
      <c r="M3829">
        <v>2001</v>
      </c>
      <c r="N3829">
        <v>3.9</v>
      </c>
      <c r="O3829" s="1">
        <f>IMDB_Movies[[#This Row],[gross]]-IMDB_Movies[[#This Row],[budget]]</f>
        <v>-10899350</v>
      </c>
    </row>
    <row r="3830" spans="1:15" hidden="1" x14ac:dyDescent="0.3">
      <c r="A3830" s="1" t="s">
        <v>6058</v>
      </c>
      <c r="B3830">
        <v>20</v>
      </c>
      <c r="C3830">
        <v>93</v>
      </c>
      <c r="D3830">
        <v>5561</v>
      </c>
      <c r="E3830" s="1" t="s">
        <v>878</v>
      </c>
      <c r="F3830" s="1" t="s">
        <v>6059</v>
      </c>
      <c r="G3830" s="1" t="s">
        <v>6060</v>
      </c>
      <c r="H3830">
        <v>4995</v>
      </c>
      <c r="I3830">
        <v>34</v>
      </c>
      <c r="J3830" s="1" t="s">
        <v>19</v>
      </c>
      <c r="K3830" s="1" t="s">
        <v>20</v>
      </c>
      <c r="L3830">
        <v>10000000</v>
      </c>
      <c r="M3830">
        <v>2007</v>
      </c>
      <c r="N3830">
        <v>3.9</v>
      </c>
      <c r="O3830" s="1">
        <f>IMDB_Movies[[#This Row],[gross]]-IMDB_Movies[[#This Row],[budget]]</f>
        <v>-9994439</v>
      </c>
    </row>
    <row r="3831" spans="1:15" hidden="1" x14ac:dyDescent="0.3">
      <c r="A3831" s="1" t="s">
        <v>6917</v>
      </c>
      <c r="B3831">
        <v>19</v>
      </c>
      <c r="C3831">
        <v>93</v>
      </c>
      <c r="D3831">
        <v>10305534</v>
      </c>
      <c r="E3831" s="1" t="s">
        <v>873</v>
      </c>
      <c r="F3831" s="1" t="s">
        <v>6918</v>
      </c>
      <c r="G3831" s="1" t="s">
        <v>6919</v>
      </c>
      <c r="H3831">
        <v>1721</v>
      </c>
      <c r="I3831">
        <v>38</v>
      </c>
      <c r="J3831" s="1" t="s">
        <v>19</v>
      </c>
      <c r="K3831" s="1" t="s">
        <v>20</v>
      </c>
      <c r="L3831">
        <v>3500000</v>
      </c>
      <c r="M3831">
        <v>1998</v>
      </c>
      <c r="N3831">
        <v>3.9</v>
      </c>
      <c r="O3831" s="1">
        <f>IMDB_Movies[[#This Row],[gross]]-IMDB_Movies[[#This Row],[budget]]</f>
        <v>6805534</v>
      </c>
    </row>
    <row r="3832" spans="1:15" hidden="1" x14ac:dyDescent="0.3">
      <c r="A3832" s="1" t="s">
        <v>7140</v>
      </c>
      <c r="B3832">
        <v>8</v>
      </c>
      <c r="C3832">
        <v>105</v>
      </c>
      <c r="D3832">
        <v>178739</v>
      </c>
      <c r="E3832" s="1" t="s">
        <v>6764</v>
      </c>
      <c r="F3832" s="1" t="s">
        <v>7141</v>
      </c>
      <c r="G3832" s="1" t="s">
        <v>7142</v>
      </c>
      <c r="H3832">
        <v>1015</v>
      </c>
      <c r="I3832">
        <v>10</v>
      </c>
      <c r="J3832" s="1" t="s">
        <v>19</v>
      </c>
      <c r="K3832" s="1" t="s">
        <v>20</v>
      </c>
      <c r="L3832">
        <v>2450000</v>
      </c>
      <c r="M3832">
        <v>2011</v>
      </c>
      <c r="N3832">
        <v>3.9</v>
      </c>
      <c r="O3832" s="1">
        <f>IMDB_Movies[[#This Row],[gross]]-IMDB_Movies[[#This Row],[budget]]</f>
        <v>-2271261</v>
      </c>
    </row>
    <row r="3833" spans="1:15" hidden="1" x14ac:dyDescent="0.3">
      <c r="A3833" s="1" t="s">
        <v>5574</v>
      </c>
      <c r="B3833">
        <v>162</v>
      </c>
      <c r="C3833">
        <v>99</v>
      </c>
      <c r="D3833">
        <v>49494</v>
      </c>
      <c r="E3833" s="1" t="s">
        <v>1965</v>
      </c>
      <c r="F3833" s="1" t="s">
        <v>3177</v>
      </c>
      <c r="G3833" s="1" t="s">
        <v>7798</v>
      </c>
      <c r="H3833">
        <v>8511</v>
      </c>
      <c r="I3833">
        <v>87</v>
      </c>
      <c r="J3833" s="1" t="s">
        <v>19</v>
      </c>
      <c r="K3833" s="1" t="s">
        <v>20</v>
      </c>
      <c r="L3833">
        <v>250000</v>
      </c>
      <c r="M3833">
        <v>2013</v>
      </c>
      <c r="N3833">
        <v>3.9</v>
      </c>
      <c r="O3833" s="1">
        <f>IMDB_Movies[[#This Row],[gross]]-IMDB_Movies[[#This Row],[budget]]</f>
        <v>-200506</v>
      </c>
    </row>
    <row r="3834" spans="1:15" x14ac:dyDescent="0.3">
      <c r="A3834" s="1" t="s">
        <v>858</v>
      </c>
      <c r="B3834">
        <v>109</v>
      </c>
      <c r="C3834">
        <v>82</v>
      </c>
      <c r="D3834">
        <v>100446895</v>
      </c>
      <c r="E3834" s="1" t="s">
        <v>443</v>
      </c>
      <c r="F3834" s="1" t="s">
        <v>169</v>
      </c>
      <c r="G3834" s="1" t="s">
        <v>860</v>
      </c>
      <c r="H3834">
        <v>36033</v>
      </c>
      <c r="I3834">
        <v>456</v>
      </c>
      <c r="J3834" s="1" t="s">
        <v>19</v>
      </c>
      <c r="K3834" s="1" t="s">
        <v>20</v>
      </c>
      <c r="L3834">
        <v>109000000</v>
      </c>
      <c r="M3834">
        <v>2003</v>
      </c>
      <c r="N3834">
        <v>3.8</v>
      </c>
      <c r="O3834" s="1">
        <f>IMDB_Movies[[#This Row],[gross]]-IMDB_Movies[[#This Row],[budget]]</f>
        <v>-8553105</v>
      </c>
    </row>
    <row r="3835" spans="1:15" hidden="1" x14ac:dyDescent="0.3">
      <c r="A3835" s="1" t="s">
        <v>992</v>
      </c>
      <c r="B3835">
        <v>66</v>
      </c>
      <c r="C3835">
        <v>95</v>
      </c>
      <c r="D3835">
        <v>4411102</v>
      </c>
      <c r="E3835" s="1" t="s">
        <v>993</v>
      </c>
      <c r="F3835" s="1" t="s">
        <v>544</v>
      </c>
      <c r="G3835" s="1" t="s">
        <v>994</v>
      </c>
      <c r="H3835">
        <v>20295</v>
      </c>
      <c r="I3835">
        <v>164</v>
      </c>
      <c r="J3835" s="1" t="s">
        <v>19</v>
      </c>
      <c r="K3835" s="1" t="s">
        <v>20</v>
      </c>
      <c r="L3835">
        <v>100000000</v>
      </c>
      <c r="M3835">
        <v>2002</v>
      </c>
      <c r="N3835">
        <v>3.8</v>
      </c>
      <c r="O3835" s="1">
        <f>IMDB_Movies[[#This Row],[gross]]-IMDB_Movies[[#This Row],[budget]]</f>
        <v>-95588898</v>
      </c>
    </row>
    <row r="3836" spans="1:15" x14ac:dyDescent="0.3">
      <c r="A3836" s="1" t="s">
        <v>1889</v>
      </c>
      <c r="B3836">
        <v>150</v>
      </c>
      <c r="C3836">
        <v>87</v>
      </c>
      <c r="D3836">
        <v>32178777</v>
      </c>
      <c r="E3836" s="1" t="s">
        <v>1891</v>
      </c>
      <c r="F3836" s="1" t="s">
        <v>407</v>
      </c>
      <c r="G3836" s="1" t="s">
        <v>1892</v>
      </c>
      <c r="H3836">
        <v>43300</v>
      </c>
      <c r="I3836">
        <v>250</v>
      </c>
      <c r="J3836" s="1" t="s">
        <v>19</v>
      </c>
      <c r="K3836" s="1" t="s">
        <v>20</v>
      </c>
      <c r="L3836">
        <v>62000000</v>
      </c>
      <c r="M3836">
        <v>2008</v>
      </c>
      <c r="N3836">
        <v>3.8</v>
      </c>
      <c r="O3836" s="1">
        <f>IMDB_Movies[[#This Row],[gross]]-IMDB_Movies[[#This Row],[budget]]</f>
        <v>-29821223</v>
      </c>
    </row>
    <row r="3837" spans="1:15" x14ac:dyDescent="0.3">
      <c r="A3837" s="1" t="s">
        <v>2115</v>
      </c>
      <c r="B3837">
        <v>140</v>
      </c>
      <c r="C3837">
        <v>156</v>
      </c>
      <c r="D3837">
        <v>4535117</v>
      </c>
      <c r="E3837" s="1" t="s">
        <v>1006</v>
      </c>
      <c r="F3837" s="1" t="s">
        <v>203</v>
      </c>
      <c r="G3837" s="1" t="s">
        <v>2116</v>
      </c>
      <c r="H3837">
        <v>38398</v>
      </c>
      <c r="I3837">
        <v>368</v>
      </c>
      <c r="J3837" s="1" t="s">
        <v>19</v>
      </c>
      <c r="K3837" s="1" t="s">
        <v>433</v>
      </c>
      <c r="L3837">
        <v>60000000</v>
      </c>
      <c r="M3837">
        <v>2007</v>
      </c>
      <c r="N3837">
        <v>3.8</v>
      </c>
      <c r="O3837" s="1">
        <f>IMDB_Movies[[#This Row],[gross]]-IMDB_Movies[[#This Row],[budget]]</f>
        <v>-55464883</v>
      </c>
    </row>
    <row r="3838" spans="1:15" x14ac:dyDescent="0.3">
      <c r="A3838" s="1" t="s">
        <v>3335</v>
      </c>
      <c r="B3838">
        <v>63</v>
      </c>
      <c r="C3838">
        <v>102</v>
      </c>
      <c r="D3838">
        <v>33423521</v>
      </c>
      <c r="E3838" s="1" t="s">
        <v>592</v>
      </c>
      <c r="F3838" s="1" t="s">
        <v>595</v>
      </c>
      <c r="G3838" s="1" t="s">
        <v>3336</v>
      </c>
      <c r="H3838">
        <v>53115</v>
      </c>
      <c r="I3838">
        <v>282</v>
      </c>
      <c r="J3838" s="1" t="s">
        <v>19</v>
      </c>
      <c r="K3838" s="1" t="s">
        <v>380</v>
      </c>
      <c r="L3838">
        <v>35000000</v>
      </c>
      <c r="M3838">
        <v>1994</v>
      </c>
      <c r="N3838">
        <v>3.8</v>
      </c>
      <c r="O3838" s="1">
        <f>IMDB_Movies[[#This Row],[gross]]-IMDB_Movies[[#This Row],[budget]]</f>
        <v>-1576479</v>
      </c>
    </row>
    <row r="3839" spans="1:15" hidden="1" x14ac:dyDescent="0.3">
      <c r="A3839" s="1" t="s">
        <v>2785</v>
      </c>
      <c r="B3839">
        <v>101</v>
      </c>
      <c r="C3839">
        <v>92</v>
      </c>
      <c r="D3839">
        <v>17596256</v>
      </c>
      <c r="E3839" s="1" t="s">
        <v>1510</v>
      </c>
      <c r="F3839" s="1" t="s">
        <v>291</v>
      </c>
      <c r="G3839" s="1" t="s">
        <v>3392</v>
      </c>
      <c r="H3839">
        <v>12399</v>
      </c>
      <c r="I3839">
        <v>84</v>
      </c>
      <c r="J3839" s="1" t="s">
        <v>19</v>
      </c>
      <c r="K3839" s="1" t="s">
        <v>20</v>
      </c>
      <c r="L3839">
        <v>35000000</v>
      </c>
      <c r="M3839">
        <v>2010</v>
      </c>
      <c r="N3839">
        <v>3.8</v>
      </c>
      <c r="O3839" s="1">
        <f>IMDB_Movies[[#This Row],[gross]]-IMDB_Movies[[#This Row],[budget]]</f>
        <v>-17403744</v>
      </c>
    </row>
    <row r="3840" spans="1:15" hidden="1" x14ac:dyDescent="0.3">
      <c r="A3840" s="1" t="s">
        <v>3351</v>
      </c>
      <c r="B3840">
        <v>41</v>
      </c>
      <c r="C3840">
        <v>77</v>
      </c>
      <c r="D3840">
        <v>9694105</v>
      </c>
      <c r="E3840" s="1" t="s">
        <v>1372</v>
      </c>
      <c r="F3840" s="1" t="s">
        <v>291</v>
      </c>
      <c r="G3840" s="1" t="s">
        <v>4403</v>
      </c>
      <c r="H3840">
        <v>8176</v>
      </c>
      <c r="I3840">
        <v>77</v>
      </c>
      <c r="J3840" s="1" t="s">
        <v>19</v>
      </c>
      <c r="K3840" s="1" t="s">
        <v>20</v>
      </c>
      <c r="L3840">
        <v>22000000</v>
      </c>
      <c r="M3840">
        <v>1999</v>
      </c>
      <c r="N3840">
        <v>3.8</v>
      </c>
      <c r="O3840" s="1">
        <f>IMDB_Movies[[#This Row],[gross]]-IMDB_Movies[[#This Row],[budget]]</f>
        <v>-12305895</v>
      </c>
    </row>
    <row r="3841" spans="1:15" hidden="1" x14ac:dyDescent="0.3">
      <c r="A3841" s="1" t="s">
        <v>5514</v>
      </c>
      <c r="B3841">
        <v>23</v>
      </c>
      <c r="C3841">
        <v>84</v>
      </c>
      <c r="D3841">
        <v>8026971</v>
      </c>
      <c r="E3841" s="1" t="s">
        <v>878</v>
      </c>
      <c r="F3841" s="1" t="s">
        <v>1098</v>
      </c>
      <c r="G3841" s="1" t="s">
        <v>5515</v>
      </c>
      <c r="H3841">
        <v>1520</v>
      </c>
      <c r="I3841">
        <v>20</v>
      </c>
      <c r="J3841" s="1" t="s">
        <v>19</v>
      </c>
      <c r="K3841" s="1" t="s">
        <v>20</v>
      </c>
      <c r="L3841">
        <v>13000000</v>
      </c>
      <c r="M3841">
        <v>1998</v>
      </c>
      <c r="N3841">
        <v>3.8</v>
      </c>
      <c r="O3841" s="1">
        <f>IMDB_Movies[[#This Row],[gross]]-IMDB_Movies[[#This Row],[budget]]</f>
        <v>-4973029</v>
      </c>
    </row>
    <row r="3842" spans="1:15" hidden="1" x14ac:dyDescent="0.3">
      <c r="A3842" s="1" t="s">
        <v>6522</v>
      </c>
      <c r="B3842">
        <v>17</v>
      </c>
      <c r="C3842">
        <v>107</v>
      </c>
      <c r="D3842">
        <v>869325</v>
      </c>
      <c r="E3842" s="1" t="s">
        <v>15</v>
      </c>
      <c r="F3842" s="1" t="s">
        <v>6523</v>
      </c>
      <c r="G3842" s="1" t="s">
        <v>6524</v>
      </c>
      <c r="H3842">
        <v>2281</v>
      </c>
      <c r="I3842">
        <v>16</v>
      </c>
      <c r="J3842" s="1" t="s">
        <v>19</v>
      </c>
      <c r="K3842" s="1" t="s">
        <v>20</v>
      </c>
      <c r="L3842">
        <v>6000000</v>
      </c>
      <c r="M3842">
        <v>1991</v>
      </c>
      <c r="N3842">
        <v>3.8</v>
      </c>
      <c r="O3842" s="1">
        <f>IMDB_Movies[[#This Row],[gross]]-IMDB_Movies[[#This Row],[budget]]</f>
        <v>-5130675</v>
      </c>
    </row>
    <row r="3843" spans="1:15" hidden="1" x14ac:dyDescent="0.3">
      <c r="A3843" s="1" t="s">
        <v>6653</v>
      </c>
      <c r="B3843">
        <v>74</v>
      </c>
      <c r="C3843">
        <v>82</v>
      </c>
      <c r="D3843">
        <v>13350177</v>
      </c>
      <c r="E3843" s="1" t="s">
        <v>2103</v>
      </c>
      <c r="F3843" s="1" t="s">
        <v>4963</v>
      </c>
      <c r="G3843" s="1" t="s">
        <v>6655</v>
      </c>
      <c r="H3843">
        <v>7904</v>
      </c>
      <c r="I3843">
        <v>113</v>
      </c>
      <c r="J3843" s="1" t="s">
        <v>19</v>
      </c>
      <c r="K3843" s="1" t="s">
        <v>20</v>
      </c>
      <c r="L3843">
        <v>5000000</v>
      </c>
      <c r="M3843">
        <v>2008</v>
      </c>
      <c r="N3843">
        <v>3.8</v>
      </c>
      <c r="O3843" s="1">
        <f>IMDB_Movies[[#This Row],[gross]]-IMDB_Movies[[#This Row],[budget]]</f>
        <v>8350177</v>
      </c>
    </row>
    <row r="3844" spans="1:15" x14ac:dyDescent="0.3">
      <c r="A3844" s="1" t="s">
        <v>707</v>
      </c>
      <c r="B3844">
        <v>183</v>
      </c>
      <c r="C3844">
        <v>125</v>
      </c>
      <c r="D3844">
        <v>107285004</v>
      </c>
      <c r="E3844" s="1" t="s">
        <v>708</v>
      </c>
      <c r="F3844" s="1" t="s">
        <v>709</v>
      </c>
      <c r="G3844" s="1" t="s">
        <v>710</v>
      </c>
      <c r="H3844">
        <v>189855</v>
      </c>
      <c r="I3844">
        <v>1018</v>
      </c>
      <c r="J3844" s="1" t="s">
        <v>19</v>
      </c>
      <c r="K3844" s="1" t="s">
        <v>20</v>
      </c>
      <c r="L3844">
        <v>125000000</v>
      </c>
      <c r="M3844">
        <v>1997</v>
      </c>
      <c r="N3844">
        <v>3.7</v>
      </c>
      <c r="O3844" s="1">
        <f>IMDB_Movies[[#This Row],[gross]]-IMDB_Movies[[#This Row],[budget]]</f>
        <v>-17714996</v>
      </c>
    </row>
    <row r="3845" spans="1:15" x14ac:dyDescent="0.3">
      <c r="A3845" s="1" t="s">
        <v>843</v>
      </c>
      <c r="B3845">
        <v>79</v>
      </c>
      <c r="C3845">
        <v>121</v>
      </c>
      <c r="D3845">
        <v>48068396</v>
      </c>
      <c r="E3845" s="1" t="s">
        <v>844</v>
      </c>
      <c r="F3845" s="1" t="s">
        <v>845</v>
      </c>
      <c r="G3845" s="1" t="s">
        <v>846</v>
      </c>
      <c r="H3845">
        <v>60573</v>
      </c>
      <c r="I3845">
        <v>248</v>
      </c>
      <c r="J3845" s="1" t="s">
        <v>19</v>
      </c>
      <c r="K3845" s="1" t="s">
        <v>20</v>
      </c>
      <c r="L3845">
        <v>160000000</v>
      </c>
      <c r="M3845">
        <v>1997</v>
      </c>
      <c r="N3845">
        <v>3.7</v>
      </c>
      <c r="O3845" s="1">
        <f>IMDB_Movies[[#This Row],[gross]]-IMDB_Movies[[#This Row],[budget]]</f>
        <v>-111931604</v>
      </c>
    </row>
    <row r="3846" spans="1:15" hidden="1" x14ac:dyDescent="0.3">
      <c r="A3846" s="1" t="s">
        <v>1688</v>
      </c>
      <c r="B3846">
        <v>103</v>
      </c>
      <c r="C3846">
        <v>96</v>
      </c>
      <c r="D3846">
        <v>8742261</v>
      </c>
      <c r="E3846" s="1" t="s">
        <v>614</v>
      </c>
      <c r="F3846" s="1" t="s">
        <v>1654</v>
      </c>
      <c r="G3846" s="1" t="s">
        <v>2559</v>
      </c>
      <c r="H3846">
        <v>19824</v>
      </c>
      <c r="I3846">
        <v>179</v>
      </c>
      <c r="J3846" s="1" t="s">
        <v>19</v>
      </c>
      <c r="K3846" s="1" t="s">
        <v>163</v>
      </c>
      <c r="L3846">
        <v>18000000</v>
      </c>
      <c r="M3846">
        <v>2009</v>
      </c>
      <c r="N3846">
        <v>3.7</v>
      </c>
      <c r="O3846" s="1">
        <f>IMDB_Movies[[#This Row],[gross]]-IMDB_Movies[[#This Row],[budget]]</f>
        <v>-9257739</v>
      </c>
    </row>
    <row r="3847" spans="1:15" x14ac:dyDescent="0.3">
      <c r="A3847" s="1" t="s">
        <v>3687</v>
      </c>
      <c r="B3847">
        <v>59</v>
      </c>
      <c r="C3847">
        <v>95</v>
      </c>
      <c r="D3847">
        <v>35927406</v>
      </c>
      <c r="E3847" s="1" t="s">
        <v>160</v>
      </c>
      <c r="F3847" s="1" t="s">
        <v>2157</v>
      </c>
      <c r="G3847" s="1" t="s">
        <v>3688</v>
      </c>
      <c r="H3847">
        <v>36363</v>
      </c>
      <c r="I3847">
        <v>256</v>
      </c>
      <c r="J3847" s="1" t="s">
        <v>19</v>
      </c>
      <c r="K3847" s="1" t="s">
        <v>20</v>
      </c>
      <c r="L3847">
        <v>30000000</v>
      </c>
      <c r="M3847">
        <v>1997</v>
      </c>
      <c r="N3847">
        <v>3.7</v>
      </c>
      <c r="O3847" s="1">
        <f>IMDB_Movies[[#This Row],[gross]]-IMDB_Movies[[#This Row],[budget]]</f>
        <v>5927406</v>
      </c>
    </row>
    <row r="3848" spans="1:15" hidden="1" x14ac:dyDescent="0.3">
      <c r="A3848" s="1" t="s">
        <v>830</v>
      </c>
      <c r="B3848">
        <v>100</v>
      </c>
      <c r="C3848">
        <v>91</v>
      </c>
      <c r="D3848">
        <v>94497271</v>
      </c>
      <c r="E3848" s="1" t="s">
        <v>4476</v>
      </c>
      <c r="F3848" s="1" t="s">
        <v>908</v>
      </c>
      <c r="G3848" s="1" t="s">
        <v>4477</v>
      </c>
      <c r="H3848">
        <v>17829</v>
      </c>
      <c r="I3848">
        <v>99</v>
      </c>
      <c r="J3848" s="1" t="s">
        <v>19</v>
      </c>
      <c r="K3848" s="1" t="s">
        <v>20</v>
      </c>
      <c r="L3848">
        <v>20000000</v>
      </c>
      <c r="M3848">
        <v>2008</v>
      </c>
      <c r="N3848">
        <v>3.7</v>
      </c>
      <c r="O3848" s="1">
        <f>IMDB_Movies[[#This Row],[gross]]-IMDB_Movies[[#This Row],[budget]]</f>
        <v>74497271</v>
      </c>
    </row>
    <row r="3849" spans="1:15" hidden="1" x14ac:dyDescent="0.3">
      <c r="A3849" s="1" t="s">
        <v>7401</v>
      </c>
      <c r="B3849">
        <v>7</v>
      </c>
      <c r="C3849">
        <v>87</v>
      </c>
      <c r="E3849" s="1" t="s">
        <v>4775</v>
      </c>
      <c r="F3849" s="1" t="s">
        <v>7402</v>
      </c>
      <c r="G3849" s="1" t="s">
        <v>7403</v>
      </c>
      <c r="H3849">
        <v>458</v>
      </c>
      <c r="I3849">
        <v>3</v>
      </c>
      <c r="J3849" s="1" t="s">
        <v>19</v>
      </c>
      <c r="K3849" s="1" t="s">
        <v>20</v>
      </c>
      <c r="L3849">
        <v>15000000</v>
      </c>
      <c r="M3849">
        <v>2011</v>
      </c>
      <c r="N3849">
        <v>3.7</v>
      </c>
      <c r="O3849" s="1">
        <f>IMDB_Movies[[#This Row],[gross]]-IMDB_Movies[[#This Row],[budget]]</f>
        <v>-15000000</v>
      </c>
    </row>
    <row r="3850" spans="1:15" hidden="1" x14ac:dyDescent="0.3">
      <c r="A3850" s="1" t="s">
        <v>7903</v>
      </c>
      <c r="B3850">
        <v>7</v>
      </c>
      <c r="C3850">
        <v>75</v>
      </c>
      <c r="E3850" s="1" t="s">
        <v>2575</v>
      </c>
      <c r="F3850" s="1" t="s">
        <v>7904</v>
      </c>
      <c r="G3850" s="1" t="s">
        <v>7905</v>
      </c>
      <c r="H3850">
        <v>106</v>
      </c>
      <c r="I3850">
        <v>5</v>
      </c>
      <c r="J3850" s="1" t="s">
        <v>19</v>
      </c>
      <c r="K3850" s="1" t="s">
        <v>20</v>
      </c>
      <c r="L3850">
        <v>50000</v>
      </c>
      <c r="M3850">
        <v>2012</v>
      </c>
      <c r="N3850">
        <v>3.7</v>
      </c>
      <c r="O3850" s="1">
        <f>IMDB_Movies[[#This Row],[gross]]-IMDB_Movies[[#This Row],[budget]]</f>
        <v>-50000</v>
      </c>
    </row>
    <row r="3851" spans="1:15" hidden="1" x14ac:dyDescent="0.3">
      <c r="A3851" s="1" t="s">
        <v>1707</v>
      </c>
      <c r="B3851">
        <v>92</v>
      </c>
      <c r="C3851">
        <v>91</v>
      </c>
      <c r="D3851">
        <v>14294842</v>
      </c>
      <c r="E3851" s="1" t="s">
        <v>747</v>
      </c>
      <c r="F3851" s="1" t="s">
        <v>1708</v>
      </c>
      <c r="G3851" s="1" t="s">
        <v>1709</v>
      </c>
      <c r="H3851">
        <v>16761</v>
      </c>
      <c r="I3851">
        <v>277</v>
      </c>
      <c r="J3851" s="1" t="s">
        <v>19</v>
      </c>
      <c r="K3851" s="1" t="s">
        <v>20</v>
      </c>
      <c r="L3851">
        <v>70000000</v>
      </c>
      <c r="M3851">
        <v>2002</v>
      </c>
      <c r="N3851">
        <v>3.6</v>
      </c>
      <c r="O3851" s="1">
        <f>IMDB_Movies[[#This Row],[gross]]-IMDB_Movies[[#This Row],[budget]]</f>
        <v>-55705158</v>
      </c>
    </row>
    <row r="3852" spans="1:15" hidden="1" x14ac:dyDescent="0.3">
      <c r="A3852" s="1" t="s">
        <v>1977</v>
      </c>
      <c r="B3852">
        <v>57</v>
      </c>
      <c r="C3852">
        <v>90</v>
      </c>
      <c r="D3852">
        <v>35231365</v>
      </c>
      <c r="E3852" s="1" t="s">
        <v>2135</v>
      </c>
      <c r="F3852" s="1" t="s">
        <v>2136</v>
      </c>
      <c r="G3852" s="1" t="s">
        <v>2137</v>
      </c>
      <c r="H3852">
        <v>15517</v>
      </c>
      <c r="I3852">
        <v>85</v>
      </c>
      <c r="J3852" s="1" t="s">
        <v>19</v>
      </c>
      <c r="K3852" s="1" t="s">
        <v>20</v>
      </c>
      <c r="L3852">
        <v>60000000</v>
      </c>
      <c r="M3852">
        <v>2000</v>
      </c>
      <c r="N3852">
        <v>3.6</v>
      </c>
      <c r="O3852" s="1">
        <f>IMDB_Movies[[#This Row],[gross]]-IMDB_Movies[[#This Row],[budget]]</f>
        <v>-24768635</v>
      </c>
    </row>
    <row r="3853" spans="1:15" hidden="1" x14ac:dyDescent="0.3">
      <c r="A3853" s="1" t="s">
        <v>3535</v>
      </c>
      <c r="B3853">
        <v>93</v>
      </c>
      <c r="C3853">
        <v>107</v>
      </c>
      <c r="D3853">
        <v>10956379</v>
      </c>
      <c r="E3853" s="1" t="s">
        <v>3536</v>
      </c>
      <c r="F3853" s="1" t="s">
        <v>2089</v>
      </c>
      <c r="G3853" s="1" t="s">
        <v>3537</v>
      </c>
      <c r="H3853">
        <v>21506</v>
      </c>
      <c r="I3853">
        <v>364</v>
      </c>
      <c r="J3853" s="1" t="s">
        <v>19</v>
      </c>
      <c r="K3853" s="1" t="s">
        <v>2632</v>
      </c>
      <c r="L3853">
        <v>35000000</v>
      </c>
      <c r="M3853">
        <v>2007</v>
      </c>
      <c r="N3853">
        <v>3.6</v>
      </c>
      <c r="O3853" s="1">
        <f>IMDB_Movies[[#This Row],[gross]]-IMDB_Movies[[#This Row],[budget]]</f>
        <v>-24043621</v>
      </c>
    </row>
    <row r="3854" spans="1:15" hidden="1" x14ac:dyDescent="0.3">
      <c r="A3854" s="1" t="s">
        <v>2312</v>
      </c>
      <c r="B3854">
        <v>76</v>
      </c>
      <c r="C3854">
        <v>89</v>
      </c>
      <c r="D3854">
        <v>38536376</v>
      </c>
      <c r="E3854" s="1" t="s">
        <v>1504</v>
      </c>
      <c r="F3854" s="1" t="s">
        <v>2712</v>
      </c>
      <c r="G3854" s="1" t="s">
        <v>3954</v>
      </c>
      <c r="H3854">
        <v>15866</v>
      </c>
      <c r="I3854">
        <v>83</v>
      </c>
      <c r="J3854" s="1" t="s">
        <v>19</v>
      </c>
      <c r="K3854" s="1" t="s">
        <v>20</v>
      </c>
      <c r="L3854">
        <v>27000000</v>
      </c>
      <c r="M3854">
        <v>2011</v>
      </c>
      <c r="N3854">
        <v>3.6</v>
      </c>
      <c r="O3854" s="1">
        <f>IMDB_Movies[[#This Row],[gross]]-IMDB_Movies[[#This Row],[budget]]</f>
        <v>11536376</v>
      </c>
    </row>
    <row r="3855" spans="1:15" hidden="1" x14ac:dyDescent="0.3">
      <c r="A3855" s="1" t="s">
        <v>4798</v>
      </c>
      <c r="B3855">
        <v>47</v>
      </c>
      <c r="C3855">
        <v>85</v>
      </c>
      <c r="D3855">
        <v>15911333</v>
      </c>
      <c r="E3855" s="1" t="s">
        <v>1253</v>
      </c>
      <c r="F3855" s="1" t="s">
        <v>3892</v>
      </c>
      <c r="G3855" s="1" t="s">
        <v>4799</v>
      </c>
      <c r="H3855">
        <v>2855</v>
      </c>
      <c r="I3855">
        <v>119</v>
      </c>
      <c r="J3855" s="1" t="s">
        <v>19</v>
      </c>
      <c r="K3855" s="1" t="s">
        <v>31</v>
      </c>
      <c r="L3855">
        <v>19000000</v>
      </c>
      <c r="M3855">
        <v>2000</v>
      </c>
      <c r="N3855">
        <v>3.6</v>
      </c>
      <c r="O3855" s="1">
        <f>IMDB_Movies[[#This Row],[gross]]-IMDB_Movies[[#This Row],[budget]]</f>
        <v>-3088667</v>
      </c>
    </row>
    <row r="3856" spans="1:15" x14ac:dyDescent="0.3">
      <c r="A3856" s="1" t="s">
        <v>5011</v>
      </c>
      <c r="B3856">
        <v>94</v>
      </c>
      <c r="C3856">
        <v>134</v>
      </c>
      <c r="D3856">
        <v>15681020</v>
      </c>
      <c r="E3856" s="1" t="s">
        <v>3417</v>
      </c>
      <c r="F3856" s="1" t="s">
        <v>235</v>
      </c>
      <c r="G3856" s="1" t="s">
        <v>5012</v>
      </c>
      <c r="H3856">
        <v>33570</v>
      </c>
      <c r="I3856">
        <v>259</v>
      </c>
      <c r="J3856" s="1" t="s">
        <v>19</v>
      </c>
      <c r="K3856" s="1" t="s">
        <v>31</v>
      </c>
      <c r="L3856">
        <v>17000000</v>
      </c>
      <c r="M3856">
        <v>1987</v>
      </c>
      <c r="N3856">
        <v>3.6</v>
      </c>
      <c r="O3856" s="1">
        <f>IMDB_Movies[[#This Row],[gross]]-IMDB_Movies[[#This Row],[budget]]</f>
        <v>-1318980</v>
      </c>
    </row>
    <row r="3857" spans="1:15" hidden="1" x14ac:dyDescent="0.3">
      <c r="A3857" s="1" t="s">
        <v>3535</v>
      </c>
      <c r="B3857">
        <v>4</v>
      </c>
      <c r="C3857">
        <v>100</v>
      </c>
      <c r="D3857">
        <v>163591</v>
      </c>
      <c r="E3857" s="1" t="s">
        <v>873</v>
      </c>
      <c r="F3857" s="1" t="s">
        <v>4383</v>
      </c>
      <c r="G3857" s="1" t="s">
        <v>5460</v>
      </c>
      <c r="H3857">
        <v>912</v>
      </c>
      <c r="I3857">
        <v>17</v>
      </c>
      <c r="J3857" s="1" t="s">
        <v>19</v>
      </c>
      <c r="K3857" s="1" t="s">
        <v>2632</v>
      </c>
      <c r="L3857">
        <v>13400000</v>
      </c>
      <c r="M3857">
        <v>2010</v>
      </c>
      <c r="N3857">
        <v>3.6</v>
      </c>
      <c r="O3857" s="1">
        <f>IMDB_Movies[[#This Row],[gross]]-IMDB_Movies[[#This Row],[budget]]</f>
        <v>-13236409</v>
      </c>
    </row>
    <row r="3858" spans="1:15" hidden="1" x14ac:dyDescent="0.3">
      <c r="A3858" s="1" t="s">
        <v>691</v>
      </c>
      <c r="B3858">
        <v>71</v>
      </c>
      <c r="C3858">
        <v>89</v>
      </c>
      <c r="D3858">
        <v>598645</v>
      </c>
      <c r="E3858" s="1" t="s">
        <v>878</v>
      </c>
      <c r="F3858" s="1" t="s">
        <v>214</v>
      </c>
      <c r="G3858" s="1" t="s">
        <v>6025</v>
      </c>
      <c r="H3858">
        <v>13145</v>
      </c>
      <c r="I3858">
        <v>215</v>
      </c>
      <c r="J3858" s="1" t="s">
        <v>19</v>
      </c>
      <c r="K3858" s="1" t="s">
        <v>31</v>
      </c>
      <c r="L3858">
        <v>10000000</v>
      </c>
      <c r="M3858">
        <v>2002</v>
      </c>
      <c r="N3858">
        <v>3.6</v>
      </c>
      <c r="O3858" s="1">
        <f>IMDB_Movies[[#This Row],[gross]]-IMDB_Movies[[#This Row],[budget]]</f>
        <v>-9401355</v>
      </c>
    </row>
    <row r="3859" spans="1:15" hidden="1" x14ac:dyDescent="0.3">
      <c r="A3859" s="1" t="s">
        <v>6415</v>
      </c>
      <c r="B3859">
        <v>97</v>
      </c>
      <c r="C3859">
        <v>91</v>
      </c>
      <c r="D3859">
        <v>10149779</v>
      </c>
      <c r="E3859" s="1" t="s">
        <v>2077</v>
      </c>
      <c r="F3859" s="1" t="s">
        <v>1801</v>
      </c>
      <c r="G3859" s="1" t="s">
        <v>6416</v>
      </c>
      <c r="H3859">
        <v>8294</v>
      </c>
      <c r="I3859">
        <v>160</v>
      </c>
      <c r="J3859" s="1" t="s">
        <v>19</v>
      </c>
      <c r="K3859" s="1" t="s">
        <v>20</v>
      </c>
      <c r="L3859">
        <v>6500000</v>
      </c>
      <c r="M3859">
        <v>1999</v>
      </c>
      <c r="N3859">
        <v>3.6</v>
      </c>
      <c r="O3859" s="1">
        <f>IMDB_Movies[[#This Row],[gross]]-IMDB_Movies[[#This Row],[budget]]</f>
        <v>3649779</v>
      </c>
    </row>
    <row r="3860" spans="1:15" hidden="1" x14ac:dyDescent="0.3">
      <c r="A3860" s="1" t="s">
        <v>7503</v>
      </c>
      <c r="B3860">
        <v>13</v>
      </c>
      <c r="C3860">
        <v>100</v>
      </c>
      <c r="D3860">
        <v>428535</v>
      </c>
      <c r="E3860" s="1" t="s">
        <v>878</v>
      </c>
      <c r="F3860" s="1" t="s">
        <v>1622</v>
      </c>
      <c r="G3860" s="1" t="s">
        <v>7504</v>
      </c>
      <c r="H3860">
        <v>505</v>
      </c>
      <c r="I3860">
        <v>32</v>
      </c>
      <c r="J3860" s="1" t="s">
        <v>19</v>
      </c>
      <c r="K3860" s="1" t="s">
        <v>20</v>
      </c>
      <c r="L3860">
        <v>1000000</v>
      </c>
      <c r="M3860">
        <v>2000</v>
      </c>
      <c r="N3860">
        <v>3.6</v>
      </c>
      <c r="O3860" s="1">
        <f>IMDB_Movies[[#This Row],[gross]]-IMDB_Movies[[#This Row],[budget]]</f>
        <v>-571465</v>
      </c>
    </row>
    <row r="3861" spans="1:15" hidden="1" x14ac:dyDescent="0.3">
      <c r="A3861" s="1" t="s">
        <v>2312</v>
      </c>
      <c r="B3861">
        <v>66</v>
      </c>
      <c r="C3861">
        <v>93</v>
      </c>
      <c r="D3861">
        <v>39177541</v>
      </c>
      <c r="E3861" s="1" t="s">
        <v>87</v>
      </c>
      <c r="F3861" s="1" t="s">
        <v>608</v>
      </c>
      <c r="G3861" s="1" t="s">
        <v>2481</v>
      </c>
      <c r="H3861">
        <v>20310</v>
      </c>
      <c r="I3861">
        <v>177</v>
      </c>
      <c r="J3861" s="1" t="s">
        <v>19</v>
      </c>
      <c r="K3861" s="1" t="s">
        <v>20</v>
      </c>
      <c r="L3861">
        <v>50000000</v>
      </c>
      <c r="M3861">
        <v>2005</v>
      </c>
      <c r="N3861">
        <v>3.5</v>
      </c>
      <c r="O3861" s="1">
        <f>IMDB_Movies[[#This Row],[gross]]-IMDB_Movies[[#This Row],[budget]]</f>
        <v>-10822459</v>
      </c>
    </row>
    <row r="3862" spans="1:15" hidden="1" x14ac:dyDescent="0.3">
      <c r="A3862" s="1" t="s">
        <v>4132</v>
      </c>
      <c r="B3862">
        <v>83</v>
      </c>
      <c r="C3862">
        <v>88</v>
      </c>
      <c r="D3862">
        <v>25615792</v>
      </c>
      <c r="E3862" s="1" t="s">
        <v>4134</v>
      </c>
      <c r="F3862" s="1" t="s">
        <v>349</v>
      </c>
      <c r="G3862" s="1" t="s">
        <v>4135</v>
      </c>
      <c r="H3862">
        <v>10161</v>
      </c>
      <c r="I3862">
        <v>50</v>
      </c>
      <c r="J3862" s="1" t="s">
        <v>19</v>
      </c>
      <c r="K3862" s="1" t="s">
        <v>20</v>
      </c>
      <c r="L3862">
        <v>25000000</v>
      </c>
      <c r="M3862">
        <v>2009</v>
      </c>
      <c r="N3862">
        <v>3.5</v>
      </c>
      <c r="O3862" s="1">
        <f>IMDB_Movies[[#This Row],[gross]]-IMDB_Movies[[#This Row],[budget]]</f>
        <v>615792</v>
      </c>
    </row>
    <row r="3863" spans="1:15" x14ac:dyDescent="0.3">
      <c r="A3863" s="1" t="s">
        <v>3676</v>
      </c>
      <c r="B3863">
        <v>122</v>
      </c>
      <c r="C3863">
        <v>82</v>
      </c>
      <c r="D3863">
        <v>36658108</v>
      </c>
      <c r="E3863" s="1" t="s">
        <v>873</v>
      </c>
      <c r="F3863" s="1" t="s">
        <v>484</v>
      </c>
      <c r="G3863" s="1" t="s">
        <v>4537</v>
      </c>
      <c r="H3863">
        <v>39095</v>
      </c>
      <c r="I3863">
        <v>187</v>
      </c>
      <c r="J3863" s="1" t="s">
        <v>19</v>
      </c>
      <c r="K3863" s="1" t="s">
        <v>20</v>
      </c>
      <c r="L3863">
        <v>20000000</v>
      </c>
      <c r="M3863">
        <v>2010</v>
      </c>
      <c r="N3863">
        <v>3.5</v>
      </c>
      <c r="O3863" s="1">
        <f>IMDB_Movies[[#This Row],[gross]]-IMDB_Movies[[#This Row],[budget]]</f>
        <v>16658108</v>
      </c>
    </row>
    <row r="3864" spans="1:15" x14ac:dyDescent="0.3">
      <c r="A3864" s="1" t="s">
        <v>3078</v>
      </c>
      <c r="B3864">
        <v>153</v>
      </c>
      <c r="C3864">
        <v>88</v>
      </c>
      <c r="D3864">
        <v>32014289</v>
      </c>
      <c r="E3864" s="1" t="s">
        <v>873</v>
      </c>
      <c r="F3864" s="1" t="s">
        <v>4548</v>
      </c>
      <c r="G3864" s="1" t="s">
        <v>4549</v>
      </c>
      <c r="H3864">
        <v>50337</v>
      </c>
      <c r="I3864">
        <v>177</v>
      </c>
      <c r="J3864" s="1" t="s">
        <v>19</v>
      </c>
      <c r="K3864" s="1" t="s">
        <v>20</v>
      </c>
      <c r="L3864">
        <v>20000000</v>
      </c>
      <c r="M3864">
        <v>2013</v>
      </c>
      <c r="N3864">
        <v>3.5</v>
      </c>
      <c r="O3864" s="1">
        <f>IMDB_Movies[[#This Row],[gross]]-IMDB_Movies[[#This Row],[budget]]</f>
        <v>12014289</v>
      </c>
    </row>
    <row r="3865" spans="1:15" hidden="1" x14ac:dyDescent="0.3">
      <c r="A3865" s="1" t="s">
        <v>4922</v>
      </c>
      <c r="B3865">
        <v>40</v>
      </c>
      <c r="C3865">
        <v>99</v>
      </c>
      <c r="D3865">
        <v>5333658</v>
      </c>
      <c r="E3865" s="1" t="s">
        <v>367</v>
      </c>
      <c r="F3865" s="1" t="s">
        <v>4868</v>
      </c>
      <c r="G3865" s="1" t="s">
        <v>4923</v>
      </c>
      <c r="H3865">
        <v>2541</v>
      </c>
      <c r="I3865">
        <v>54</v>
      </c>
      <c r="J3865" s="1" t="s">
        <v>19</v>
      </c>
      <c r="K3865" s="1" t="s">
        <v>20</v>
      </c>
      <c r="L3865">
        <v>20000000</v>
      </c>
      <c r="M3865">
        <v>1982</v>
      </c>
      <c r="N3865">
        <v>3.5</v>
      </c>
      <c r="O3865" s="1">
        <f>IMDB_Movies[[#This Row],[gross]]-IMDB_Movies[[#This Row],[budget]]</f>
        <v>-14666342</v>
      </c>
    </row>
    <row r="3866" spans="1:15" hidden="1" x14ac:dyDescent="0.3">
      <c r="A3866" s="1" t="s">
        <v>6049</v>
      </c>
      <c r="B3866">
        <v>29</v>
      </c>
      <c r="C3866">
        <v>86</v>
      </c>
      <c r="D3866">
        <v>15447</v>
      </c>
      <c r="E3866" s="1" t="s">
        <v>873</v>
      </c>
      <c r="F3866" s="1" t="s">
        <v>406</v>
      </c>
      <c r="G3866" s="1" t="s">
        <v>6050</v>
      </c>
      <c r="H3866">
        <v>2971</v>
      </c>
      <c r="I3866">
        <v>85</v>
      </c>
      <c r="J3866" s="1" t="s">
        <v>19</v>
      </c>
      <c r="K3866" s="1" t="s">
        <v>20</v>
      </c>
      <c r="L3866">
        <v>10000000</v>
      </c>
      <c r="M3866">
        <v>1997</v>
      </c>
      <c r="N3866">
        <v>3.5</v>
      </c>
      <c r="O3866" s="1">
        <f>IMDB_Movies[[#This Row],[gross]]-IMDB_Movies[[#This Row],[budget]]</f>
        <v>-9984553</v>
      </c>
    </row>
    <row r="3867" spans="1:15" hidden="1" x14ac:dyDescent="0.3">
      <c r="A3867" s="1" t="s">
        <v>6174</v>
      </c>
      <c r="B3867">
        <v>58</v>
      </c>
      <c r="C3867">
        <v>95</v>
      </c>
      <c r="D3867">
        <v>40066497</v>
      </c>
      <c r="E3867" s="1" t="s">
        <v>2843</v>
      </c>
      <c r="F3867" s="1" t="s">
        <v>6175</v>
      </c>
      <c r="G3867" s="1" t="s">
        <v>6176</v>
      </c>
      <c r="H3867">
        <v>23671</v>
      </c>
      <c r="I3867">
        <v>247</v>
      </c>
      <c r="J3867" s="1" t="s">
        <v>19</v>
      </c>
      <c r="K3867" s="1" t="s">
        <v>20</v>
      </c>
      <c r="L3867">
        <v>8000000</v>
      </c>
      <c r="M3867">
        <v>2004</v>
      </c>
      <c r="N3867">
        <v>3.5</v>
      </c>
      <c r="O3867" s="1">
        <f>IMDB_Movies[[#This Row],[gross]]-IMDB_Movies[[#This Row],[budget]]</f>
        <v>32066497</v>
      </c>
    </row>
    <row r="3868" spans="1:15" hidden="1" x14ac:dyDescent="0.3">
      <c r="A3868" s="1" t="s">
        <v>6297</v>
      </c>
      <c r="B3868">
        <v>39</v>
      </c>
      <c r="C3868">
        <v>100</v>
      </c>
      <c r="D3868">
        <v>12610552</v>
      </c>
      <c r="E3868" s="1" t="s">
        <v>160</v>
      </c>
      <c r="F3868" s="1" t="s">
        <v>6298</v>
      </c>
      <c r="G3868" s="1" t="s">
        <v>6299</v>
      </c>
      <c r="H3868">
        <v>4682</v>
      </c>
      <c r="I3868">
        <v>206</v>
      </c>
      <c r="J3868" s="1" t="s">
        <v>19</v>
      </c>
      <c r="K3868" s="1" t="s">
        <v>20</v>
      </c>
      <c r="L3868">
        <v>7500000</v>
      </c>
      <c r="M3868">
        <v>1999</v>
      </c>
      <c r="N3868">
        <v>3.5</v>
      </c>
      <c r="O3868" s="1">
        <f>IMDB_Movies[[#This Row],[gross]]-IMDB_Movies[[#This Row],[budget]]</f>
        <v>5110552</v>
      </c>
    </row>
    <row r="3869" spans="1:15" hidden="1" x14ac:dyDescent="0.3">
      <c r="A3869" s="1" t="s">
        <v>6670</v>
      </c>
      <c r="B3869">
        <v>59</v>
      </c>
      <c r="C3869">
        <v>92</v>
      </c>
      <c r="D3869">
        <v>11675178</v>
      </c>
      <c r="E3869" s="1" t="s">
        <v>873</v>
      </c>
      <c r="F3869" s="1" t="s">
        <v>243</v>
      </c>
      <c r="G3869" s="1" t="s">
        <v>6671</v>
      </c>
      <c r="H3869">
        <v>9509</v>
      </c>
      <c r="I3869">
        <v>53</v>
      </c>
      <c r="J3869" s="1" t="s">
        <v>19</v>
      </c>
      <c r="K3869" s="1" t="s">
        <v>20</v>
      </c>
      <c r="L3869">
        <v>5000000</v>
      </c>
      <c r="M3869">
        <v>2016</v>
      </c>
      <c r="N3869">
        <v>3.5</v>
      </c>
      <c r="O3869" s="1">
        <f>IMDB_Movies[[#This Row],[gross]]-IMDB_Movies[[#This Row],[budget]]</f>
        <v>6675178</v>
      </c>
    </row>
    <row r="3870" spans="1:15" x14ac:dyDescent="0.3">
      <c r="A3870" s="1" t="s">
        <v>1128</v>
      </c>
      <c r="B3870">
        <v>156</v>
      </c>
      <c r="C3870">
        <v>91</v>
      </c>
      <c r="D3870">
        <v>74158157</v>
      </c>
      <c r="E3870" s="1" t="s">
        <v>873</v>
      </c>
      <c r="F3870" s="1" t="s">
        <v>1224</v>
      </c>
      <c r="G3870" s="1" t="s">
        <v>1461</v>
      </c>
      <c r="H3870">
        <v>60370</v>
      </c>
      <c r="I3870">
        <v>264</v>
      </c>
      <c r="J3870" s="1" t="s">
        <v>19</v>
      </c>
      <c r="K3870" s="1" t="s">
        <v>20</v>
      </c>
      <c r="L3870">
        <v>79000000</v>
      </c>
      <c r="M3870">
        <v>2011</v>
      </c>
      <c r="N3870">
        <v>3.4</v>
      </c>
      <c r="O3870" s="1">
        <f>IMDB_Movies[[#This Row],[gross]]-IMDB_Movies[[#This Row],[budget]]</f>
        <v>-4841843</v>
      </c>
    </row>
    <row r="3871" spans="1:15" x14ac:dyDescent="0.3">
      <c r="A3871" s="1" t="s">
        <v>3706</v>
      </c>
      <c r="B3871">
        <v>85</v>
      </c>
      <c r="C3871">
        <v>85</v>
      </c>
      <c r="D3871">
        <v>26096584</v>
      </c>
      <c r="E3871" s="1" t="s">
        <v>873</v>
      </c>
      <c r="F3871" s="1" t="s">
        <v>1331</v>
      </c>
      <c r="G3871" s="1" t="s">
        <v>3707</v>
      </c>
      <c r="H3871">
        <v>30651</v>
      </c>
      <c r="I3871">
        <v>267</v>
      </c>
      <c r="J3871" s="1" t="s">
        <v>19</v>
      </c>
      <c r="K3871" s="1" t="s">
        <v>20</v>
      </c>
      <c r="L3871">
        <v>19000000</v>
      </c>
      <c r="M3871">
        <v>2003</v>
      </c>
      <c r="N3871">
        <v>3.4</v>
      </c>
      <c r="O3871" s="1">
        <f>IMDB_Movies[[#This Row],[gross]]-IMDB_Movies[[#This Row],[budget]]</f>
        <v>7096584</v>
      </c>
    </row>
    <row r="3872" spans="1:15" hidden="1" x14ac:dyDescent="0.3">
      <c r="A3872" s="1" t="s">
        <v>7464</v>
      </c>
      <c r="B3872">
        <v>29</v>
      </c>
      <c r="C3872">
        <v>120</v>
      </c>
      <c r="D3872">
        <v>20773070</v>
      </c>
      <c r="E3872" s="1" t="s">
        <v>1673</v>
      </c>
      <c r="F3872" s="1" t="s">
        <v>7465</v>
      </c>
      <c r="G3872" s="1" t="s">
        <v>7466</v>
      </c>
      <c r="H3872">
        <v>4501</v>
      </c>
      <c r="I3872">
        <v>102</v>
      </c>
      <c r="J3872" s="1" t="s">
        <v>19</v>
      </c>
      <c r="K3872" s="1" t="s">
        <v>20</v>
      </c>
      <c r="L3872">
        <v>5000000</v>
      </c>
      <c r="M3872">
        <v>2016</v>
      </c>
      <c r="N3872">
        <v>3.4</v>
      </c>
      <c r="O3872" s="1">
        <f>IMDB_Movies[[#This Row],[gross]]-IMDB_Movies[[#This Row],[budget]]</f>
        <v>15773070</v>
      </c>
    </row>
    <row r="3873" spans="1:15" x14ac:dyDescent="0.3">
      <c r="A3873" s="1" t="s">
        <v>972</v>
      </c>
      <c r="B3873">
        <v>212</v>
      </c>
      <c r="C3873">
        <v>87</v>
      </c>
      <c r="D3873">
        <v>40198710</v>
      </c>
      <c r="E3873" s="1" t="s">
        <v>973</v>
      </c>
      <c r="F3873" s="1" t="s">
        <v>820</v>
      </c>
      <c r="G3873" s="1" t="s">
        <v>974</v>
      </c>
      <c r="H3873">
        <v>87451</v>
      </c>
      <c r="I3873">
        <v>660</v>
      </c>
      <c r="J3873" s="1" t="s">
        <v>19</v>
      </c>
      <c r="K3873" s="1" t="s">
        <v>20</v>
      </c>
      <c r="L3873">
        <v>100000000</v>
      </c>
      <c r="M3873">
        <v>2004</v>
      </c>
      <c r="N3873">
        <v>3.3</v>
      </c>
      <c r="O3873" s="1">
        <f>IMDB_Movies[[#This Row],[gross]]-IMDB_Movies[[#This Row],[budget]]</f>
        <v>-59801290</v>
      </c>
    </row>
    <row r="3874" spans="1:15" hidden="1" x14ac:dyDescent="0.3">
      <c r="A3874" s="1" t="s">
        <v>3072</v>
      </c>
      <c r="B3874">
        <v>104</v>
      </c>
      <c r="C3874">
        <v>101</v>
      </c>
      <c r="D3874">
        <v>13208023</v>
      </c>
      <c r="E3874" s="1" t="s">
        <v>3074</v>
      </c>
      <c r="F3874" s="1" t="s">
        <v>1171</v>
      </c>
      <c r="G3874" s="1" t="s">
        <v>3075</v>
      </c>
      <c r="H3874">
        <v>17309</v>
      </c>
      <c r="I3874">
        <v>388</v>
      </c>
      <c r="J3874" s="1" t="s">
        <v>19</v>
      </c>
      <c r="K3874" s="1" t="s">
        <v>31</v>
      </c>
      <c r="L3874">
        <v>42000000</v>
      </c>
      <c r="M3874">
        <v>2002</v>
      </c>
      <c r="N3874">
        <v>3.3</v>
      </c>
      <c r="O3874" s="1">
        <f>IMDB_Movies[[#This Row],[gross]]-IMDB_Movies[[#This Row],[budget]]</f>
        <v>-28791977</v>
      </c>
    </row>
    <row r="3875" spans="1:15" x14ac:dyDescent="0.3">
      <c r="A3875" s="1" t="s">
        <v>4128</v>
      </c>
      <c r="B3875">
        <v>33</v>
      </c>
      <c r="C3875">
        <v>93</v>
      </c>
      <c r="D3875">
        <v>29247405</v>
      </c>
      <c r="E3875" s="1" t="s">
        <v>4129</v>
      </c>
      <c r="F3875" s="1" t="s">
        <v>385</v>
      </c>
      <c r="G3875" s="1" t="s">
        <v>4130</v>
      </c>
      <c r="H3875">
        <v>28377</v>
      </c>
      <c r="I3875">
        <v>261</v>
      </c>
      <c r="J3875" s="1" t="s">
        <v>19</v>
      </c>
      <c r="K3875" s="1" t="s">
        <v>31</v>
      </c>
      <c r="L3875">
        <v>25000000</v>
      </c>
      <c r="M3875">
        <v>1997</v>
      </c>
      <c r="N3875">
        <v>3.3</v>
      </c>
      <c r="O3875" s="1">
        <f>IMDB_Movies[[#This Row],[gross]]-IMDB_Movies[[#This Row],[budget]]</f>
        <v>4247405</v>
      </c>
    </row>
    <row r="3876" spans="1:15" hidden="1" x14ac:dyDescent="0.3">
      <c r="A3876" s="1" t="s">
        <v>5060</v>
      </c>
      <c r="B3876">
        <v>56</v>
      </c>
      <c r="C3876">
        <v>80</v>
      </c>
      <c r="D3876">
        <v>40363530</v>
      </c>
      <c r="E3876" s="1" t="s">
        <v>1510</v>
      </c>
      <c r="F3876" s="1" t="s">
        <v>2428</v>
      </c>
      <c r="G3876" s="1" t="s">
        <v>5061</v>
      </c>
      <c r="H3876">
        <v>18254</v>
      </c>
      <c r="I3876">
        <v>307</v>
      </c>
      <c r="J3876" s="1" t="s">
        <v>19</v>
      </c>
      <c r="K3876" s="1" t="s">
        <v>20</v>
      </c>
      <c r="L3876">
        <v>16000000</v>
      </c>
      <c r="M3876">
        <v>2002</v>
      </c>
      <c r="N3876">
        <v>3.3</v>
      </c>
      <c r="O3876" s="1">
        <f>IMDB_Movies[[#This Row],[gross]]-IMDB_Movies[[#This Row],[budget]]</f>
        <v>24363530</v>
      </c>
    </row>
    <row r="3877" spans="1:15" x14ac:dyDescent="0.3">
      <c r="A3877" s="1" t="s">
        <v>5633</v>
      </c>
      <c r="B3877">
        <v>111</v>
      </c>
      <c r="C3877">
        <v>93</v>
      </c>
      <c r="D3877">
        <v>37188667</v>
      </c>
      <c r="E3877" s="1" t="s">
        <v>1291</v>
      </c>
      <c r="F3877" s="1" t="s">
        <v>5634</v>
      </c>
      <c r="G3877" s="1" t="s">
        <v>5635</v>
      </c>
      <c r="H3877">
        <v>34219</v>
      </c>
      <c r="I3877">
        <v>578</v>
      </c>
      <c r="J3877" s="1" t="s">
        <v>19</v>
      </c>
      <c r="K3877" s="1" t="s">
        <v>20</v>
      </c>
      <c r="L3877">
        <v>12000000</v>
      </c>
      <c r="M3877">
        <v>2002</v>
      </c>
      <c r="N3877">
        <v>3.3</v>
      </c>
      <c r="O3877" s="1">
        <f>IMDB_Movies[[#This Row],[gross]]-IMDB_Movies[[#This Row],[budget]]</f>
        <v>25188667</v>
      </c>
    </row>
    <row r="3878" spans="1:15" hidden="1" x14ac:dyDescent="0.3">
      <c r="A3878" s="1" t="s">
        <v>5999</v>
      </c>
      <c r="B3878">
        <v>49</v>
      </c>
      <c r="C3878">
        <v>97</v>
      </c>
      <c r="D3878">
        <v>2331318</v>
      </c>
      <c r="E3878" s="1" t="s">
        <v>873</v>
      </c>
      <c r="F3878" s="1" t="s">
        <v>615</v>
      </c>
      <c r="G3878" s="1" t="s">
        <v>6000</v>
      </c>
      <c r="H3878">
        <v>9541</v>
      </c>
      <c r="I3878">
        <v>64</v>
      </c>
      <c r="J3878" s="1" t="s">
        <v>19</v>
      </c>
      <c r="K3878" s="1" t="s">
        <v>20</v>
      </c>
      <c r="L3878">
        <v>10000000</v>
      </c>
      <c r="M3878">
        <v>2011</v>
      </c>
      <c r="N3878">
        <v>3.3</v>
      </c>
      <c r="O3878" s="1">
        <f>IMDB_Movies[[#This Row],[gross]]-IMDB_Movies[[#This Row],[budget]]</f>
        <v>-7668682</v>
      </c>
    </row>
    <row r="3879" spans="1:15" hidden="1" x14ac:dyDescent="0.3">
      <c r="A3879" s="1" t="s">
        <v>6044</v>
      </c>
      <c r="B3879">
        <v>17</v>
      </c>
      <c r="C3879">
        <v>83</v>
      </c>
      <c r="D3879">
        <v>126247</v>
      </c>
      <c r="E3879" s="1" t="s">
        <v>558</v>
      </c>
      <c r="F3879" s="1" t="s">
        <v>122</v>
      </c>
      <c r="G3879" s="1" t="s">
        <v>6045</v>
      </c>
      <c r="H3879">
        <v>24958</v>
      </c>
      <c r="I3879">
        <v>103</v>
      </c>
      <c r="J3879" s="1" t="s">
        <v>19</v>
      </c>
      <c r="K3879" s="1" t="s">
        <v>20</v>
      </c>
      <c r="L3879">
        <v>6200000</v>
      </c>
      <c r="M3879">
        <v>1994</v>
      </c>
      <c r="N3879">
        <v>3.3</v>
      </c>
      <c r="O3879" s="1">
        <f>IMDB_Movies[[#This Row],[gross]]-IMDB_Movies[[#This Row],[budget]]</f>
        <v>-6073753</v>
      </c>
    </row>
    <row r="3880" spans="1:15" hidden="1" x14ac:dyDescent="0.3">
      <c r="A3880" s="1" t="s">
        <v>6729</v>
      </c>
      <c r="B3880">
        <v>13</v>
      </c>
      <c r="C3880">
        <v>103</v>
      </c>
      <c r="D3880">
        <v>16066</v>
      </c>
      <c r="E3880" s="1" t="s">
        <v>6409</v>
      </c>
      <c r="F3880" s="1" t="s">
        <v>2609</v>
      </c>
      <c r="G3880" s="1" t="s">
        <v>6730</v>
      </c>
      <c r="H3880">
        <v>1207</v>
      </c>
      <c r="I3880">
        <v>44</v>
      </c>
      <c r="J3880" s="1" t="s">
        <v>19</v>
      </c>
      <c r="K3880" s="1" t="s">
        <v>433</v>
      </c>
      <c r="L3880">
        <v>5000000</v>
      </c>
      <c r="M3880">
        <v>2004</v>
      </c>
      <c r="N3880">
        <v>3.3</v>
      </c>
      <c r="O3880" s="1">
        <f>IMDB_Movies[[#This Row],[gross]]-IMDB_Movies[[#This Row],[budget]]</f>
        <v>-4983934</v>
      </c>
    </row>
    <row r="3881" spans="1:15" hidden="1" x14ac:dyDescent="0.3">
      <c r="A3881" s="1" t="s">
        <v>7214</v>
      </c>
      <c r="B3881">
        <v>7</v>
      </c>
      <c r="C3881">
        <v>120</v>
      </c>
      <c r="D3881">
        <v>1098224</v>
      </c>
      <c r="E3881" s="1" t="s">
        <v>527</v>
      </c>
      <c r="F3881" s="1" t="s">
        <v>7216</v>
      </c>
      <c r="G3881" s="1" t="s">
        <v>7217</v>
      </c>
      <c r="H3881">
        <v>397</v>
      </c>
      <c r="I3881">
        <v>30</v>
      </c>
      <c r="J3881" s="1" t="s">
        <v>19</v>
      </c>
      <c r="K3881" s="1" t="s">
        <v>20</v>
      </c>
      <c r="L3881">
        <v>2000000</v>
      </c>
      <c r="M3881">
        <v>2003</v>
      </c>
      <c r="N3881">
        <v>3.3</v>
      </c>
      <c r="O3881" s="1">
        <f>IMDB_Movies[[#This Row],[gross]]-IMDB_Movies[[#This Row],[budget]]</f>
        <v>-901776</v>
      </c>
    </row>
    <row r="3882" spans="1:15" hidden="1" x14ac:dyDescent="0.3">
      <c r="A3882" s="1" t="s">
        <v>7391</v>
      </c>
      <c r="B3882">
        <v>5</v>
      </c>
      <c r="C3882">
        <v>97</v>
      </c>
      <c r="D3882">
        <v>100358</v>
      </c>
      <c r="E3882" s="1" t="s">
        <v>4686</v>
      </c>
      <c r="F3882" s="1" t="s">
        <v>6587</v>
      </c>
      <c r="G3882" s="1" t="s">
        <v>7392</v>
      </c>
      <c r="H3882">
        <v>1167</v>
      </c>
      <c r="I3882">
        <v>24</v>
      </c>
      <c r="J3882" s="1" t="s">
        <v>19</v>
      </c>
      <c r="K3882" s="1" t="s">
        <v>2602</v>
      </c>
      <c r="L3882">
        <v>1500000</v>
      </c>
      <c r="M3882">
        <v>2005</v>
      </c>
      <c r="N3882">
        <v>3.3</v>
      </c>
      <c r="O3882" s="1">
        <f>IMDB_Movies[[#This Row],[gross]]-IMDB_Movies[[#This Row],[budget]]</f>
        <v>-1399642</v>
      </c>
    </row>
    <row r="3883" spans="1:15" x14ac:dyDescent="0.3">
      <c r="A3883" s="1" t="s">
        <v>5633</v>
      </c>
      <c r="B3883">
        <v>111</v>
      </c>
      <c r="C3883">
        <v>93</v>
      </c>
      <c r="D3883">
        <v>37188667</v>
      </c>
      <c r="E3883" s="1" t="s">
        <v>1291</v>
      </c>
      <c r="F3883" s="1" t="s">
        <v>5634</v>
      </c>
      <c r="G3883" s="1" t="s">
        <v>5635</v>
      </c>
      <c r="H3883">
        <v>34219</v>
      </c>
      <c r="I3883">
        <v>578</v>
      </c>
      <c r="J3883" s="1" t="s">
        <v>19</v>
      </c>
      <c r="K3883" s="1" t="s">
        <v>20</v>
      </c>
      <c r="L3883">
        <v>12000000</v>
      </c>
      <c r="M3883">
        <v>2002</v>
      </c>
      <c r="N3883">
        <v>3.3</v>
      </c>
      <c r="O3883" s="1">
        <f>IMDB_Movies[[#This Row],[gross]]-IMDB_Movies[[#This Row],[budget]]</f>
        <v>25188667</v>
      </c>
    </row>
    <row r="3884" spans="1:15" hidden="1" x14ac:dyDescent="0.3">
      <c r="A3884" s="1" t="s">
        <v>6752</v>
      </c>
      <c r="B3884">
        <v>4</v>
      </c>
      <c r="C3884">
        <v>87</v>
      </c>
      <c r="E3884" s="1" t="s">
        <v>873</v>
      </c>
      <c r="F3884" s="1" t="s">
        <v>3680</v>
      </c>
      <c r="G3884" s="1" t="s">
        <v>6753</v>
      </c>
      <c r="H3884">
        <v>1427</v>
      </c>
      <c r="I3884">
        <v>12</v>
      </c>
      <c r="J3884" s="1" t="s">
        <v>19</v>
      </c>
      <c r="K3884" s="1" t="s">
        <v>20</v>
      </c>
      <c r="L3884">
        <v>4700000</v>
      </c>
      <c r="M3884">
        <v>2011</v>
      </c>
      <c r="N3884">
        <v>3.2</v>
      </c>
      <c r="O3884" s="1">
        <f>IMDB_Movies[[#This Row],[gross]]-IMDB_Movies[[#This Row],[budget]]</f>
        <v>-4700000</v>
      </c>
    </row>
    <row r="3885" spans="1:15" hidden="1" x14ac:dyDescent="0.3">
      <c r="A3885" s="1" t="s">
        <v>7003</v>
      </c>
      <c r="B3885">
        <v>29</v>
      </c>
      <c r="C3885">
        <v>95</v>
      </c>
      <c r="D3885">
        <v>7888703</v>
      </c>
      <c r="E3885" s="1" t="s">
        <v>1398</v>
      </c>
      <c r="F3885" s="1" t="s">
        <v>7004</v>
      </c>
      <c r="G3885" s="1" t="s">
        <v>7005</v>
      </c>
      <c r="H3885">
        <v>8465</v>
      </c>
      <c r="I3885">
        <v>65</v>
      </c>
      <c r="J3885" s="1" t="s">
        <v>19</v>
      </c>
      <c r="K3885" s="1" t="s">
        <v>20</v>
      </c>
      <c r="L3885">
        <v>3000000</v>
      </c>
      <c r="M3885">
        <v>1987</v>
      </c>
      <c r="N3885">
        <v>3.2</v>
      </c>
      <c r="O3885" s="1">
        <f>IMDB_Movies[[#This Row],[gross]]-IMDB_Movies[[#This Row],[budget]]</f>
        <v>4888703</v>
      </c>
    </row>
    <row r="3886" spans="1:15" hidden="1" x14ac:dyDescent="0.3">
      <c r="A3886" s="1" t="s">
        <v>4840</v>
      </c>
      <c r="B3886">
        <v>169</v>
      </c>
      <c r="C3886">
        <v>110</v>
      </c>
      <c r="D3886">
        <v>13998282</v>
      </c>
      <c r="E3886" s="1" t="s">
        <v>4841</v>
      </c>
      <c r="F3886" s="1" t="s">
        <v>397</v>
      </c>
      <c r="G3886" s="1" t="s">
        <v>4842</v>
      </c>
      <c r="H3886">
        <v>24854</v>
      </c>
      <c r="I3886">
        <v>374</v>
      </c>
      <c r="J3886" s="1" t="s">
        <v>19</v>
      </c>
      <c r="K3886" s="1" t="s">
        <v>20</v>
      </c>
      <c r="L3886">
        <v>16000000</v>
      </c>
      <c r="M3886">
        <v>2014</v>
      </c>
      <c r="N3886">
        <v>3.1</v>
      </c>
      <c r="O3886" s="1">
        <f>IMDB_Movies[[#This Row],[gross]]-IMDB_Movies[[#This Row],[budget]]</f>
        <v>-2001718</v>
      </c>
    </row>
    <row r="3887" spans="1:15" hidden="1" x14ac:dyDescent="0.3">
      <c r="A3887" s="1" t="s">
        <v>5000</v>
      </c>
      <c r="B3887">
        <v>37</v>
      </c>
      <c r="C3887">
        <v>89</v>
      </c>
      <c r="D3887">
        <v>15655665</v>
      </c>
      <c r="E3887" s="1" t="s">
        <v>878</v>
      </c>
      <c r="F3887" s="1" t="s">
        <v>2864</v>
      </c>
      <c r="G3887" s="1" t="s">
        <v>5001</v>
      </c>
      <c r="H3887">
        <v>9104</v>
      </c>
      <c r="I3887">
        <v>112</v>
      </c>
      <c r="J3887" s="1" t="s">
        <v>19</v>
      </c>
      <c r="K3887" s="1" t="s">
        <v>20</v>
      </c>
      <c r="L3887">
        <v>4000000</v>
      </c>
      <c r="M3887">
        <v>2006</v>
      </c>
      <c r="N3887">
        <v>3.1</v>
      </c>
      <c r="O3887" s="1">
        <f>IMDB_Movies[[#This Row],[gross]]-IMDB_Movies[[#This Row],[budget]]</f>
        <v>11655665</v>
      </c>
    </row>
    <row r="3888" spans="1:15" hidden="1" x14ac:dyDescent="0.3">
      <c r="A3888" s="1" t="s">
        <v>4840</v>
      </c>
      <c r="B3888">
        <v>169</v>
      </c>
      <c r="C3888">
        <v>110</v>
      </c>
      <c r="D3888">
        <v>13998282</v>
      </c>
      <c r="E3888" s="1" t="s">
        <v>4841</v>
      </c>
      <c r="F3888" s="1" t="s">
        <v>397</v>
      </c>
      <c r="G3888" s="1" t="s">
        <v>4842</v>
      </c>
      <c r="H3888">
        <v>24854</v>
      </c>
      <c r="I3888">
        <v>374</v>
      </c>
      <c r="J3888" s="1" t="s">
        <v>19</v>
      </c>
      <c r="K3888" s="1" t="s">
        <v>20</v>
      </c>
      <c r="L3888">
        <v>16000000</v>
      </c>
      <c r="M3888">
        <v>2014</v>
      </c>
      <c r="N3888">
        <v>3.1</v>
      </c>
      <c r="O3888" s="1">
        <f>IMDB_Movies[[#This Row],[gross]]-IMDB_Movies[[#This Row],[budget]]</f>
        <v>-2001718</v>
      </c>
    </row>
    <row r="3889" spans="1:15" hidden="1" x14ac:dyDescent="0.3">
      <c r="A3889" s="1" t="s">
        <v>6276</v>
      </c>
      <c r="B3889">
        <v>35</v>
      </c>
      <c r="C3889">
        <v>97</v>
      </c>
      <c r="D3889">
        <v>4131640</v>
      </c>
      <c r="E3889" s="1" t="s">
        <v>558</v>
      </c>
      <c r="F3889" s="1" t="s">
        <v>893</v>
      </c>
      <c r="G3889" s="1" t="s">
        <v>6277</v>
      </c>
      <c r="H3889">
        <v>5463</v>
      </c>
      <c r="I3889">
        <v>20</v>
      </c>
      <c r="J3889" s="1" t="s">
        <v>19</v>
      </c>
      <c r="K3889" s="1" t="s">
        <v>20</v>
      </c>
      <c r="L3889">
        <v>7500000</v>
      </c>
      <c r="M3889">
        <v>2008</v>
      </c>
      <c r="N3889">
        <v>3.1</v>
      </c>
      <c r="O3889" s="1">
        <f>IMDB_Movies[[#This Row],[gross]]-IMDB_Movies[[#This Row],[budget]]</f>
        <v>-3368360</v>
      </c>
    </row>
    <row r="3890" spans="1:15" hidden="1" x14ac:dyDescent="0.3">
      <c r="A3890" s="1" t="s">
        <v>699</v>
      </c>
      <c r="B3890">
        <v>151</v>
      </c>
      <c r="C3890">
        <v>98</v>
      </c>
      <c r="D3890">
        <v>18990542</v>
      </c>
      <c r="E3890" s="1" t="s">
        <v>1705</v>
      </c>
      <c r="F3890" s="1" t="s">
        <v>1098</v>
      </c>
      <c r="G3890" s="1" t="s">
        <v>1706</v>
      </c>
      <c r="H3890">
        <v>22264</v>
      </c>
      <c r="I3890">
        <v>289</v>
      </c>
      <c r="J3890" s="1" t="s">
        <v>19</v>
      </c>
      <c r="K3890" s="1" t="s">
        <v>20</v>
      </c>
      <c r="L3890">
        <v>70000000</v>
      </c>
      <c r="M3890">
        <v>2002</v>
      </c>
      <c r="N3890">
        <v>3</v>
      </c>
      <c r="O3890" s="1">
        <f>IMDB_Movies[[#This Row],[gross]]-IMDB_Movies[[#This Row],[budget]]</f>
        <v>-51009458</v>
      </c>
    </row>
    <row r="3891" spans="1:15" hidden="1" x14ac:dyDescent="0.3">
      <c r="A3891" s="1" t="s">
        <v>5016</v>
      </c>
      <c r="B3891">
        <v>21</v>
      </c>
      <c r="C3891">
        <v>97</v>
      </c>
      <c r="D3891">
        <v>2315683</v>
      </c>
      <c r="E3891" s="1" t="s">
        <v>5017</v>
      </c>
      <c r="F3891" s="1" t="s">
        <v>1684</v>
      </c>
      <c r="G3891" s="1" t="s">
        <v>5018</v>
      </c>
      <c r="H3891">
        <v>4081</v>
      </c>
      <c r="I3891">
        <v>28</v>
      </c>
      <c r="J3891" s="1" t="s">
        <v>19</v>
      </c>
      <c r="K3891" s="1" t="s">
        <v>31</v>
      </c>
      <c r="L3891">
        <v>17000000</v>
      </c>
      <c r="M3891">
        <v>1986</v>
      </c>
      <c r="N3891">
        <v>3</v>
      </c>
      <c r="O3891" s="1">
        <f>IMDB_Movies[[#This Row],[gross]]-IMDB_Movies[[#This Row],[budget]]</f>
        <v>-14684317</v>
      </c>
    </row>
    <row r="3892" spans="1:15" hidden="1" x14ac:dyDescent="0.3">
      <c r="A3892" s="1" t="s">
        <v>6999</v>
      </c>
      <c r="B3892">
        <v>37</v>
      </c>
      <c r="C3892">
        <v>99</v>
      </c>
      <c r="D3892">
        <v>7059537</v>
      </c>
      <c r="E3892" s="1" t="s">
        <v>873</v>
      </c>
      <c r="F3892" s="1" t="s">
        <v>2540</v>
      </c>
      <c r="G3892" s="1" t="s">
        <v>7000</v>
      </c>
      <c r="H3892">
        <v>8279</v>
      </c>
      <c r="I3892">
        <v>101</v>
      </c>
      <c r="J3892" s="1" t="s">
        <v>19</v>
      </c>
      <c r="K3892" s="1" t="s">
        <v>20</v>
      </c>
      <c r="L3892">
        <v>3000000</v>
      </c>
      <c r="M3892">
        <v>2006</v>
      </c>
      <c r="N3892">
        <v>3</v>
      </c>
      <c r="O3892" s="1">
        <f>IMDB_Movies[[#This Row],[gross]]-IMDB_Movies[[#This Row],[budget]]</f>
        <v>4059537</v>
      </c>
    </row>
    <row r="3893" spans="1:15" x14ac:dyDescent="0.3">
      <c r="A3893" s="1" t="s">
        <v>2115</v>
      </c>
      <c r="B3893">
        <v>143</v>
      </c>
      <c r="C3893">
        <v>92</v>
      </c>
      <c r="D3893">
        <v>1550000</v>
      </c>
      <c r="E3893" s="1" t="s">
        <v>4240</v>
      </c>
      <c r="F3893" s="1" t="s">
        <v>1840</v>
      </c>
      <c r="G3893" s="1" t="s">
        <v>4241</v>
      </c>
      <c r="H3893">
        <v>30628</v>
      </c>
      <c r="I3893">
        <v>471</v>
      </c>
      <c r="J3893" s="1" t="s">
        <v>19</v>
      </c>
      <c r="K3893" s="1" t="s">
        <v>20</v>
      </c>
      <c r="L3893">
        <v>25000000</v>
      </c>
      <c r="M3893">
        <v>2005</v>
      </c>
      <c r="N3893">
        <v>2.9</v>
      </c>
      <c r="O3893" s="1">
        <f>IMDB_Movies[[#This Row],[gross]]-IMDB_Movies[[#This Row],[budget]]</f>
        <v>-23450000</v>
      </c>
    </row>
    <row r="3894" spans="1:15" hidden="1" x14ac:dyDescent="0.3">
      <c r="A3894" s="1" t="s">
        <v>6476</v>
      </c>
      <c r="B3894">
        <v>52</v>
      </c>
      <c r="C3894">
        <v>89</v>
      </c>
      <c r="D3894">
        <v>13235267</v>
      </c>
      <c r="E3894" s="1" t="s">
        <v>1510</v>
      </c>
      <c r="F3894" s="1" t="s">
        <v>2574</v>
      </c>
      <c r="G3894" s="1" t="s">
        <v>6477</v>
      </c>
      <c r="H3894">
        <v>12339</v>
      </c>
      <c r="I3894">
        <v>32</v>
      </c>
      <c r="J3894" s="1" t="s">
        <v>19</v>
      </c>
      <c r="K3894" s="1" t="s">
        <v>20</v>
      </c>
      <c r="L3894">
        <v>6000000</v>
      </c>
      <c r="M3894">
        <v>2007</v>
      </c>
      <c r="N3894">
        <v>2.9</v>
      </c>
      <c r="O3894" s="1">
        <f>IMDB_Movies[[#This Row],[gross]]-IMDB_Movies[[#This Row],[budget]]</f>
        <v>7235267</v>
      </c>
    </row>
    <row r="3895" spans="1:15" x14ac:dyDescent="0.3">
      <c r="A3895" s="1" t="s">
        <v>4325</v>
      </c>
      <c r="B3895">
        <v>80</v>
      </c>
      <c r="C3895">
        <v>92</v>
      </c>
      <c r="D3895">
        <v>20763013</v>
      </c>
      <c r="E3895" s="1" t="s">
        <v>3755</v>
      </c>
      <c r="F3895" s="1" t="s">
        <v>4326</v>
      </c>
      <c r="G3895" s="1" t="s">
        <v>4327</v>
      </c>
      <c r="H3895">
        <v>30840</v>
      </c>
      <c r="I3895">
        <v>383</v>
      </c>
      <c r="J3895" s="1" t="s">
        <v>19</v>
      </c>
      <c r="K3895" s="1" t="s">
        <v>20</v>
      </c>
      <c r="L3895">
        <v>23000000</v>
      </c>
      <c r="M3895">
        <v>1987</v>
      </c>
      <c r="N3895">
        <v>2.8</v>
      </c>
      <c r="O3895" s="1">
        <f>IMDB_Movies[[#This Row],[gross]]-IMDB_Movies[[#This Row],[budget]]</f>
        <v>-2236987</v>
      </c>
    </row>
    <row r="3896" spans="1:15" hidden="1" x14ac:dyDescent="0.3">
      <c r="A3896" s="1" t="s">
        <v>4700</v>
      </c>
      <c r="B3896">
        <v>31</v>
      </c>
      <c r="C3896">
        <v>77</v>
      </c>
      <c r="D3896">
        <v>7382993</v>
      </c>
      <c r="E3896" s="1" t="s">
        <v>166</v>
      </c>
      <c r="F3896" s="1" t="s">
        <v>2997</v>
      </c>
      <c r="G3896" s="1" t="s">
        <v>4701</v>
      </c>
      <c r="H3896">
        <v>3851</v>
      </c>
      <c r="I3896">
        <v>114</v>
      </c>
      <c r="J3896" s="1" t="s">
        <v>19</v>
      </c>
      <c r="K3896" s="1" t="s">
        <v>20</v>
      </c>
      <c r="L3896">
        <v>20000000</v>
      </c>
      <c r="M3896">
        <v>2006</v>
      </c>
      <c r="N3896">
        <v>2.8</v>
      </c>
      <c r="O3896" s="1">
        <f>IMDB_Movies[[#This Row],[gross]]-IMDB_Movies[[#This Row],[budget]]</f>
        <v>-12617007</v>
      </c>
    </row>
    <row r="3897" spans="1:15" hidden="1" x14ac:dyDescent="0.3">
      <c r="A3897" s="1" t="s">
        <v>4221</v>
      </c>
      <c r="B3897">
        <v>28</v>
      </c>
      <c r="C3897">
        <v>80</v>
      </c>
      <c r="D3897">
        <v>1646664</v>
      </c>
      <c r="E3897" s="1" t="s">
        <v>2928</v>
      </c>
      <c r="F3897" s="1" t="s">
        <v>4752</v>
      </c>
      <c r="G3897" s="1" t="s">
        <v>4753</v>
      </c>
      <c r="H3897">
        <v>4518</v>
      </c>
      <c r="I3897">
        <v>66</v>
      </c>
      <c r="J3897" s="1" t="s">
        <v>19</v>
      </c>
      <c r="K3897" s="1" t="s">
        <v>20</v>
      </c>
      <c r="L3897">
        <v>20000000</v>
      </c>
      <c r="M3897">
        <v>2003</v>
      </c>
      <c r="N3897">
        <v>2.8</v>
      </c>
      <c r="O3897" s="1">
        <f>IMDB_Movies[[#This Row],[gross]]-IMDB_Movies[[#This Row],[budget]]</f>
        <v>-18353336</v>
      </c>
    </row>
    <row r="3898" spans="1:15" hidden="1" x14ac:dyDescent="0.3">
      <c r="A3898" s="1" t="s">
        <v>5110</v>
      </c>
      <c r="B3898">
        <v>36</v>
      </c>
      <c r="C3898">
        <v>97</v>
      </c>
      <c r="D3898">
        <v>1686429</v>
      </c>
      <c r="E3898" s="1" t="s">
        <v>5111</v>
      </c>
      <c r="F3898" s="1" t="s">
        <v>1368</v>
      </c>
      <c r="G3898" s="1" t="s">
        <v>5112</v>
      </c>
      <c r="H3898">
        <v>8687</v>
      </c>
      <c r="I3898">
        <v>62</v>
      </c>
      <c r="J3898" s="1" t="s">
        <v>19</v>
      </c>
      <c r="K3898" s="1" t="s">
        <v>20</v>
      </c>
      <c r="L3898">
        <v>16000000</v>
      </c>
      <c r="M3898">
        <v>1997</v>
      </c>
      <c r="N3898">
        <v>2.8</v>
      </c>
      <c r="O3898" s="1">
        <f>IMDB_Movies[[#This Row],[gross]]-IMDB_Movies[[#This Row],[budget]]</f>
        <v>-14313571</v>
      </c>
    </row>
    <row r="3899" spans="1:15" hidden="1" x14ac:dyDescent="0.3">
      <c r="A3899" s="1" t="s">
        <v>5288</v>
      </c>
      <c r="B3899">
        <v>24</v>
      </c>
      <c r="C3899">
        <v>76</v>
      </c>
      <c r="D3899">
        <v>11144518</v>
      </c>
      <c r="E3899" s="1" t="s">
        <v>4008</v>
      </c>
      <c r="F3899" s="1" t="s">
        <v>1055</v>
      </c>
      <c r="G3899" s="1" t="s">
        <v>5289</v>
      </c>
      <c r="H3899">
        <v>2724</v>
      </c>
      <c r="I3899">
        <v>53</v>
      </c>
      <c r="J3899" s="1" t="s">
        <v>19</v>
      </c>
      <c r="K3899" s="1" t="s">
        <v>163</v>
      </c>
      <c r="L3899">
        <v>15000000</v>
      </c>
      <c r="M3899">
        <v>1998</v>
      </c>
      <c r="N3899">
        <v>2.8</v>
      </c>
      <c r="O3899" s="1">
        <f>IMDB_Movies[[#This Row],[gross]]-IMDB_Movies[[#This Row],[budget]]</f>
        <v>-3855482</v>
      </c>
    </row>
    <row r="3900" spans="1:15" hidden="1" x14ac:dyDescent="0.3">
      <c r="A3900" s="1" t="s">
        <v>7362</v>
      </c>
      <c r="B3900">
        <v>4</v>
      </c>
      <c r="C3900">
        <v>82</v>
      </c>
      <c r="E3900" s="1" t="s">
        <v>5028</v>
      </c>
      <c r="F3900" s="1" t="s">
        <v>7363</v>
      </c>
      <c r="G3900" s="1" t="s">
        <v>7364</v>
      </c>
      <c r="H3900">
        <v>459</v>
      </c>
      <c r="I3900">
        <v>10</v>
      </c>
      <c r="J3900" s="1" t="s">
        <v>19</v>
      </c>
      <c r="K3900" s="1" t="s">
        <v>163</v>
      </c>
      <c r="L3900">
        <v>1500000</v>
      </c>
      <c r="M3900">
        <v>2014</v>
      </c>
      <c r="N3900">
        <v>2.8</v>
      </c>
      <c r="O3900" s="1">
        <f>IMDB_Movies[[#This Row],[gross]]-IMDB_Movies[[#This Row],[budget]]</f>
        <v>-1500000</v>
      </c>
    </row>
    <row r="3901" spans="1:15" hidden="1" x14ac:dyDescent="0.3">
      <c r="A3901" s="1" t="s">
        <v>7550</v>
      </c>
      <c r="B3901">
        <v>6</v>
      </c>
      <c r="C3901">
        <v>90</v>
      </c>
      <c r="E3901" s="1" t="s">
        <v>873</v>
      </c>
      <c r="F3901" s="1" t="s">
        <v>6654</v>
      </c>
      <c r="G3901" s="1" t="s">
        <v>7551</v>
      </c>
      <c r="H3901">
        <v>1612</v>
      </c>
      <c r="I3901">
        <v>28</v>
      </c>
      <c r="J3901" s="1" t="s">
        <v>19</v>
      </c>
      <c r="K3901" s="1" t="s">
        <v>20</v>
      </c>
      <c r="L3901">
        <v>1000000</v>
      </c>
      <c r="M3901">
        <v>2009</v>
      </c>
      <c r="N3901">
        <v>2.8</v>
      </c>
      <c r="O3901" s="1">
        <f>IMDB_Movies[[#This Row],[gross]]-IMDB_Movies[[#This Row],[budget]]</f>
        <v>-1000000</v>
      </c>
    </row>
    <row r="3902" spans="1:15" hidden="1" x14ac:dyDescent="0.3">
      <c r="A3902" s="1" t="s">
        <v>2630</v>
      </c>
      <c r="B3902">
        <v>10</v>
      </c>
      <c r="C3902">
        <v>140</v>
      </c>
      <c r="E3902" s="1" t="s">
        <v>1023</v>
      </c>
      <c r="F3902" s="1" t="s">
        <v>1722</v>
      </c>
      <c r="G3902" s="1" t="s">
        <v>2631</v>
      </c>
      <c r="H3902">
        <v>491</v>
      </c>
      <c r="I3902">
        <v>16</v>
      </c>
      <c r="J3902" s="1" t="s">
        <v>19</v>
      </c>
      <c r="K3902" s="1" t="s">
        <v>2632</v>
      </c>
      <c r="L3902">
        <v>48000000</v>
      </c>
      <c r="M3902">
        <v>1981</v>
      </c>
      <c r="N3902">
        <v>2.7</v>
      </c>
      <c r="O3902" s="1">
        <f>IMDB_Movies[[#This Row],[gross]]-IMDB_Movies[[#This Row],[budget]]</f>
        <v>-48000000</v>
      </c>
    </row>
    <row r="3903" spans="1:15" x14ac:dyDescent="0.3">
      <c r="A3903" s="1" t="s">
        <v>3676</v>
      </c>
      <c r="B3903">
        <v>111</v>
      </c>
      <c r="C3903">
        <v>86</v>
      </c>
      <c r="D3903">
        <v>38232624</v>
      </c>
      <c r="E3903" s="1" t="s">
        <v>873</v>
      </c>
      <c r="F3903" s="1" t="s">
        <v>1323</v>
      </c>
      <c r="G3903" s="1" t="s">
        <v>3677</v>
      </c>
      <c r="H3903">
        <v>88518</v>
      </c>
      <c r="I3903">
        <v>409</v>
      </c>
      <c r="J3903" s="1" t="s">
        <v>19</v>
      </c>
      <c r="K3903" s="1" t="s">
        <v>20</v>
      </c>
      <c r="L3903">
        <v>30000000</v>
      </c>
      <c r="M3903">
        <v>2008</v>
      </c>
      <c r="N3903">
        <v>2.7</v>
      </c>
      <c r="O3903" s="1">
        <f>IMDB_Movies[[#This Row],[gross]]-IMDB_Movies[[#This Row],[budget]]</f>
        <v>8232624</v>
      </c>
    </row>
    <row r="3904" spans="1:15" x14ac:dyDescent="0.3">
      <c r="A3904" s="1" t="s">
        <v>2560</v>
      </c>
      <c r="B3904">
        <v>130</v>
      </c>
      <c r="C3904">
        <v>100</v>
      </c>
      <c r="D3904">
        <v>9353573</v>
      </c>
      <c r="E3904" s="1" t="s">
        <v>160</v>
      </c>
      <c r="F3904" s="1" t="s">
        <v>2974</v>
      </c>
      <c r="G3904" s="1" t="s">
        <v>3768</v>
      </c>
      <c r="H3904">
        <v>56451</v>
      </c>
      <c r="I3904">
        <v>524</v>
      </c>
      <c r="J3904" s="1" t="s">
        <v>19</v>
      </c>
      <c r="K3904" s="1" t="s">
        <v>20</v>
      </c>
      <c r="L3904">
        <v>45000000</v>
      </c>
      <c r="M3904">
        <v>2009</v>
      </c>
      <c r="N3904">
        <v>2.7</v>
      </c>
      <c r="O3904" s="1">
        <f>IMDB_Movies[[#This Row],[gross]]-IMDB_Movies[[#This Row],[budget]]</f>
        <v>-35646427</v>
      </c>
    </row>
    <row r="3905" spans="1:15" x14ac:dyDescent="0.3">
      <c r="A3905" s="1" t="s">
        <v>4503</v>
      </c>
      <c r="B3905">
        <v>99</v>
      </c>
      <c r="C3905">
        <v>85</v>
      </c>
      <c r="D3905">
        <v>48546578</v>
      </c>
      <c r="E3905" s="1" t="s">
        <v>878</v>
      </c>
      <c r="F3905" s="1" t="s">
        <v>2189</v>
      </c>
      <c r="G3905" s="1" t="s">
        <v>4504</v>
      </c>
      <c r="H3905">
        <v>50415</v>
      </c>
      <c r="I3905">
        <v>613</v>
      </c>
      <c r="J3905" s="1" t="s">
        <v>19</v>
      </c>
      <c r="K3905" s="1" t="s">
        <v>20</v>
      </c>
      <c r="L3905">
        <v>20000000</v>
      </c>
      <c r="M3905">
        <v>2006</v>
      </c>
      <c r="N3905">
        <v>2.7</v>
      </c>
      <c r="O3905" s="1">
        <f>IMDB_Movies[[#This Row],[gross]]-IMDB_Movies[[#This Row],[budget]]</f>
        <v>28546578</v>
      </c>
    </row>
    <row r="3906" spans="1:15" hidden="1" x14ac:dyDescent="0.3">
      <c r="A3906" s="1" t="s">
        <v>6834</v>
      </c>
      <c r="B3906">
        <v>52</v>
      </c>
      <c r="C3906">
        <v>96</v>
      </c>
      <c r="D3906">
        <v>3713002</v>
      </c>
      <c r="E3906" s="1" t="s">
        <v>39</v>
      </c>
      <c r="F3906" s="1" t="s">
        <v>4109</v>
      </c>
      <c r="G3906" s="1" t="s">
        <v>6835</v>
      </c>
      <c r="H3906">
        <v>3611</v>
      </c>
      <c r="I3906">
        <v>62</v>
      </c>
      <c r="J3906" s="1" t="s">
        <v>19</v>
      </c>
      <c r="K3906" s="1" t="s">
        <v>20</v>
      </c>
      <c r="L3906">
        <v>8000000</v>
      </c>
      <c r="M3906">
        <v>2003</v>
      </c>
      <c r="N3906">
        <v>2.7</v>
      </c>
      <c r="O3906" s="1">
        <f>IMDB_Movies[[#This Row],[gross]]-IMDB_Movies[[#This Row],[budget]]</f>
        <v>-4286998</v>
      </c>
    </row>
    <row r="3907" spans="1:15" hidden="1" x14ac:dyDescent="0.3">
      <c r="A3907" s="1" t="s">
        <v>4690</v>
      </c>
      <c r="B3907">
        <v>45</v>
      </c>
      <c r="C3907">
        <v>97</v>
      </c>
      <c r="D3907">
        <v>27141959</v>
      </c>
      <c r="E3907" s="1" t="s">
        <v>5487</v>
      </c>
      <c r="F3907" s="1" t="s">
        <v>1906</v>
      </c>
      <c r="G3907" s="1" t="s">
        <v>5488</v>
      </c>
      <c r="H3907">
        <v>19547</v>
      </c>
      <c r="I3907">
        <v>168</v>
      </c>
      <c r="J3907" s="1" t="s">
        <v>19</v>
      </c>
      <c r="K3907" s="1" t="s">
        <v>20</v>
      </c>
      <c r="L3907">
        <v>18000000</v>
      </c>
      <c r="M3907">
        <v>1999</v>
      </c>
      <c r="N3907">
        <v>2.5</v>
      </c>
      <c r="O3907" s="1">
        <f>IMDB_Movies[[#This Row],[gross]]-IMDB_Movies[[#This Row],[budget]]</f>
        <v>9141959</v>
      </c>
    </row>
    <row r="3908" spans="1:15" x14ac:dyDescent="0.3">
      <c r="A3908" s="1" t="s">
        <v>1418</v>
      </c>
      <c r="B3908">
        <v>174</v>
      </c>
      <c r="C3908">
        <v>119</v>
      </c>
      <c r="D3908">
        <v>21471685</v>
      </c>
      <c r="E3908" s="1" t="s">
        <v>42</v>
      </c>
      <c r="F3908" s="1" t="s">
        <v>1419</v>
      </c>
      <c r="G3908" s="1" t="s">
        <v>1420</v>
      </c>
      <c r="H3908">
        <v>65464</v>
      </c>
      <c r="I3908">
        <v>1308</v>
      </c>
      <c r="J3908" s="1" t="s">
        <v>19</v>
      </c>
      <c r="K3908" s="1" t="s">
        <v>20</v>
      </c>
      <c r="L3908">
        <v>44000000</v>
      </c>
      <c r="M3908">
        <v>2000</v>
      </c>
      <c r="N3908">
        <v>2.4</v>
      </c>
      <c r="O3908" s="1">
        <f>IMDB_Movies[[#This Row],[gross]]-IMDB_Movies[[#This Row],[budget]]</f>
        <v>-22528315</v>
      </c>
    </row>
    <row r="3909" spans="1:15" x14ac:dyDescent="0.3">
      <c r="A3909" s="1" t="s">
        <v>1245</v>
      </c>
      <c r="B3909">
        <v>131</v>
      </c>
      <c r="C3909">
        <v>121</v>
      </c>
      <c r="D3909">
        <v>5660084</v>
      </c>
      <c r="E3909" s="1" t="s">
        <v>2050</v>
      </c>
      <c r="F3909" s="1" t="s">
        <v>2300</v>
      </c>
      <c r="G3909" s="1" t="s">
        <v>2301</v>
      </c>
      <c r="H3909">
        <v>41620</v>
      </c>
      <c r="I3909">
        <v>418</v>
      </c>
      <c r="J3909" s="1" t="s">
        <v>19</v>
      </c>
      <c r="K3909" s="1" t="s">
        <v>20</v>
      </c>
      <c r="L3909">
        <v>54000000</v>
      </c>
      <c r="M3909">
        <v>2003</v>
      </c>
      <c r="N3909">
        <v>2.4</v>
      </c>
      <c r="O3909" s="1">
        <f>IMDB_Movies[[#This Row],[gross]]-IMDB_Movies[[#This Row],[budget]]</f>
        <v>-48339916</v>
      </c>
    </row>
    <row r="3910" spans="1:15" x14ac:dyDescent="0.3">
      <c r="A3910" s="1" t="s">
        <v>3676</v>
      </c>
      <c r="B3910">
        <v>112</v>
      </c>
      <c r="C3910">
        <v>93</v>
      </c>
      <c r="D3910">
        <v>39737645</v>
      </c>
      <c r="E3910" s="1" t="s">
        <v>2031</v>
      </c>
      <c r="F3910" s="1" t="s">
        <v>2209</v>
      </c>
      <c r="G3910" s="1" t="s">
        <v>4521</v>
      </c>
      <c r="H3910">
        <v>89687</v>
      </c>
      <c r="I3910">
        <v>666</v>
      </c>
      <c r="J3910" s="1" t="s">
        <v>19</v>
      </c>
      <c r="K3910" s="1" t="s">
        <v>20</v>
      </c>
      <c r="L3910">
        <v>20000000</v>
      </c>
      <c r="M3910">
        <v>2007</v>
      </c>
      <c r="N3910">
        <v>2.2999999999999998</v>
      </c>
      <c r="O3910" s="1">
        <f>IMDB_Movies[[#This Row],[gross]]-IMDB_Movies[[#This Row],[budget]]</f>
        <v>19737645</v>
      </c>
    </row>
    <row r="3911" spans="1:15" x14ac:dyDescent="0.3">
      <c r="A3911" s="1" t="s">
        <v>2115</v>
      </c>
      <c r="B3911">
        <v>148</v>
      </c>
      <c r="C3911">
        <v>94</v>
      </c>
      <c r="D3911">
        <v>5132655</v>
      </c>
      <c r="E3911" s="1" t="s">
        <v>4313</v>
      </c>
      <c r="F3911" s="1" t="s">
        <v>4723</v>
      </c>
      <c r="G3911" s="1" t="s">
        <v>4724</v>
      </c>
      <c r="H3911">
        <v>37626</v>
      </c>
      <c r="I3911">
        <v>521</v>
      </c>
      <c r="J3911" s="1" t="s">
        <v>19</v>
      </c>
      <c r="K3911" s="1" t="s">
        <v>163</v>
      </c>
      <c r="L3911">
        <v>20000000</v>
      </c>
      <c r="M3911">
        <v>2005</v>
      </c>
      <c r="N3911">
        <v>2.2999999999999998</v>
      </c>
      <c r="O3911" s="1">
        <f>IMDB_Movies[[#This Row],[gross]]-IMDB_Movies[[#This Row],[budget]]</f>
        <v>-14867345</v>
      </c>
    </row>
    <row r="3912" spans="1:15" hidden="1" x14ac:dyDescent="0.3">
      <c r="A3912" s="1" t="s">
        <v>6370</v>
      </c>
      <c r="B3912">
        <v>12</v>
      </c>
      <c r="C3912">
        <v>95</v>
      </c>
      <c r="D3912">
        <v>306715</v>
      </c>
      <c r="E3912" s="1" t="s">
        <v>873</v>
      </c>
      <c r="F3912" s="1" t="s">
        <v>2136</v>
      </c>
      <c r="G3912" s="1" t="s">
        <v>6371</v>
      </c>
      <c r="H3912">
        <v>5143</v>
      </c>
      <c r="I3912">
        <v>62</v>
      </c>
      <c r="J3912" s="1" t="s">
        <v>19</v>
      </c>
      <c r="K3912" s="1" t="s">
        <v>20</v>
      </c>
      <c r="L3912">
        <v>10000000</v>
      </c>
      <c r="M3912">
        <v>1998</v>
      </c>
      <c r="N3912">
        <v>2.2999999999999998</v>
      </c>
      <c r="O3912" s="1">
        <f>IMDB_Movies[[#This Row],[gross]]-IMDB_Movies[[#This Row],[budget]]</f>
        <v>-9693285</v>
      </c>
    </row>
    <row r="3913" spans="1:15" x14ac:dyDescent="0.3">
      <c r="A3913" s="1" t="s">
        <v>987</v>
      </c>
      <c r="B3913">
        <v>78</v>
      </c>
      <c r="C3913">
        <v>94</v>
      </c>
      <c r="D3913">
        <v>17010646</v>
      </c>
      <c r="E3913" s="1" t="s">
        <v>299</v>
      </c>
      <c r="F3913" s="1" t="s">
        <v>988</v>
      </c>
      <c r="G3913" s="1" t="s">
        <v>989</v>
      </c>
      <c r="H3913">
        <v>40751</v>
      </c>
      <c r="I3913">
        <v>239</v>
      </c>
      <c r="J3913" s="1" t="s">
        <v>19</v>
      </c>
      <c r="K3913" s="1" t="s">
        <v>20</v>
      </c>
      <c r="L3913">
        <v>84000000</v>
      </c>
      <c r="M3913">
        <v>2005</v>
      </c>
      <c r="N3913">
        <v>2.2000000000000002</v>
      </c>
      <c r="O3913" s="1">
        <f>IMDB_Movies[[#This Row],[gross]]-IMDB_Movies[[#This Row],[budget]]</f>
        <v>-66989354</v>
      </c>
    </row>
    <row r="3914" spans="1:15" hidden="1" x14ac:dyDescent="0.3">
      <c r="A3914" s="1" t="s">
        <v>5084</v>
      </c>
      <c r="B3914">
        <v>60</v>
      </c>
      <c r="C3914">
        <v>90</v>
      </c>
      <c r="D3914">
        <v>4922166</v>
      </c>
      <c r="E3914" s="1" t="s">
        <v>4686</v>
      </c>
      <c r="F3914" s="1" t="s">
        <v>870</v>
      </c>
      <c r="G3914" s="1" t="s">
        <v>5696</v>
      </c>
      <c r="H3914">
        <v>23606</v>
      </c>
      <c r="I3914">
        <v>304</v>
      </c>
      <c r="J3914" s="1" t="s">
        <v>19</v>
      </c>
      <c r="K3914" s="1" t="s">
        <v>20</v>
      </c>
      <c r="L3914">
        <v>12000000</v>
      </c>
      <c r="M3914">
        <v>2003</v>
      </c>
      <c r="N3914">
        <v>2.1</v>
      </c>
      <c r="O3914" s="1">
        <f>IMDB_Movies[[#This Row],[gross]]-IMDB_Movies[[#This Row],[budget]]</f>
        <v>-7077834</v>
      </c>
    </row>
    <row r="3915" spans="1:15" hidden="1" x14ac:dyDescent="0.3">
      <c r="A3915" s="1" t="s">
        <v>4962</v>
      </c>
      <c r="B3915">
        <v>66</v>
      </c>
      <c r="C3915">
        <v>104</v>
      </c>
      <c r="D3915">
        <v>4273372</v>
      </c>
      <c r="E3915" s="1" t="s">
        <v>3469</v>
      </c>
      <c r="F3915" s="1" t="s">
        <v>3171</v>
      </c>
      <c r="G3915" s="1" t="s">
        <v>6152</v>
      </c>
      <c r="H3915">
        <v>19412</v>
      </c>
      <c r="I3915">
        <v>308</v>
      </c>
      <c r="J3915" s="1" t="s">
        <v>19</v>
      </c>
      <c r="K3915" s="1" t="s">
        <v>20</v>
      </c>
      <c r="L3915">
        <v>22000000</v>
      </c>
      <c r="M3915">
        <v>2001</v>
      </c>
      <c r="N3915">
        <v>2.1</v>
      </c>
      <c r="O3915" s="1">
        <f>IMDB_Movies[[#This Row],[gross]]-IMDB_Movies[[#This Row],[budget]]</f>
        <v>-17726628</v>
      </c>
    </row>
    <row r="3916" spans="1:15" hidden="1" x14ac:dyDescent="0.3">
      <c r="A3916" s="1" t="s">
        <v>5485</v>
      </c>
      <c r="B3916">
        <v>25</v>
      </c>
      <c r="C3916">
        <v>95</v>
      </c>
      <c r="D3916">
        <v>7009668</v>
      </c>
      <c r="E3916" s="1" t="s">
        <v>6548</v>
      </c>
      <c r="F3916" s="1" t="s">
        <v>6549</v>
      </c>
      <c r="G3916" s="1" t="s">
        <v>6550</v>
      </c>
      <c r="H3916">
        <v>8707</v>
      </c>
      <c r="I3916">
        <v>36</v>
      </c>
      <c r="J3916" s="1" t="s">
        <v>19</v>
      </c>
      <c r="K3916" s="1" t="s">
        <v>20</v>
      </c>
      <c r="L3916">
        <v>5600000</v>
      </c>
      <c r="M3916">
        <v>2006</v>
      </c>
      <c r="N3916">
        <v>2.1</v>
      </c>
      <c r="O3916" s="1">
        <f>IMDB_Movies[[#This Row],[gross]]-IMDB_Movies[[#This Row],[budget]]</f>
        <v>1409668</v>
      </c>
    </row>
    <row r="3917" spans="1:15" hidden="1" x14ac:dyDescent="0.3">
      <c r="A3917" s="1" t="s">
        <v>4165</v>
      </c>
      <c r="B3917">
        <v>25</v>
      </c>
      <c r="C3917">
        <v>93</v>
      </c>
      <c r="D3917">
        <v>5694308</v>
      </c>
      <c r="E3917" s="1" t="s">
        <v>1899</v>
      </c>
      <c r="F3917" s="1" t="s">
        <v>866</v>
      </c>
      <c r="G3917" s="1" t="s">
        <v>6346</v>
      </c>
      <c r="H3917">
        <v>13815</v>
      </c>
      <c r="I3917">
        <v>46</v>
      </c>
      <c r="J3917" s="1" t="s">
        <v>19</v>
      </c>
      <c r="K3917" s="1" t="s">
        <v>20</v>
      </c>
      <c r="L3917">
        <v>7000000</v>
      </c>
      <c r="M3917">
        <v>2007</v>
      </c>
      <c r="N3917">
        <v>2</v>
      </c>
      <c r="O3917" s="1">
        <f>IMDB_Movies[[#This Row],[gross]]-IMDB_Movies[[#This Row],[budget]]</f>
        <v>-1305692</v>
      </c>
    </row>
    <row r="3918" spans="1:15" x14ac:dyDescent="0.3">
      <c r="A3918" s="1" t="s">
        <v>3676</v>
      </c>
      <c r="B3918">
        <v>111</v>
      </c>
      <c r="C3918">
        <v>88</v>
      </c>
      <c r="D3918">
        <v>14174654</v>
      </c>
      <c r="E3918" s="1" t="s">
        <v>873</v>
      </c>
      <c r="F3918" s="1" t="s">
        <v>1323</v>
      </c>
      <c r="G3918" s="1" t="s">
        <v>4650</v>
      </c>
      <c r="H3918">
        <v>74945</v>
      </c>
      <c r="I3918">
        <v>359</v>
      </c>
      <c r="J3918" s="1" t="s">
        <v>19</v>
      </c>
      <c r="K3918" s="1" t="s">
        <v>20</v>
      </c>
      <c r="L3918">
        <v>25000000</v>
      </c>
      <c r="M3918">
        <v>2008</v>
      </c>
      <c r="N3918">
        <v>1.9</v>
      </c>
      <c r="O3918" s="1">
        <f>IMDB_Movies[[#This Row],[gross]]-IMDB_Movies[[#This Row],[budget]]</f>
        <v>-10825346</v>
      </c>
    </row>
    <row r="3919" spans="1:15" x14ac:dyDescent="0.3">
      <c r="A3919" s="1" t="s">
        <v>4690</v>
      </c>
      <c r="B3919">
        <v>32</v>
      </c>
      <c r="C3919">
        <v>88</v>
      </c>
      <c r="D3919">
        <v>9109322</v>
      </c>
      <c r="E3919" s="1" t="s">
        <v>1344</v>
      </c>
      <c r="F3919" s="1" t="s">
        <v>4691</v>
      </c>
      <c r="G3919" s="1" t="s">
        <v>4692</v>
      </c>
      <c r="H3919">
        <v>25371</v>
      </c>
      <c r="I3919">
        <v>129</v>
      </c>
      <c r="J3919" s="1" t="s">
        <v>19</v>
      </c>
      <c r="K3919" s="1" t="s">
        <v>433</v>
      </c>
      <c r="L3919">
        <v>20000000</v>
      </c>
      <c r="M3919">
        <v>2004</v>
      </c>
      <c r="N3919">
        <v>1.9</v>
      </c>
      <c r="O3919" s="1">
        <f>IMDB_Movies[[#This Row],[gross]]-IMDB_Movies[[#This Row],[budget]]</f>
        <v>-10890678</v>
      </c>
    </row>
    <row r="3920" spans="1:15" x14ac:dyDescent="0.3">
      <c r="A3920" s="1" t="s">
        <v>588</v>
      </c>
      <c r="B3920">
        <v>84</v>
      </c>
      <c r="C3920">
        <v>115</v>
      </c>
      <c r="D3920">
        <v>73000942</v>
      </c>
      <c r="E3920" s="1" t="s">
        <v>1961</v>
      </c>
      <c r="F3920" s="1" t="s">
        <v>3183</v>
      </c>
      <c r="G3920" s="1" t="s">
        <v>5461</v>
      </c>
      <c r="H3920">
        <v>74351</v>
      </c>
      <c r="I3920">
        <v>233</v>
      </c>
      <c r="J3920" s="1" t="s">
        <v>19</v>
      </c>
      <c r="K3920" s="1" t="s">
        <v>20</v>
      </c>
      <c r="L3920">
        <v>13000000</v>
      </c>
      <c r="M3920">
        <v>2011</v>
      </c>
      <c r="N3920">
        <v>1.6</v>
      </c>
      <c r="O3920" s="1">
        <f>IMDB_Movies[[#This Row],[gross]]-IMDB_Movies[[#This Row],[budget]]</f>
        <v>60000942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13" sqref="F13"/>
    </sheetView>
  </sheetViews>
  <sheetFormatPr defaultRowHeight="14.4" x14ac:dyDescent="0.3"/>
  <cols>
    <col min="1" max="1" width="14.33203125" bestFit="1" customWidth="1"/>
    <col min="2" max="2" width="18" bestFit="1" customWidth="1"/>
    <col min="3" max="3" width="30.21875" customWidth="1"/>
    <col min="5" max="5" width="10.21875" customWidth="1"/>
    <col min="6" max="6" width="10" bestFit="1" customWidth="1"/>
  </cols>
  <sheetData>
    <row r="1" spans="1:6" x14ac:dyDescent="0.3">
      <c r="A1" s="2" t="s">
        <v>0</v>
      </c>
      <c r="B1" s="3" t="s">
        <v>5</v>
      </c>
      <c r="C1" s="3" t="s">
        <v>6</v>
      </c>
      <c r="D1" s="3" t="s">
        <v>12</v>
      </c>
      <c r="E1" s="3" t="s">
        <v>13</v>
      </c>
      <c r="F1" s="6" t="s">
        <v>7945</v>
      </c>
    </row>
    <row r="2" spans="1:6" x14ac:dyDescent="0.3">
      <c r="A2" s="9" t="s">
        <v>14</v>
      </c>
      <c r="B2" s="10" t="s">
        <v>16</v>
      </c>
      <c r="C2" s="10" t="s">
        <v>17</v>
      </c>
      <c r="D2" s="4">
        <v>2009</v>
      </c>
      <c r="E2" s="4">
        <v>7.9</v>
      </c>
      <c r="F2" s="7">
        <v>523505847</v>
      </c>
    </row>
    <row r="3" spans="1:6" x14ac:dyDescent="0.3">
      <c r="A3" s="11" t="s">
        <v>142</v>
      </c>
      <c r="B3" s="12" t="s">
        <v>144</v>
      </c>
      <c r="C3" s="12" t="s">
        <v>145</v>
      </c>
      <c r="D3" s="5">
        <v>2015</v>
      </c>
      <c r="E3" s="5">
        <v>7</v>
      </c>
      <c r="F3" s="8">
        <v>502177271</v>
      </c>
    </row>
    <row r="4" spans="1:6" x14ac:dyDescent="0.3">
      <c r="A4" s="9" t="s">
        <v>14</v>
      </c>
      <c r="B4" s="10" t="s">
        <v>131</v>
      </c>
      <c r="C4" s="10" t="s">
        <v>132</v>
      </c>
      <c r="D4" s="4">
        <v>1997</v>
      </c>
      <c r="E4" s="4">
        <v>7.7</v>
      </c>
      <c r="F4" s="7">
        <v>458672302</v>
      </c>
    </row>
    <row r="5" spans="1:6" x14ac:dyDescent="0.3">
      <c r="A5" s="11" t="s">
        <v>763</v>
      </c>
      <c r="B5" s="12" t="s">
        <v>233</v>
      </c>
      <c r="C5" s="12" t="s">
        <v>5754</v>
      </c>
      <c r="D5" s="5">
        <v>1977</v>
      </c>
      <c r="E5" s="5">
        <v>8.6999999999999993</v>
      </c>
      <c r="F5" s="8">
        <v>449935665</v>
      </c>
    </row>
    <row r="6" spans="1:6" x14ac:dyDescent="0.3">
      <c r="A6" s="9" t="s">
        <v>231</v>
      </c>
      <c r="B6" s="10" t="s">
        <v>2730</v>
      </c>
      <c r="C6" s="10" t="s">
        <v>5830</v>
      </c>
      <c r="D6" s="4">
        <v>1982</v>
      </c>
      <c r="E6" s="4">
        <v>7.9</v>
      </c>
      <c r="F6" s="7">
        <v>424449459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4A1F-8749-4390-BE86-23DA80B27741}">
  <dimension ref="A1:P251"/>
  <sheetViews>
    <sheetView topLeftCell="A212" workbookViewId="0">
      <selection activeCell="M16" sqref="M16"/>
    </sheetView>
  </sheetViews>
  <sheetFormatPr defaultRowHeight="14.4" x14ac:dyDescent="0.3"/>
  <cols>
    <col min="4" max="4" width="10" bestFit="1" customWidth="1"/>
    <col min="7" max="7" width="45.5546875" bestFit="1" customWidth="1"/>
    <col min="12" max="12" width="11" bestFit="1" customWidth="1"/>
    <col min="15" max="15" width="11.6640625" bestFit="1" customWidth="1"/>
  </cols>
  <sheetData>
    <row r="1" spans="1:1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7945</v>
      </c>
      <c r="P1" s="15" t="s">
        <v>7947</v>
      </c>
    </row>
    <row r="2" spans="1:16" x14ac:dyDescent="0.3">
      <c r="A2" s="9" t="s">
        <v>1604</v>
      </c>
      <c r="B2" s="4">
        <v>199</v>
      </c>
      <c r="C2" s="4">
        <v>142</v>
      </c>
      <c r="D2" s="4">
        <v>28341469</v>
      </c>
      <c r="E2" s="10" t="s">
        <v>1008</v>
      </c>
      <c r="F2" s="10" t="s">
        <v>271</v>
      </c>
      <c r="G2" s="10" t="s">
        <v>4136</v>
      </c>
      <c r="H2" s="4">
        <v>1689764</v>
      </c>
      <c r="I2" s="4">
        <v>4144</v>
      </c>
      <c r="J2" s="10" t="s">
        <v>19</v>
      </c>
      <c r="K2" s="10" t="s">
        <v>20</v>
      </c>
      <c r="L2" s="4">
        <v>25000000</v>
      </c>
      <c r="M2" s="4">
        <v>1994</v>
      </c>
      <c r="N2" s="4">
        <v>9.3000000000000007</v>
      </c>
      <c r="O2" s="7">
        <v>3341469</v>
      </c>
      <c r="P2" cm="1">
        <f t="array" ref="P2:P251">_xlfn.SEQUENCE(COUNTA(G2:G251),1,1,1)</f>
        <v>1</v>
      </c>
    </row>
    <row r="3" spans="1:16" x14ac:dyDescent="0.3">
      <c r="A3" s="11" t="s">
        <v>2292</v>
      </c>
      <c r="B3" s="5">
        <v>208</v>
      </c>
      <c r="C3" s="5">
        <v>175</v>
      </c>
      <c r="D3" s="5">
        <v>134821952</v>
      </c>
      <c r="E3" s="12" t="s">
        <v>1008</v>
      </c>
      <c r="F3" s="12" t="s">
        <v>1224</v>
      </c>
      <c r="G3" s="12" t="s">
        <v>6304</v>
      </c>
      <c r="H3" s="5">
        <v>1155770</v>
      </c>
      <c r="I3" s="5">
        <v>2238</v>
      </c>
      <c r="J3" s="12" t="s">
        <v>19</v>
      </c>
      <c r="K3" s="12" t="s">
        <v>20</v>
      </c>
      <c r="L3" s="5">
        <v>6000000</v>
      </c>
      <c r="M3" s="5">
        <v>1972</v>
      </c>
      <c r="N3" s="5">
        <v>9.1999999999999993</v>
      </c>
      <c r="O3" s="8">
        <v>128821952</v>
      </c>
      <c r="P3">
        <v>2</v>
      </c>
    </row>
    <row r="4" spans="1:16" x14ac:dyDescent="0.3">
      <c r="A4" s="9" t="s">
        <v>32</v>
      </c>
      <c r="B4" s="4">
        <v>645</v>
      </c>
      <c r="C4" s="4">
        <v>152</v>
      </c>
      <c r="D4" s="4">
        <v>533316061</v>
      </c>
      <c r="E4" s="10" t="s">
        <v>269</v>
      </c>
      <c r="F4" s="10" t="s">
        <v>33</v>
      </c>
      <c r="G4" s="10" t="s">
        <v>270</v>
      </c>
      <c r="H4" s="4">
        <v>1676169</v>
      </c>
      <c r="I4" s="4">
        <v>4667</v>
      </c>
      <c r="J4" s="10" t="s">
        <v>19</v>
      </c>
      <c r="K4" s="10" t="s">
        <v>20</v>
      </c>
      <c r="L4" s="4">
        <v>185000000</v>
      </c>
      <c r="M4" s="4">
        <v>2008</v>
      </c>
      <c r="N4" s="4">
        <v>9</v>
      </c>
      <c r="O4" s="7">
        <v>348316061</v>
      </c>
      <c r="P4">
        <v>3</v>
      </c>
    </row>
    <row r="5" spans="1:16" x14ac:dyDescent="0.3">
      <c r="A5" s="11" t="s">
        <v>2292</v>
      </c>
      <c r="B5" s="5">
        <v>149</v>
      </c>
      <c r="C5" s="5">
        <v>220</v>
      </c>
      <c r="D5" s="5">
        <v>57300000</v>
      </c>
      <c r="E5" s="12" t="s">
        <v>1008</v>
      </c>
      <c r="F5" s="12" t="s">
        <v>914</v>
      </c>
      <c r="G5" s="12" t="s">
        <v>5463</v>
      </c>
      <c r="H5" s="5">
        <v>790926</v>
      </c>
      <c r="I5" s="5">
        <v>650</v>
      </c>
      <c r="J5" s="12" t="s">
        <v>19</v>
      </c>
      <c r="K5" s="12" t="s">
        <v>20</v>
      </c>
      <c r="L5" s="5">
        <v>13000000</v>
      </c>
      <c r="M5" s="5">
        <v>1974</v>
      </c>
      <c r="N5" s="5">
        <v>9</v>
      </c>
      <c r="O5" s="8">
        <v>44300000</v>
      </c>
      <c r="P5">
        <v>4</v>
      </c>
    </row>
    <row r="6" spans="1:16" x14ac:dyDescent="0.3">
      <c r="A6" s="9" t="s">
        <v>101</v>
      </c>
      <c r="B6" s="4">
        <v>328</v>
      </c>
      <c r="C6" s="4">
        <v>192</v>
      </c>
      <c r="D6" s="4">
        <v>377019252</v>
      </c>
      <c r="E6" s="10" t="s">
        <v>321</v>
      </c>
      <c r="F6" s="10" t="s">
        <v>22</v>
      </c>
      <c r="G6" s="10" t="s">
        <v>1046</v>
      </c>
      <c r="H6" s="4">
        <v>1215718</v>
      </c>
      <c r="I6" s="4">
        <v>3189</v>
      </c>
      <c r="J6" s="10" t="s">
        <v>19</v>
      </c>
      <c r="K6" s="10" t="s">
        <v>20</v>
      </c>
      <c r="L6" s="4">
        <v>94000000</v>
      </c>
      <c r="M6" s="4">
        <v>2003</v>
      </c>
      <c r="N6" s="4">
        <v>8.9</v>
      </c>
      <c r="O6" s="7">
        <v>283019252</v>
      </c>
      <c r="P6">
        <v>5</v>
      </c>
    </row>
    <row r="7" spans="1:16" x14ac:dyDescent="0.3">
      <c r="A7" s="11" t="s">
        <v>923</v>
      </c>
      <c r="B7" s="5">
        <v>215</v>
      </c>
      <c r="C7" s="5">
        <v>178</v>
      </c>
      <c r="D7" s="5">
        <v>107930000</v>
      </c>
      <c r="E7" s="12" t="s">
        <v>1008</v>
      </c>
      <c r="F7" s="12" t="s">
        <v>541</v>
      </c>
      <c r="G7" s="12" t="s">
        <v>6161</v>
      </c>
      <c r="H7" s="5">
        <v>1324680</v>
      </c>
      <c r="I7" s="5">
        <v>2195</v>
      </c>
      <c r="J7" s="12" t="s">
        <v>19</v>
      </c>
      <c r="K7" s="12" t="s">
        <v>20</v>
      </c>
      <c r="L7" s="5">
        <v>8000000</v>
      </c>
      <c r="M7" s="5">
        <v>1994</v>
      </c>
      <c r="N7" s="5">
        <v>8.9</v>
      </c>
      <c r="O7" s="8">
        <v>99930000</v>
      </c>
      <c r="P7">
        <v>6</v>
      </c>
    </row>
    <row r="8" spans="1:16" x14ac:dyDescent="0.3">
      <c r="A8" s="9" t="s">
        <v>231</v>
      </c>
      <c r="B8" s="4">
        <v>174</v>
      </c>
      <c r="C8" s="4">
        <v>185</v>
      </c>
      <c r="D8" s="4">
        <v>96067179</v>
      </c>
      <c r="E8" s="10" t="s">
        <v>2732</v>
      </c>
      <c r="F8" s="10" t="s">
        <v>139</v>
      </c>
      <c r="G8" s="10" t="s">
        <v>4028</v>
      </c>
      <c r="H8" s="4">
        <v>865020</v>
      </c>
      <c r="I8" s="4">
        <v>1273</v>
      </c>
      <c r="J8" s="10" t="s">
        <v>19</v>
      </c>
      <c r="K8" s="10" t="s">
        <v>20</v>
      </c>
      <c r="L8" s="4">
        <v>22000000</v>
      </c>
      <c r="M8" s="4">
        <v>1993</v>
      </c>
      <c r="N8" s="4">
        <v>8.9</v>
      </c>
      <c r="O8" s="7">
        <v>74067179</v>
      </c>
      <c r="P8">
        <v>7</v>
      </c>
    </row>
    <row r="9" spans="1:16" x14ac:dyDescent="0.3">
      <c r="A9" s="11" t="s">
        <v>3788</v>
      </c>
      <c r="B9" s="5">
        <v>181</v>
      </c>
      <c r="C9" s="5">
        <v>142</v>
      </c>
      <c r="D9" s="5">
        <v>6100000</v>
      </c>
      <c r="E9" s="12" t="s">
        <v>5921</v>
      </c>
      <c r="F9" s="12" t="s">
        <v>1799</v>
      </c>
      <c r="G9" s="12" t="s">
        <v>7417</v>
      </c>
      <c r="H9" s="5">
        <v>503509</v>
      </c>
      <c r="I9" s="5">
        <v>780</v>
      </c>
      <c r="J9" s="12" t="s">
        <v>4177</v>
      </c>
      <c r="K9" s="12" t="s">
        <v>3192</v>
      </c>
      <c r="L9" s="5">
        <v>1200000</v>
      </c>
      <c r="M9" s="5">
        <v>1966</v>
      </c>
      <c r="N9" s="5">
        <v>8.9</v>
      </c>
      <c r="O9" s="8">
        <v>4900000</v>
      </c>
      <c r="P9">
        <v>8</v>
      </c>
    </row>
    <row r="10" spans="1:16" x14ac:dyDescent="0.3">
      <c r="A10" s="9" t="s">
        <v>254</v>
      </c>
      <c r="B10" s="4">
        <v>149</v>
      </c>
      <c r="C10" s="4">
        <v>142</v>
      </c>
      <c r="D10" s="4">
        <v>329691196</v>
      </c>
      <c r="E10" s="10" t="s">
        <v>1291</v>
      </c>
      <c r="F10" s="10" t="s">
        <v>194</v>
      </c>
      <c r="G10" s="10" t="s">
        <v>2173</v>
      </c>
      <c r="H10" s="4">
        <v>1251222</v>
      </c>
      <c r="I10" s="4">
        <v>1398</v>
      </c>
      <c r="J10" s="10" t="s">
        <v>19</v>
      </c>
      <c r="K10" s="10" t="s">
        <v>20</v>
      </c>
      <c r="L10" s="4">
        <v>55000000</v>
      </c>
      <c r="M10" s="4">
        <v>1994</v>
      </c>
      <c r="N10" s="4">
        <v>8.8000000000000007</v>
      </c>
      <c r="O10" s="7">
        <v>274691196</v>
      </c>
      <c r="P10">
        <v>9</v>
      </c>
    </row>
    <row r="11" spans="1:16" x14ac:dyDescent="0.3">
      <c r="A11" s="11" t="s">
        <v>3225</v>
      </c>
      <c r="B11" s="5">
        <v>223</v>
      </c>
      <c r="C11" s="5">
        <v>127</v>
      </c>
      <c r="D11" s="5">
        <v>290158751</v>
      </c>
      <c r="E11" s="12" t="s">
        <v>15</v>
      </c>
      <c r="F11" s="12" t="s">
        <v>233</v>
      </c>
      <c r="G11" s="12" t="s">
        <v>4307</v>
      </c>
      <c r="H11" s="5">
        <v>837759</v>
      </c>
      <c r="I11" s="5">
        <v>900</v>
      </c>
      <c r="J11" s="12" t="s">
        <v>19</v>
      </c>
      <c r="K11" s="12" t="s">
        <v>20</v>
      </c>
      <c r="L11" s="5">
        <v>18000000</v>
      </c>
      <c r="M11" s="5">
        <v>1980</v>
      </c>
      <c r="N11" s="5">
        <v>8.8000000000000007</v>
      </c>
      <c r="O11" s="8">
        <v>272158751</v>
      </c>
      <c r="P11">
        <v>10</v>
      </c>
    </row>
    <row r="12" spans="1:16" x14ac:dyDescent="0.3">
      <c r="A12" s="9" t="s">
        <v>101</v>
      </c>
      <c r="B12" s="4">
        <v>297</v>
      </c>
      <c r="C12" s="4">
        <v>171</v>
      </c>
      <c r="D12" s="4">
        <v>313837577</v>
      </c>
      <c r="E12" s="10" t="s">
        <v>321</v>
      </c>
      <c r="F12" s="10" t="s">
        <v>122</v>
      </c>
      <c r="G12" s="10" t="s">
        <v>850</v>
      </c>
      <c r="H12" s="4">
        <v>1238746</v>
      </c>
      <c r="I12" s="4">
        <v>5060</v>
      </c>
      <c r="J12" s="10" t="s">
        <v>19</v>
      </c>
      <c r="K12" s="10" t="s">
        <v>106</v>
      </c>
      <c r="L12" s="4">
        <v>93000000</v>
      </c>
      <c r="M12" s="4">
        <v>2001</v>
      </c>
      <c r="N12" s="4">
        <v>8.8000000000000007</v>
      </c>
      <c r="O12" s="7">
        <v>220837577</v>
      </c>
      <c r="P12">
        <v>11</v>
      </c>
    </row>
    <row r="13" spans="1:16" x14ac:dyDescent="0.3">
      <c r="A13" s="11" t="s">
        <v>32</v>
      </c>
      <c r="B13" s="5">
        <v>642</v>
      </c>
      <c r="C13" s="5">
        <v>148</v>
      </c>
      <c r="D13" s="5">
        <v>292568851</v>
      </c>
      <c r="E13" s="12" t="s">
        <v>138</v>
      </c>
      <c r="F13" s="12" t="s">
        <v>131</v>
      </c>
      <c r="G13" s="12" t="s">
        <v>378</v>
      </c>
      <c r="H13" s="5">
        <v>1468200</v>
      </c>
      <c r="I13" s="5">
        <v>2803</v>
      </c>
      <c r="J13" s="12" t="s">
        <v>19</v>
      </c>
      <c r="K13" s="12" t="s">
        <v>20</v>
      </c>
      <c r="L13" s="5">
        <v>160000000</v>
      </c>
      <c r="M13" s="5">
        <v>2010</v>
      </c>
      <c r="N13" s="5">
        <v>8.8000000000000007</v>
      </c>
      <c r="O13" s="8">
        <v>132568851</v>
      </c>
      <c r="P13">
        <v>12</v>
      </c>
    </row>
    <row r="14" spans="1:16" x14ac:dyDescent="0.3">
      <c r="A14" s="9" t="s">
        <v>384</v>
      </c>
      <c r="B14" s="4">
        <v>315</v>
      </c>
      <c r="C14" s="4">
        <v>151</v>
      </c>
      <c r="D14" s="4">
        <v>37023395</v>
      </c>
      <c r="E14" s="10" t="s">
        <v>1673</v>
      </c>
      <c r="F14" s="10" t="s">
        <v>206</v>
      </c>
      <c r="G14" s="10" t="s">
        <v>1841</v>
      </c>
      <c r="H14" s="4">
        <v>1347461</v>
      </c>
      <c r="I14" s="4">
        <v>2968</v>
      </c>
      <c r="J14" s="10" t="s">
        <v>19</v>
      </c>
      <c r="K14" s="10" t="s">
        <v>20</v>
      </c>
      <c r="L14" s="4">
        <v>63000000</v>
      </c>
      <c r="M14" s="4">
        <v>1999</v>
      </c>
      <c r="N14" s="4">
        <v>8.8000000000000007</v>
      </c>
      <c r="O14" s="7">
        <v>-25976605</v>
      </c>
      <c r="P14">
        <v>13</v>
      </c>
    </row>
    <row r="15" spans="1:16" x14ac:dyDescent="0.3">
      <c r="A15" s="11" t="s">
        <v>763</v>
      </c>
      <c r="B15" s="5">
        <v>282</v>
      </c>
      <c r="C15" s="5">
        <v>125</v>
      </c>
      <c r="D15" s="5">
        <v>460935665</v>
      </c>
      <c r="E15" s="12" t="s">
        <v>15</v>
      </c>
      <c r="F15" s="12" t="s">
        <v>233</v>
      </c>
      <c r="G15" s="12" t="s">
        <v>5754</v>
      </c>
      <c r="H15" s="5">
        <v>911097</v>
      </c>
      <c r="I15" s="5">
        <v>1470</v>
      </c>
      <c r="J15" s="12" t="s">
        <v>19</v>
      </c>
      <c r="K15" s="12" t="s">
        <v>20</v>
      </c>
      <c r="L15" s="5">
        <v>11000000</v>
      </c>
      <c r="M15" s="5">
        <v>1977</v>
      </c>
      <c r="N15" s="5">
        <v>8.6999999999999993</v>
      </c>
      <c r="O15" s="8">
        <v>449935665</v>
      </c>
      <c r="P15">
        <v>14</v>
      </c>
    </row>
    <row r="16" spans="1:16" x14ac:dyDescent="0.3">
      <c r="A16" s="9" t="s">
        <v>101</v>
      </c>
      <c r="B16" s="4">
        <v>294</v>
      </c>
      <c r="C16" s="4">
        <v>172</v>
      </c>
      <c r="D16" s="4">
        <v>340478898</v>
      </c>
      <c r="E16" s="10" t="s">
        <v>321</v>
      </c>
      <c r="F16" s="10" t="s">
        <v>122</v>
      </c>
      <c r="G16" s="10" t="s">
        <v>1047</v>
      </c>
      <c r="H16" s="4">
        <v>1100446</v>
      </c>
      <c r="I16" s="4">
        <v>2417</v>
      </c>
      <c r="J16" s="10" t="s">
        <v>19</v>
      </c>
      <c r="K16" s="10" t="s">
        <v>20</v>
      </c>
      <c r="L16" s="4">
        <v>94000000</v>
      </c>
      <c r="M16" s="4">
        <v>2002</v>
      </c>
      <c r="N16" s="4">
        <v>8.6999999999999993</v>
      </c>
      <c r="O16" s="7">
        <v>246478898</v>
      </c>
      <c r="P16">
        <v>15</v>
      </c>
    </row>
    <row r="17" spans="1:16" x14ac:dyDescent="0.3">
      <c r="A17" s="11" t="s">
        <v>260</v>
      </c>
      <c r="B17" s="5">
        <v>313</v>
      </c>
      <c r="C17" s="5">
        <v>136</v>
      </c>
      <c r="D17" s="5">
        <v>171383253</v>
      </c>
      <c r="E17" s="12" t="s">
        <v>367</v>
      </c>
      <c r="F17" s="12" t="s">
        <v>337</v>
      </c>
      <c r="G17" s="12" t="s">
        <v>1779</v>
      </c>
      <c r="H17" s="5">
        <v>1217752</v>
      </c>
      <c r="I17" s="5">
        <v>3646</v>
      </c>
      <c r="J17" s="12" t="s">
        <v>19</v>
      </c>
      <c r="K17" s="12" t="s">
        <v>20</v>
      </c>
      <c r="L17" s="5">
        <v>63000000</v>
      </c>
      <c r="M17" s="5">
        <v>1999</v>
      </c>
      <c r="N17" s="5">
        <v>8.6999999999999993</v>
      </c>
      <c r="O17" s="8">
        <v>108383253</v>
      </c>
      <c r="P17">
        <v>16</v>
      </c>
    </row>
    <row r="18" spans="1:16" x14ac:dyDescent="0.3">
      <c r="A18" s="9" t="s">
        <v>2336</v>
      </c>
      <c r="B18" s="4">
        <v>149</v>
      </c>
      <c r="C18" s="4">
        <v>133</v>
      </c>
      <c r="D18" s="4">
        <v>112000000</v>
      </c>
      <c r="E18" s="10" t="s">
        <v>1673</v>
      </c>
      <c r="F18" s="10" t="s">
        <v>4789</v>
      </c>
      <c r="G18" s="10" t="s">
        <v>6785</v>
      </c>
      <c r="H18" s="4">
        <v>680041</v>
      </c>
      <c r="I18" s="4">
        <v>760</v>
      </c>
      <c r="J18" s="10" t="s">
        <v>19</v>
      </c>
      <c r="K18" s="10" t="s">
        <v>20</v>
      </c>
      <c r="L18" s="4">
        <v>4400000</v>
      </c>
      <c r="M18" s="4">
        <v>1975</v>
      </c>
      <c r="N18" s="4">
        <v>8.6999999999999993</v>
      </c>
      <c r="O18" s="7">
        <v>107600000</v>
      </c>
      <c r="P18">
        <v>17</v>
      </c>
    </row>
    <row r="19" spans="1:16" x14ac:dyDescent="0.3">
      <c r="A19" s="11" t="s">
        <v>282</v>
      </c>
      <c r="B19" s="5">
        <v>192</v>
      </c>
      <c r="C19" s="5">
        <v>146</v>
      </c>
      <c r="D19" s="5">
        <v>46836394</v>
      </c>
      <c r="E19" s="12" t="s">
        <v>902</v>
      </c>
      <c r="F19" s="12" t="s">
        <v>914</v>
      </c>
      <c r="G19" s="12" t="s">
        <v>4074</v>
      </c>
      <c r="H19" s="5">
        <v>728685</v>
      </c>
      <c r="I19" s="5">
        <v>989</v>
      </c>
      <c r="J19" s="12" t="s">
        <v>19</v>
      </c>
      <c r="K19" s="12" t="s">
        <v>20</v>
      </c>
      <c r="L19" s="5">
        <v>25000000</v>
      </c>
      <c r="M19" s="5">
        <v>1990</v>
      </c>
      <c r="N19" s="5">
        <v>8.6999999999999993</v>
      </c>
      <c r="O19" s="8">
        <v>21836394</v>
      </c>
      <c r="P19">
        <v>18</v>
      </c>
    </row>
    <row r="20" spans="1:16" x14ac:dyDescent="0.3">
      <c r="A20" s="9" t="s">
        <v>4012</v>
      </c>
      <c r="B20" s="4">
        <v>214</v>
      </c>
      <c r="C20" s="4">
        <v>135</v>
      </c>
      <c r="D20" s="4">
        <v>7563397</v>
      </c>
      <c r="E20" s="10" t="s">
        <v>1008</v>
      </c>
      <c r="F20" s="10" t="s">
        <v>440</v>
      </c>
      <c r="G20" s="10" t="s">
        <v>6955</v>
      </c>
      <c r="H20" s="4">
        <v>533200</v>
      </c>
      <c r="I20" s="4">
        <v>749</v>
      </c>
      <c r="J20" s="10" t="s">
        <v>5759</v>
      </c>
      <c r="K20" s="10" t="s">
        <v>6399</v>
      </c>
      <c r="L20" s="4">
        <v>3300000</v>
      </c>
      <c r="M20" s="4">
        <v>2002</v>
      </c>
      <c r="N20" s="4">
        <v>8.6999999999999993</v>
      </c>
      <c r="O20" s="7">
        <v>4263397</v>
      </c>
      <c r="P20">
        <v>19</v>
      </c>
    </row>
    <row r="21" spans="1:16" x14ac:dyDescent="0.3">
      <c r="A21" s="11" t="s">
        <v>5750</v>
      </c>
      <c r="B21" s="5">
        <v>153</v>
      </c>
      <c r="C21" s="5">
        <v>202</v>
      </c>
      <c r="D21" s="5">
        <v>269061</v>
      </c>
      <c r="E21" s="12" t="s">
        <v>565</v>
      </c>
      <c r="F21" s="12" t="s">
        <v>7676</v>
      </c>
      <c r="G21" s="12" t="s">
        <v>7677</v>
      </c>
      <c r="H21" s="5">
        <v>229012</v>
      </c>
      <c r="I21" s="5">
        <v>596</v>
      </c>
      <c r="J21" s="12" t="s">
        <v>379</v>
      </c>
      <c r="K21" s="12" t="s">
        <v>380</v>
      </c>
      <c r="L21" s="5">
        <v>2000000</v>
      </c>
      <c r="M21" s="5">
        <v>1954</v>
      </c>
      <c r="N21" s="5">
        <v>8.6999999999999993</v>
      </c>
      <c r="O21" s="8">
        <v>-1730939</v>
      </c>
      <c r="P21">
        <v>20</v>
      </c>
    </row>
    <row r="22" spans="1:16" x14ac:dyDescent="0.3">
      <c r="A22" s="9" t="s">
        <v>231</v>
      </c>
      <c r="B22" s="4">
        <v>219</v>
      </c>
      <c r="C22" s="4">
        <v>169</v>
      </c>
      <c r="D22" s="4">
        <v>216119491</v>
      </c>
      <c r="E22" s="10" t="s">
        <v>776</v>
      </c>
      <c r="F22" s="10" t="s">
        <v>194</v>
      </c>
      <c r="G22" s="10" t="s">
        <v>1769</v>
      </c>
      <c r="H22" s="4">
        <v>881236</v>
      </c>
      <c r="I22" s="4">
        <v>2277</v>
      </c>
      <c r="J22" s="10" t="s">
        <v>19</v>
      </c>
      <c r="K22" s="10" t="s">
        <v>20</v>
      </c>
      <c r="L22" s="4">
        <v>70000000</v>
      </c>
      <c r="M22" s="4">
        <v>1998</v>
      </c>
      <c r="N22" s="4">
        <v>8.6</v>
      </c>
      <c r="O22" s="7">
        <v>146119491</v>
      </c>
      <c r="P22">
        <v>21</v>
      </c>
    </row>
    <row r="23" spans="1:16" x14ac:dyDescent="0.3">
      <c r="A23" s="11" t="s">
        <v>1377</v>
      </c>
      <c r="B23" s="5">
        <v>185</v>
      </c>
      <c r="C23" s="5">
        <v>138</v>
      </c>
      <c r="D23" s="5">
        <v>130727000</v>
      </c>
      <c r="E23" s="12" t="s">
        <v>3013</v>
      </c>
      <c r="F23" s="12" t="s">
        <v>430</v>
      </c>
      <c r="G23" s="12" t="s">
        <v>4467</v>
      </c>
      <c r="H23" s="5">
        <v>887467</v>
      </c>
      <c r="I23" s="5">
        <v>916</v>
      </c>
      <c r="J23" s="12" t="s">
        <v>19</v>
      </c>
      <c r="K23" s="12" t="s">
        <v>20</v>
      </c>
      <c r="L23" s="5">
        <v>19000000</v>
      </c>
      <c r="M23" s="5">
        <v>1991</v>
      </c>
      <c r="N23" s="5">
        <v>8.6</v>
      </c>
      <c r="O23" s="8">
        <v>111727000</v>
      </c>
      <c r="P23">
        <v>22</v>
      </c>
    </row>
    <row r="24" spans="1:16" x14ac:dyDescent="0.3">
      <c r="A24" s="9" t="s">
        <v>384</v>
      </c>
      <c r="B24" s="4">
        <v>216</v>
      </c>
      <c r="C24" s="4">
        <v>127</v>
      </c>
      <c r="D24" s="4">
        <v>100125340</v>
      </c>
      <c r="E24" s="10" t="s">
        <v>1111</v>
      </c>
      <c r="F24" s="10" t="s">
        <v>271</v>
      </c>
      <c r="G24" s="10" t="s">
        <v>3591</v>
      </c>
      <c r="H24" s="4">
        <v>1023511</v>
      </c>
      <c r="I24" s="4">
        <v>1080</v>
      </c>
      <c r="J24" s="10" t="s">
        <v>19</v>
      </c>
      <c r="K24" s="10" t="s">
        <v>20</v>
      </c>
      <c r="L24" s="4">
        <v>33000000</v>
      </c>
      <c r="M24" s="4">
        <v>1995</v>
      </c>
      <c r="N24" s="4">
        <v>8.6</v>
      </c>
      <c r="O24" s="7">
        <v>67125340</v>
      </c>
      <c r="P24">
        <v>23</v>
      </c>
    </row>
    <row r="25" spans="1:16" x14ac:dyDescent="0.3">
      <c r="A25" s="11" t="s">
        <v>32</v>
      </c>
      <c r="B25" s="5">
        <v>712</v>
      </c>
      <c r="C25" s="5">
        <v>169</v>
      </c>
      <c r="D25" s="5">
        <v>187991439</v>
      </c>
      <c r="E25" s="12" t="s">
        <v>374</v>
      </c>
      <c r="F25" s="12" t="s">
        <v>375</v>
      </c>
      <c r="G25" s="12" t="s">
        <v>376</v>
      </c>
      <c r="H25" s="5">
        <v>928227</v>
      </c>
      <c r="I25" s="5">
        <v>2725</v>
      </c>
      <c r="J25" s="12" t="s">
        <v>19</v>
      </c>
      <c r="K25" s="12" t="s">
        <v>20</v>
      </c>
      <c r="L25" s="5">
        <v>165000000</v>
      </c>
      <c r="M25" s="5">
        <v>2014</v>
      </c>
      <c r="N25" s="5">
        <v>8.6</v>
      </c>
      <c r="O25" s="8">
        <v>22991439</v>
      </c>
      <c r="P25">
        <v>24</v>
      </c>
    </row>
    <row r="26" spans="1:16" x14ac:dyDescent="0.3">
      <c r="A26" s="9" t="s">
        <v>70</v>
      </c>
      <c r="B26" s="4">
        <v>162</v>
      </c>
      <c r="C26" s="4">
        <v>106</v>
      </c>
      <c r="D26" s="4">
        <v>23272306</v>
      </c>
      <c r="E26" s="10" t="s">
        <v>1111</v>
      </c>
      <c r="F26" s="10" t="s">
        <v>72</v>
      </c>
      <c r="G26" s="10" t="s">
        <v>6464</v>
      </c>
      <c r="H26" s="4">
        <v>740918</v>
      </c>
      <c r="I26" s="4">
        <v>1182</v>
      </c>
      <c r="J26" s="10" t="s">
        <v>19</v>
      </c>
      <c r="K26" s="10" t="s">
        <v>20</v>
      </c>
      <c r="L26" s="4">
        <v>6000000</v>
      </c>
      <c r="M26" s="4">
        <v>1995</v>
      </c>
      <c r="N26" s="4">
        <v>8.6</v>
      </c>
      <c r="O26" s="7">
        <v>17272306</v>
      </c>
      <c r="P26">
        <v>25</v>
      </c>
    </row>
    <row r="27" spans="1:16" x14ac:dyDescent="0.3">
      <c r="A27" s="11" t="s">
        <v>3435</v>
      </c>
      <c r="B27" s="5">
        <v>162</v>
      </c>
      <c r="C27" s="5">
        <v>101</v>
      </c>
      <c r="D27" s="5">
        <v>6712241</v>
      </c>
      <c r="E27" s="12" t="s">
        <v>1008</v>
      </c>
      <c r="F27" s="12" t="s">
        <v>1082</v>
      </c>
      <c r="G27" s="12" t="s">
        <v>5959</v>
      </c>
      <c r="H27" s="5">
        <v>782437</v>
      </c>
      <c r="I27" s="5">
        <v>1420</v>
      </c>
      <c r="J27" s="12" t="s">
        <v>19</v>
      </c>
      <c r="K27" s="12" t="s">
        <v>20</v>
      </c>
      <c r="L27" s="5">
        <v>7500000</v>
      </c>
      <c r="M27" s="5">
        <v>1998</v>
      </c>
      <c r="N27" s="5">
        <v>8.6</v>
      </c>
      <c r="O27" s="8">
        <v>-787759</v>
      </c>
      <c r="P27">
        <v>26</v>
      </c>
    </row>
    <row r="28" spans="1:16" x14ac:dyDescent="0.3">
      <c r="A28" s="9" t="s">
        <v>7346</v>
      </c>
      <c r="B28" s="4">
        <v>120</v>
      </c>
      <c r="C28" s="4">
        <v>87</v>
      </c>
      <c r="D28" s="4">
        <v>163245</v>
      </c>
      <c r="E28" s="10" t="s">
        <v>1907</v>
      </c>
      <c r="F28" s="10" t="s">
        <v>7347</v>
      </c>
      <c r="G28" s="10" t="s">
        <v>7348</v>
      </c>
      <c r="H28" s="4">
        <v>143086</v>
      </c>
      <c r="I28" s="4">
        <v>211</v>
      </c>
      <c r="J28" s="10" t="s">
        <v>19</v>
      </c>
      <c r="K28" s="10" t="s">
        <v>20</v>
      </c>
      <c r="L28" s="4">
        <v>1500000</v>
      </c>
      <c r="M28" s="4">
        <v>1936</v>
      </c>
      <c r="N28" s="4">
        <v>8.6</v>
      </c>
      <c r="O28" s="7">
        <v>-1336755</v>
      </c>
      <c r="P28">
        <v>27</v>
      </c>
    </row>
    <row r="29" spans="1:16" x14ac:dyDescent="0.3">
      <c r="A29" s="11" t="s">
        <v>3447</v>
      </c>
      <c r="B29" s="5">
        <v>246</v>
      </c>
      <c r="C29" s="5">
        <v>125</v>
      </c>
      <c r="D29" s="5">
        <v>10049886</v>
      </c>
      <c r="E29" s="12" t="s">
        <v>357</v>
      </c>
      <c r="F29" s="12" t="s">
        <v>4801</v>
      </c>
      <c r="G29" s="12" t="s">
        <v>4802</v>
      </c>
      <c r="H29" s="5">
        <v>417971</v>
      </c>
      <c r="I29" s="5">
        <v>902</v>
      </c>
      <c r="J29" s="12" t="s">
        <v>379</v>
      </c>
      <c r="K29" s="12" t="s">
        <v>380</v>
      </c>
      <c r="L29" s="5">
        <v>19000000</v>
      </c>
      <c r="M29" s="5">
        <v>2001</v>
      </c>
      <c r="N29" s="5">
        <v>8.6</v>
      </c>
      <c r="O29" s="8">
        <v>-8950114</v>
      </c>
      <c r="P29">
        <v>28</v>
      </c>
    </row>
    <row r="30" spans="1:16" x14ac:dyDescent="0.3">
      <c r="A30" s="9" t="s">
        <v>1226</v>
      </c>
      <c r="B30" s="4">
        <v>186</v>
      </c>
      <c r="C30" s="4">
        <v>73</v>
      </c>
      <c r="D30" s="4">
        <v>422783777</v>
      </c>
      <c r="E30" s="10" t="s">
        <v>1452</v>
      </c>
      <c r="F30" s="10" t="s">
        <v>504</v>
      </c>
      <c r="G30" s="10" t="s">
        <v>1453</v>
      </c>
      <c r="H30" s="4">
        <v>644348</v>
      </c>
      <c r="I30" s="4">
        <v>656</v>
      </c>
      <c r="J30" s="10" t="s">
        <v>19</v>
      </c>
      <c r="K30" s="10" t="s">
        <v>20</v>
      </c>
      <c r="L30" s="4">
        <v>45000000</v>
      </c>
      <c r="M30" s="4">
        <v>1994</v>
      </c>
      <c r="N30" s="4">
        <v>8.5</v>
      </c>
      <c r="O30" s="7">
        <v>377783777</v>
      </c>
      <c r="P30">
        <v>29</v>
      </c>
    </row>
    <row r="31" spans="1:16" x14ac:dyDescent="0.3">
      <c r="A31" s="11" t="s">
        <v>231</v>
      </c>
      <c r="B31" s="5">
        <v>234</v>
      </c>
      <c r="C31" s="5">
        <v>115</v>
      </c>
      <c r="D31" s="5">
        <v>242374454</v>
      </c>
      <c r="E31" s="12" t="s">
        <v>76</v>
      </c>
      <c r="F31" s="12" t="s">
        <v>233</v>
      </c>
      <c r="G31" s="12" t="s">
        <v>4458</v>
      </c>
      <c r="H31" s="5">
        <v>661017</v>
      </c>
      <c r="I31" s="5">
        <v>771</v>
      </c>
      <c r="J31" s="12" t="s">
        <v>19</v>
      </c>
      <c r="K31" s="12" t="s">
        <v>20</v>
      </c>
      <c r="L31" s="5">
        <v>18000000</v>
      </c>
      <c r="M31" s="5">
        <v>1981</v>
      </c>
      <c r="N31" s="5">
        <v>8.5</v>
      </c>
      <c r="O31" s="8">
        <v>224374454</v>
      </c>
      <c r="P31">
        <v>30</v>
      </c>
    </row>
    <row r="32" spans="1:16" x14ac:dyDescent="0.3">
      <c r="A32" s="9" t="s">
        <v>32</v>
      </c>
      <c r="B32" s="4">
        <v>813</v>
      </c>
      <c r="C32" s="4">
        <v>164</v>
      </c>
      <c r="D32" s="4">
        <v>448130642</v>
      </c>
      <c r="E32" s="10" t="s">
        <v>34</v>
      </c>
      <c r="F32" s="10" t="s">
        <v>35</v>
      </c>
      <c r="G32" s="10" t="s">
        <v>36</v>
      </c>
      <c r="H32" s="4">
        <v>1144337</v>
      </c>
      <c r="I32" s="4">
        <v>2701</v>
      </c>
      <c r="J32" s="10" t="s">
        <v>19</v>
      </c>
      <c r="K32" s="10" t="s">
        <v>20</v>
      </c>
      <c r="L32" s="4">
        <v>250000000</v>
      </c>
      <c r="M32" s="4">
        <v>2012</v>
      </c>
      <c r="N32" s="4">
        <v>8.5</v>
      </c>
      <c r="O32" s="7">
        <v>198130642</v>
      </c>
      <c r="P32">
        <v>31</v>
      </c>
    </row>
    <row r="33" spans="1:16" x14ac:dyDescent="0.3">
      <c r="A33" s="11" t="s">
        <v>254</v>
      </c>
      <c r="B33" s="5">
        <v>198</v>
      </c>
      <c r="C33" s="5">
        <v>116</v>
      </c>
      <c r="D33" s="5">
        <v>210609762</v>
      </c>
      <c r="E33" s="12" t="s">
        <v>980</v>
      </c>
      <c r="F33" s="12" t="s">
        <v>1828</v>
      </c>
      <c r="G33" s="12" t="s">
        <v>4790</v>
      </c>
      <c r="H33" s="5">
        <v>732212</v>
      </c>
      <c r="I33" s="5">
        <v>809</v>
      </c>
      <c r="J33" s="12" t="s">
        <v>19</v>
      </c>
      <c r="K33" s="12" t="s">
        <v>20</v>
      </c>
      <c r="L33" s="5">
        <v>19000000</v>
      </c>
      <c r="M33" s="5">
        <v>1985</v>
      </c>
      <c r="N33" s="5">
        <v>8.5</v>
      </c>
      <c r="O33" s="8">
        <v>191609762</v>
      </c>
      <c r="P33">
        <v>32</v>
      </c>
    </row>
    <row r="34" spans="1:16" x14ac:dyDescent="0.3">
      <c r="A34" s="9" t="s">
        <v>14</v>
      </c>
      <c r="B34" s="4">
        <v>210</v>
      </c>
      <c r="C34" s="4">
        <v>153</v>
      </c>
      <c r="D34" s="4">
        <v>204843350</v>
      </c>
      <c r="E34" s="10" t="s">
        <v>367</v>
      </c>
      <c r="F34" s="10" t="s">
        <v>574</v>
      </c>
      <c r="G34" s="10" t="s">
        <v>897</v>
      </c>
      <c r="H34" s="4">
        <v>744891</v>
      </c>
      <c r="I34" s="4">
        <v>983</v>
      </c>
      <c r="J34" s="10" t="s">
        <v>19</v>
      </c>
      <c r="K34" s="10" t="s">
        <v>20</v>
      </c>
      <c r="L34" s="4">
        <v>102000000</v>
      </c>
      <c r="M34" s="4">
        <v>1991</v>
      </c>
      <c r="N34" s="4">
        <v>8.5</v>
      </c>
      <c r="O34" s="7">
        <v>102843350</v>
      </c>
      <c r="P34">
        <v>33</v>
      </c>
    </row>
    <row r="35" spans="1:16" x14ac:dyDescent="0.3">
      <c r="A35" s="11" t="s">
        <v>112</v>
      </c>
      <c r="B35" s="5">
        <v>265</v>
      </c>
      <c r="C35" s="5">
        <v>171</v>
      </c>
      <c r="D35" s="5">
        <v>187670866</v>
      </c>
      <c r="E35" s="12" t="s">
        <v>886</v>
      </c>
      <c r="F35" s="12" t="s">
        <v>373</v>
      </c>
      <c r="G35" s="12" t="s">
        <v>887</v>
      </c>
      <c r="H35" s="5">
        <v>982637</v>
      </c>
      <c r="I35" s="5">
        <v>2368</v>
      </c>
      <c r="J35" s="12" t="s">
        <v>19</v>
      </c>
      <c r="K35" s="12" t="s">
        <v>20</v>
      </c>
      <c r="L35" s="5">
        <v>103000000</v>
      </c>
      <c r="M35" s="5">
        <v>2000</v>
      </c>
      <c r="N35" s="5">
        <v>8.5</v>
      </c>
      <c r="O35" s="8">
        <v>84670866</v>
      </c>
      <c r="P35">
        <v>34</v>
      </c>
    </row>
    <row r="36" spans="1:16" x14ac:dyDescent="0.3">
      <c r="A36" s="9" t="s">
        <v>1604</v>
      </c>
      <c r="B36" s="4">
        <v>186</v>
      </c>
      <c r="C36" s="4">
        <v>189</v>
      </c>
      <c r="D36" s="4">
        <v>136801374</v>
      </c>
      <c r="E36" s="10" t="s">
        <v>1910</v>
      </c>
      <c r="F36" s="10" t="s">
        <v>194</v>
      </c>
      <c r="G36" s="10" t="s">
        <v>1911</v>
      </c>
      <c r="H36" s="4">
        <v>782610</v>
      </c>
      <c r="I36" s="4">
        <v>1377</v>
      </c>
      <c r="J36" s="10" t="s">
        <v>19</v>
      </c>
      <c r="K36" s="10" t="s">
        <v>20</v>
      </c>
      <c r="L36" s="4">
        <v>60000000</v>
      </c>
      <c r="M36" s="4">
        <v>1999</v>
      </c>
      <c r="N36" s="4">
        <v>8.5</v>
      </c>
      <c r="O36" s="7">
        <v>76801374</v>
      </c>
      <c r="P36">
        <v>35</v>
      </c>
    </row>
    <row r="37" spans="1:16" x14ac:dyDescent="0.3">
      <c r="A37" s="11" t="s">
        <v>112</v>
      </c>
      <c r="B37" s="5">
        <v>392</v>
      </c>
      <c r="C37" s="5">
        <v>116</v>
      </c>
      <c r="D37" s="5">
        <v>78900000</v>
      </c>
      <c r="E37" s="12" t="s">
        <v>4313</v>
      </c>
      <c r="F37" s="12" t="s">
        <v>1140</v>
      </c>
      <c r="G37" s="12" t="s">
        <v>6090</v>
      </c>
      <c r="H37" s="5">
        <v>563827</v>
      </c>
      <c r="I37" s="5">
        <v>1110</v>
      </c>
      <c r="J37" s="12" t="s">
        <v>19</v>
      </c>
      <c r="K37" s="12" t="s">
        <v>31</v>
      </c>
      <c r="L37" s="5">
        <v>11000000</v>
      </c>
      <c r="M37" s="5">
        <v>1979</v>
      </c>
      <c r="N37" s="5">
        <v>8.5</v>
      </c>
      <c r="O37" s="8">
        <v>67900000</v>
      </c>
      <c r="P37">
        <v>36</v>
      </c>
    </row>
    <row r="38" spans="1:16" x14ac:dyDescent="0.3">
      <c r="A38" s="9" t="s">
        <v>923</v>
      </c>
      <c r="B38" s="4">
        <v>765</v>
      </c>
      <c r="C38" s="4">
        <v>165</v>
      </c>
      <c r="D38" s="4">
        <v>162804648</v>
      </c>
      <c r="E38" s="10" t="s">
        <v>924</v>
      </c>
      <c r="F38" s="10" t="s">
        <v>131</v>
      </c>
      <c r="G38" s="10" t="s">
        <v>925</v>
      </c>
      <c r="H38" s="4">
        <v>955174</v>
      </c>
      <c r="I38" s="4">
        <v>1193</v>
      </c>
      <c r="J38" s="10" t="s">
        <v>19</v>
      </c>
      <c r="K38" s="10" t="s">
        <v>20</v>
      </c>
      <c r="L38" s="4">
        <v>100000000</v>
      </c>
      <c r="M38" s="4">
        <v>2012</v>
      </c>
      <c r="N38" s="4">
        <v>8.5</v>
      </c>
      <c r="O38" s="7">
        <v>62804648</v>
      </c>
      <c r="P38">
        <v>37</v>
      </c>
    </row>
    <row r="39" spans="1:16" x14ac:dyDescent="0.3">
      <c r="A39" s="11" t="s">
        <v>2292</v>
      </c>
      <c r="B39" s="5">
        <v>261</v>
      </c>
      <c r="C39" s="5">
        <v>289</v>
      </c>
      <c r="D39" s="5">
        <v>78800000</v>
      </c>
      <c r="E39" s="12" t="s">
        <v>1666</v>
      </c>
      <c r="F39" s="12" t="s">
        <v>233</v>
      </c>
      <c r="G39" s="12" t="s">
        <v>3547</v>
      </c>
      <c r="H39" s="5">
        <v>450676</v>
      </c>
      <c r="I39" s="5">
        <v>983</v>
      </c>
      <c r="J39" s="12" t="s">
        <v>19</v>
      </c>
      <c r="K39" s="12" t="s">
        <v>20</v>
      </c>
      <c r="L39" s="5">
        <v>31500000</v>
      </c>
      <c r="M39" s="5">
        <v>1979</v>
      </c>
      <c r="N39" s="5">
        <v>8.5</v>
      </c>
      <c r="O39" s="8">
        <v>47300000</v>
      </c>
      <c r="P39">
        <v>38</v>
      </c>
    </row>
    <row r="40" spans="1:16" x14ac:dyDescent="0.3">
      <c r="A40" s="9" t="s">
        <v>282</v>
      </c>
      <c r="B40" s="4">
        <v>352</v>
      </c>
      <c r="C40" s="4">
        <v>151</v>
      </c>
      <c r="D40" s="4">
        <v>132373442</v>
      </c>
      <c r="E40" s="10" t="s">
        <v>1101</v>
      </c>
      <c r="F40" s="10" t="s">
        <v>131</v>
      </c>
      <c r="G40" s="10" t="s">
        <v>1102</v>
      </c>
      <c r="H40" s="4">
        <v>873649</v>
      </c>
      <c r="I40" s="4">
        <v>2054</v>
      </c>
      <c r="J40" s="10" t="s">
        <v>19</v>
      </c>
      <c r="K40" s="10" t="s">
        <v>20</v>
      </c>
      <c r="L40" s="4">
        <v>90000000</v>
      </c>
      <c r="M40" s="4">
        <v>2006</v>
      </c>
      <c r="N40" s="4">
        <v>8.5</v>
      </c>
      <c r="O40" s="7">
        <v>42373442</v>
      </c>
      <c r="P40">
        <v>39</v>
      </c>
    </row>
    <row r="41" spans="1:16" x14ac:dyDescent="0.3">
      <c r="A41" s="11" t="s">
        <v>4603</v>
      </c>
      <c r="B41" s="5">
        <v>290</v>
      </c>
      <c r="C41" s="5">
        <v>108</v>
      </c>
      <c r="D41" s="5">
        <v>32000000</v>
      </c>
      <c r="E41" s="12" t="s">
        <v>1500</v>
      </c>
      <c r="F41" s="12" t="s">
        <v>4604</v>
      </c>
      <c r="G41" s="12" t="s">
        <v>4605</v>
      </c>
      <c r="H41" s="5">
        <v>422432</v>
      </c>
      <c r="I41" s="5">
        <v>1040</v>
      </c>
      <c r="J41" s="12" t="s">
        <v>19</v>
      </c>
      <c r="K41" s="12" t="s">
        <v>20</v>
      </c>
      <c r="L41" s="5">
        <v>806947</v>
      </c>
      <c r="M41" s="5">
        <v>1960</v>
      </c>
      <c r="N41" s="5">
        <v>8.5</v>
      </c>
      <c r="O41" s="8">
        <v>31193053</v>
      </c>
      <c r="P41">
        <v>40</v>
      </c>
    </row>
    <row r="42" spans="1:16" x14ac:dyDescent="0.3">
      <c r="A42" s="9" t="s">
        <v>32</v>
      </c>
      <c r="B42" s="4">
        <v>274</v>
      </c>
      <c r="C42" s="4">
        <v>113</v>
      </c>
      <c r="D42" s="4">
        <v>25530884</v>
      </c>
      <c r="E42" s="10" t="s">
        <v>478</v>
      </c>
      <c r="F42" s="10" t="s">
        <v>411</v>
      </c>
      <c r="G42" s="10" t="s">
        <v>6619</v>
      </c>
      <c r="H42" s="4">
        <v>845580</v>
      </c>
      <c r="I42" s="4">
        <v>2067</v>
      </c>
      <c r="J42" s="10" t="s">
        <v>19</v>
      </c>
      <c r="K42" s="10" t="s">
        <v>20</v>
      </c>
      <c r="L42" s="4">
        <v>9000000</v>
      </c>
      <c r="M42" s="4">
        <v>2000</v>
      </c>
      <c r="N42" s="4">
        <v>8.5</v>
      </c>
      <c r="O42" s="7">
        <v>16530884</v>
      </c>
      <c r="P42">
        <v>41</v>
      </c>
    </row>
    <row r="43" spans="1:16" x14ac:dyDescent="0.3">
      <c r="A43" s="11" t="s">
        <v>32</v>
      </c>
      <c r="B43" s="5">
        <v>341</v>
      </c>
      <c r="C43" s="5">
        <v>130</v>
      </c>
      <c r="D43" s="5">
        <v>53082743</v>
      </c>
      <c r="E43" s="12" t="s">
        <v>1141</v>
      </c>
      <c r="F43" s="12" t="s">
        <v>33</v>
      </c>
      <c r="G43" s="12" t="s">
        <v>2939</v>
      </c>
      <c r="H43" s="5">
        <v>844052</v>
      </c>
      <c r="I43" s="5">
        <v>1100</v>
      </c>
      <c r="J43" s="12" t="s">
        <v>19</v>
      </c>
      <c r="K43" s="12" t="s">
        <v>20</v>
      </c>
      <c r="L43" s="5">
        <v>40000000</v>
      </c>
      <c r="M43" s="5">
        <v>2006</v>
      </c>
      <c r="N43" s="5">
        <v>8.5</v>
      </c>
      <c r="O43" s="8">
        <v>13082743</v>
      </c>
      <c r="P43">
        <v>42</v>
      </c>
    </row>
    <row r="44" spans="1:16" x14ac:dyDescent="0.3">
      <c r="A44" s="9" t="s">
        <v>6953</v>
      </c>
      <c r="B44" s="4">
        <v>535</v>
      </c>
      <c r="C44" s="4">
        <v>107</v>
      </c>
      <c r="D44" s="4">
        <v>13092000</v>
      </c>
      <c r="E44" s="10" t="s">
        <v>2843</v>
      </c>
      <c r="F44" s="10" t="s">
        <v>48</v>
      </c>
      <c r="G44" s="10" t="s">
        <v>6954</v>
      </c>
      <c r="H44" s="4">
        <v>399138</v>
      </c>
      <c r="I44" s="4">
        <v>731</v>
      </c>
      <c r="J44" s="10" t="s">
        <v>19</v>
      </c>
      <c r="K44" s="10" t="s">
        <v>20</v>
      </c>
      <c r="L44" s="4">
        <v>3300000</v>
      </c>
      <c r="M44" s="4">
        <v>2014</v>
      </c>
      <c r="N44" s="4">
        <v>8.5</v>
      </c>
      <c r="O44" s="7">
        <v>9792000</v>
      </c>
      <c r="P44">
        <v>43</v>
      </c>
    </row>
    <row r="45" spans="1:16" x14ac:dyDescent="0.3">
      <c r="A45" s="11" t="s">
        <v>947</v>
      </c>
      <c r="B45" s="5">
        <v>215</v>
      </c>
      <c r="C45" s="5">
        <v>137</v>
      </c>
      <c r="D45" s="5">
        <v>11284657</v>
      </c>
      <c r="E45" s="12" t="s">
        <v>1965</v>
      </c>
      <c r="F45" s="12" t="s">
        <v>4405</v>
      </c>
      <c r="G45" s="12" t="s">
        <v>7181</v>
      </c>
      <c r="H45" s="5">
        <v>259379</v>
      </c>
      <c r="I45" s="5">
        <v>407</v>
      </c>
      <c r="J45" s="12" t="s">
        <v>3812</v>
      </c>
      <c r="K45" s="12" t="s">
        <v>433</v>
      </c>
      <c r="L45" s="5">
        <v>2000000</v>
      </c>
      <c r="M45" s="5">
        <v>2006</v>
      </c>
      <c r="N45" s="5">
        <v>8.5</v>
      </c>
      <c r="O45" s="8">
        <v>9284657</v>
      </c>
      <c r="P45">
        <v>44</v>
      </c>
    </row>
    <row r="46" spans="1:16" x14ac:dyDescent="0.3">
      <c r="A46" s="9" t="s">
        <v>7839</v>
      </c>
      <c r="B46" s="4">
        <v>46</v>
      </c>
      <c r="C46" s="4">
        <v>89</v>
      </c>
      <c r="D46" s="4">
        <v>925402</v>
      </c>
      <c r="E46" s="10" t="s">
        <v>3215</v>
      </c>
      <c r="F46" s="10" t="s">
        <v>7840</v>
      </c>
      <c r="G46" s="10" t="s">
        <v>7841</v>
      </c>
      <c r="H46" s="4">
        <v>27882</v>
      </c>
      <c r="I46" s="4">
        <v>130</v>
      </c>
      <c r="J46" s="10" t="s">
        <v>7565</v>
      </c>
      <c r="K46" s="10" t="s">
        <v>5439</v>
      </c>
      <c r="L46" s="4">
        <v>180000</v>
      </c>
      <c r="M46" s="4">
        <v>1997</v>
      </c>
      <c r="N46" s="4">
        <v>8.5</v>
      </c>
      <c r="O46" s="7">
        <v>745402</v>
      </c>
      <c r="P46">
        <v>45</v>
      </c>
    </row>
    <row r="47" spans="1:16" x14ac:dyDescent="0.3">
      <c r="A47" s="11" t="s">
        <v>1853</v>
      </c>
      <c r="B47" s="5">
        <v>193</v>
      </c>
      <c r="C47" s="5">
        <v>150</v>
      </c>
      <c r="D47" s="5">
        <v>32519322</v>
      </c>
      <c r="E47" s="12" t="s">
        <v>3256</v>
      </c>
      <c r="F47" s="12" t="s">
        <v>3337</v>
      </c>
      <c r="G47" s="12" t="s">
        <v>3338</v>
      </c>
      <c r="H47" s="5">
        <v>497946</v>
      </c>
      <c r="I47" s="5">
        <v>761</v>
      </c>
      <c r="J47" s="12" t="s">
        <v>19</v>
      </c>
      <c r="K47" s="12" t="s">
        <v>775</v>
      </c>
      <c r="L47" s="5">
        <v>35000000</v>
      </c>
      <c r="M47" s="5">
        <v>2002</v>
      </c>
      <c r="N47" s="5">
        <v>8.5</v>
      </c>
      <c r="O47" s="8">
        <v>-2480678</v>
      </c>
      <c r="P47">
        <v>46</v>
      </c>
    </row>
    <row r="48" spans="1:16" x14ac:dyDescent="0.3">
      <c r="A48" s="9" t="s">
        <v>3485</v>
      </c>
      <c r="B48" s="4">
        <v>197</v>
      </c>
      <c r="C48" s="4">
        <v>134</v>
      </c>
      <c r="D48" s="4">
        <v>309125409</v>
      </c>
      <c r="E48" s="10" t="s">
        <v>15</v>
      </c>
      <c r="F48" s="10" t="s">
        <v>233</v>
      </c>
      <c r="G48" s="10" t="s">
        <v>3486</v>
      </c>
      <c r="H48" s="4">
        <v>681857</v>
      </c>
      <c r="I48" s="4">
        <v>647</v>
      </c>
      <c r="J48" s="10" t="s">
        <v>19</v>
      </c>
      <c r="K48" s="10" t="s">
        <v>20</v>
      </c>
      <c r="L48" s="4">
        <v>32500000</v>
      </c>
      <c r="M48" s="4">
        <v>1983</v>
      </c>
      <c r="N48" s="4">
        <v>8.4</v>
      </c>
      <c r="O48" s="7">
        <v>276625409</v>
      </c>
      <c r="P48">
        <v>47</v>
      </c>
    </row>
    <row r="49" spans="1:16" x14ac:dyDescent="0.3">
      <c r="A49" s="11" t="s">
        <v>27</v>
      </c>
      <c r="B49" s="5">
        <v>176</v>
      </c>
      <c r="C49" s="5">
        <v>122</v>
      </c>
      <c r="D49" s="5">
        <v>130058047</v>
      </c>
      <c r="E49" s="12" t="s">
        <v>1673</v>
      </c>
      <c r="F49" s="12" t="s">
        <v>72</v>
      </c>
      <c r="G49" s="12" t="s">
        <v>5148</v>
      </c>
      <c r="H49" s="5">
        <v>822500</v>
      </c>
      <c r="I49" s="5">
        <v>2715</v>
      </c>
      <c r="J49" s="12" t="s">
        <v>19</v>
      </c>
      <c r="K49" s="12" t="s">
        <v>20</v>
      </c>
      <c r="L49" s="5">
        <v>15000000</v>
      </c>
      <c r="M49" s="5">
        <v>1999</v>
      </c>
      <c r="N49" s="5">
        <v>8.4</v>
      </c>
      <c r="O49" s="8">
        <v>115058047</v>
      </c>
      <c r="P49">
        <v>48</v>
      </c>
    </row>
    <row r="50" spans="1:16" x14ac:dyDescent="0.3">
      <c r="A50" s="9" t="s">
        <v>14</v>
      </c>
      <c r="B50" s="4">
        <v>250</v>
      </c>
      <c r="C50" s="4">
        <v>154</v>
      </c>
      <c r="D50" s="4">
        <v>85200000</v>
      </c>
      <c r="E50" s="10" t="s">
        <v>42</v>
      </c>
      <c r="F50" s="10" t="s">
        <v>1492</v>
      </c>
      <c r="G50" s="10" t="s">
        <v>4968</v>
      </c>
      <c r="H50" s="4">
        <v>488537</v>
      </c>
      <c r="I50" s="4">
        <v>1076</v>
      </c>
      <c r="J50" s="10" t="s">
        <v>19</v>
      </c>
      <c r="K50" s="10" t="s">
        <v>20</v>
      </c>
      <c r="L50" s="4">
        <v>18500000</v>
      </c>
      <c r="M50" s="4">
        <v>1986</v>
      </c>
      <c r="N50" s="4">
        <v>8.4</v>
      </c>
      <c r="O50" s="7">
        <v>66700000</v>
      </c>
      <c r="P50">
        <v>49</v>
      </c>
    </row>
    <row r="51" spans="1:16" x14ac:dyDescent="0.3">
      <c r="A51" s="11" t="s">
        <v>40</v>
      </c>
      <c r="B51" s="5">
        <v>421</v>
      </c>
      <c r="C51" s="5">
        <v>98</v>
      </c>
      <c r="D51" s="5">
        <v>223806889</v>
      </c>
      <c r="E51" s="12" t="s">
        <v>244</v>
      </c>
      <c r="F51" s="12" t="s">
        <v>193</v>
      </c>
      <c r="G51" s="12" t="s">
        <v>245</v>
      </c>
      <c r="H51" s="5">
        <v>718837</v>
      </c>
      <c r="I51" s="5">
        <v>1043</v>
      </c>
      <c r="J51" s="12" t="s">
        <v>19</v>
      </c>
      <c r="K51" s="12" t="s">
        <v>20</v>
      </c>
      <c r="L51" s="5">
        <v>180000000</v>
      </c>
      <c r="M51" s="5">
        <v>2008</v>
      </c>
      <c r="N51" s="5">
        <v>8.4</v>
      </c>
      <c r="O51" s="8">
        <v>43806889</v>
      </c>
      <c r="P51">
        <v>50</v>
      </c>
    </row>
    <row r="52" spans="1:16" x14ac:dyDescent="0.3">
      <c r="A52" s="9" t="s">
        <v>7579</v>
      </c>
      <c r="B52" s="4">
        <v>354</v>
      </c>
      <c r="C52" s="4">
        <v>123</v>
      </c>
      <c r="D52" s="4">
        <v>7098492</v>
      </c>
      <c r="E52" s="10" t="s">
        <v>3560</v>
      </c>
      <c r="F52" s="10" t="s">
        <v>7580</v>
      </c>
      <c r="G52" s="10" t="s">
        <v>7581</v>
      </c>
      <c r="H52" s="4">
        <v>151812</v>
      </c>
      <c r="I52" s="4">
        <v>264</v>
      </c>
      <c r="J52" s="10" t="s">
        <v>7565</v>
      </c>
      <c r="K52" s="10" t="s">
        <v>5439</v>
      </c>
      <c r="L52" s="4">
        <v>500000</v>
      </c>
      <c r="M52" s="4">
        <v>2011</v>
      </c>
      <c r="N52" s="4">
        <v>8.4</v>
      </c>
      <c r="O52" s="7">
        <v>6598492</v>
      </c>
      <c r="P52">
        <v>51</v>
      </c>
    </row>
    <row r="53" spans="1:16" x14ac:dyDescent="0.3">
      <c r="A53" s="11" t="s">
        <v>1596</v>
      </c>
      <c r="B53" s="5">
        <v>132</v>
      </c>
      <c r="C53" s="5">
        <v>178</v>
      </c>
      <c r="D53" s="5">
        <v>75600000</v>
      </c>
      <c r="E53" s="12" t="s">
        <v>1597</v>
      </c>
      <c r="F53" s="12" t="s">
        <v>1598</v>
      </c>
      <c r="G53" s="12" t="s">
        <v>1599</v>
      </c>
      <c r="H53" s="5">
        <v>736638</v>
      </c>
      <c r="I53" s="5">
        <v>1065</v>
      </c>
      <c r="J53" s="12" t="s">
        <v>19</v>
      </c>
      <c r="K53" s="12" t="s">
        <v>20</v>
      </c>
      <c r="L53" s="5">
        <v>72000000</v>
      </c>
      <c r="M53" s="5">
        <v>1995</v>
      </c>
      <c r="N53" s="5">
        <v>8.4</v>
      </c>
      <c r="O53" s="8">
        <v>3600000</v>
      </c>
      <c r="P53">
        <v>52</v>
      </c>
    </row>
    <row r="54" spans="1:16" x14ac:dyDescent="0.3">
      <c r="A54" s="9" t="s">
        <v>923</v>
      </c>
      <c r="B54" s="4">
        <v>173</v>
      </c>
      <c r="C54" s="4">
        <v>99</v>
      </c>
      <c r="D54" s="4">
        <v>2812029</v>
      </c>
      <c r="E54" s="10" t="s">
        <v>1101</v>
      </c>
      <c r="F54" s="10" t="s">
        <v>923</v>
      </c>
      <c r="G54" s="10" t="s">
        <v>7416</v>
      </c>
      <c r="H54" s="4">
        <v>664719</v>
      </c>
      <c r="I54" s="4">
        <v>931</v>
      </c>
      <c r="J54" s="10" t="s">
        <v>19</v>
      </c>
      <c r="K54" s="10" t="s">
        <v>20</v>
      </c>
      <c r="L54" s="4">
        <v>1200000</v>
      </c>
      <c r="M54" s="4">
        <v>1992</v>
      </c>
      <c r="N54" s="4">
        <v>8.4</v>
      </c>
      <c r="O54" s="7">
        <v>1612029</v>
      </c>
      <c r="P54">
        <v>53</v>
      </c>
    </row>
    <row r="55" spans="1:16" x14ac:dyDescent="0.3">
      <c r="A55" s="11" t="s">
        <v>5714</v>
      </c>
      <c r="B55" s="5">
        <v>305</v>
      </c>
      <c r="C55" s="5">
        <v>120</v>
      </c>
      <c r="D55" s="5">
        <v>2181290</v>
      </c>
      <c r="E55" s="12" t="s">
        <v>1002</v>
      </c>
      <c r="F55" s="12" t="s">
        <v>5595</v>
      </c>
      <c r="G55" s="12" t="s">
        <v>7033</v>
      </c>
      <c r="H55" s="5">
        <v>356181</v>
      </c>
      <c r="I55" s="5">
        <v>809</v>
      </c>
      <c r="J55" s="12" t="s">
        <v>5155</v>
      </c>
      <c r="K55" s="12" t="s">
        <v>2632</v>
      </c>
      <c r="L55" s="5">
        <v>3000000</v>
      </c>
      <c r="M55" s="5">
        <v>2003</v>
      </c>
      <c r="N55" s="5">
        <v>8.4</v>
      </c>
      <c r="O55" s="8">
        <v>-818710</v>
      </c>
      <c r="P55">
        <v>54</v>
      </c>
    </row>
    <row r="56" spans="1:16" x14ac:dyDescent="0.3">
      <c r="A56" s="9" t="s">
        <v>651</v>
      </c>
      <c r="B56" s="4">
        <v>234</v>
      </c>
      <c r="C56" s="4">
        <v>102</v>
      </c>
      <c r="D56" s="4">
        <v>3609278</v>
      </c>
      <c r="E56" s="10" t="s">
        <v>1673</v>
      </c>
      <c r="F56" s="10" t="s">
        <v>3441</v>
      </c>
      <c r="G56" s="10" t="s">
        <v>6762</v>
      </c>
      <c r="H56" s="4">
        <v>573541</v>
      </c>
      <c r="I56" s="4">
        <v>1916</v>
      </c>
      <c r="J56" s="10" t="s">
        <v>19</v>
      </c>
      <c r="K56" s="10" t="s">
        <v>20</v>
      </c>
      <c r="L56" s="4">
        <v>4500000</v>
      </c>
      <c r="M56" s="4">
        <v>2000</v>
      </c>
      <c r="N56" s="4">
        <v>8.4</v>
      </c>
      <c r="O56" s="7">
        <v>-890722</v>
      </c>
      <c r="P56">
        <v>55</v>
      </c>
    </row>
    <row r="57" spans="1:16" x14ac:dyDescent="0.3">
      <c r="A57" s="11" t="s">
        <v>399</v>
      </c>
      <c r="B57" s="5">
        <v>96</v>
      </c>
      <c r="C57" s="5">
        <v>293</v>
      </c>
      <c r="D57" s="5">
        <v>11433134</v>
      </c>
      <c r="E57" s="12" t="s">
        <v>5674</v>
      </c>
      <c r="F57" s="12" t="s">
        <v>684</v>
      </c>
      <c r="G57" s="12" t="s">
        <v>5675</v>
      </c>
      <c r="H57" s="5">
        <v>168203</v>
      </c>
      <c r="I57" s="5">
        <v>426</v>
      </c>
      <c r="J57" s="12" t="s">
        <v>3812</v>
      </c>
      <c r="K57" s="12" t="s">
        <v>3940</v>
      </c>
      <c r="L57" s="5">
        <v>14000000</v>
      </c>
      <c r="M57" s="5">
        <v>1981</v>
      </c>
      <c r="N57" s="5">
        <v>8.4</v>
      </c>
      <c r="O57" s="8">
        <v>-2566866</v>
      </c>
      <c r="P57">
        <v>56</v>
      </c>
    </row>
    <row r="58" spans="1:16" x14ac:dyDescent="0.3">
      <c r="A58" s="9" t="s">
        <v>3914</v>
      </c>
      <c r="B58" s="4">
        <v>181</v>
      </c>
      <c r="C58" s="4">
        <v>227</v>
      </c>
      <c r="D58" s="4">
        <v>6000000</v>
      </c>
      <c r="E58" s="10" t="s">
        <v>1682</v>
      </c>
      <c r="F58" s="10" t="s">
        <v>5197</v>
      </c>
      <c r="G58" s="10" t="s">
        <v>5198</v>
      </c>
      <c r="H58" s="4">
        <v>192775</v>
      </c>
      <c r="I58" s="4">
        <v>559</v>
      </c>
      <c r="J58" s="10" t="s">
        <v>19</v>
      </c>
      <c r="K58" s="10" t="s">
        <v>31</v>
      </c>
      <c r="L58" s="4">
        <v>15000000</v>
      </c>
      <c r="M58" s="4">
        <v>1962</v>
      </c>
      <c r="N58" s="4">
        <v>8.4</v>
      </c>
      <c r="O58" s="7">
        <v>-9000000</v>
      </c>
      <c r="P58">
        <v>57</v>
      </c>
    </row>
    <row r="59" spans="1:16" x14ac:dyDescent="0.3">
      <c r="A59" s="11" t="s">
        <v>3124</v>
      </c>
      <c r="B59" s="5">
        <v>44</v>
      </c>
      <c r="C59" s="5">
        <v>159</v>
      </c>
      <c r="D59" s="5">
        <v>6498000</v>
      </c>
      <c r="E59" s="12" t="s">
        <v>3125</v>
      </c>
      <c r="F59" s="12" t="s">
        <v>3126</v>
      </c>
      <c r="G59" s="12" t="s">
        <v>3127</v>
      </c>
      <c r="H59" s="5">
        <v>62756</v>
      </c>
      <c r="I59" s="5">
        <v>410</v>
      </c>
      <c r="J59" s="12" t="s">
        <v>3128</v>
      </c>
      <c r="K59" s="12" t="s">
        <v>2602</v>
      </c>
      <c r="L59" s="5">
        <v>18026148</v>
      </c>
      <c r="M59" s="5">
        <v>2015</v>
      </c>
      <c r="N59" s="5">
        <v>8.4</v>
      </c>
      <c r="O59" s="8">
        <v>-11528148</v>
      </c>
      <c r="P59">
        <v>58</v>
      </c>
    </row>
    <row r="60" spans="1:16" x14ac:dyDescent="0.3">
      <c r="A60" s="9" t="s">
        <v>3788</v>
      </c>
      <c r="B60" s="4">
        <v>111</v>
      </c>
      <c r="C60" s="4">
        <v>251</v>
      </c>
      <c r="D60" s="4">
        <v>5300000</v>
      </c>
      <c r="E60" s="10" t="s">
        <v>1008</v>
      </c>
      <c r="F60" s="10" t="s">
        <v>914</v>
      </c>
      <c r="G60" s="10" t="s">
        <v>3789</v>
      </c>
      <c r="H60" s="4">
        <v>221000</v>
      </c>
      <c r="I60" s="4">
        <v>495</v>
      </c>
      <c r="J60" s="10" t="s">
        <v>19</v>
      </c>
      <c r="K60" s="10" t="s">
        <v>3192</v>
      </c>
      <c r="L60" s="4">
        <v>30000000</v>
      </c>
      <c r="M60" s="4">
        <v>1984</v>
      </c>
      <c r="N60" s="4">
        <v>8.4</v>
      </c>
      <c r="O60" s="7">
        <v>-24700000</v>
      </c>
      <c r="P60">
        <v>59</v>
      </c>
    </row>
    <row r="61" spans="1:16" x14ac:dyDescent="0.3">
      <c r="A61" s="11" t="s">
        <v>2008</v>
      </c>
      <c r="B61" s="5">
        <v>242</v>
      </c>
      <c r="C61" s="5">
        <v>122</v>
      </c>
      <c r="D61" s="5">
        <v>33201661</v>
      </c>
      <c r="E61" s="12" t="s">
        <v>878</v>
      </c>
      <c r="F61" s="12" t="s">
        <v>2708</v>
      </c>
      <c r="G61" s="12" t="s">
        <v>3061</v>
      </c>
      <c r="H61" s="5">
        <v>534262</v>
      </c>
      <c r="I61" s="5">
        <v>1314</v>
      </c>
      <c r="J61" s="12" t="s">
        <v>774</v>
      </c>
      <c r="K61" s="12" t="s">
        <v>775</v>
      </c>
      <c r="L61" s="5">
        <v>77000000</v>
      </c>
      <c r="M61" s="5">
        <v>2001</v>
      </c>
      <c r="N61" s="5">
        <v>8.4</v>
      </c>
      <c r="O61" s="8">
        <v>-43798339</v>
      </c>
      <c r="P61">
        <v>60</v>
      </c>
    </row>
    <row r="62" spans="1:16" x14ac:dyDescent="0.3">
      <c r="A62" s="9" t="s">
        <v>3447</v>
      </c>
      <c r="B62" s="4">
        <v>174</v>
      </c>
      <c r="C62" s="4">
        <v>134</v>
      </c>
      <c r="D62" s="4">
        <v>2298191</v>
      </c>
      <c r="E62" s="10" t="s">
        <v>3813</v>
      </c>
      <c r="F62" s="10" t="s">
        <v>1711</v>
      </c>
      <c r="G62" s="10" t="s">
        <v>4742</v>
      </c>
      <c r="H62" s="4">
        <v>221552</v>
      </c>
      <c r="I62" s="4">
        <v>570</v>
      </c>
      <c r="J62" s="10" t="s">
        <v>379</v>
      </c>
      <c r="K62" s="10" t="s">
        <v>380</v>
      </c>
      <c r="L62" s="4">
        <v>2400000000</v>
      </c>
      <c r="M62" s="4">
        <v>1997</v>
      </c>
      <c r="N62" s="4">
        <v>8.4</v>
      </c>
      <c r="O62" s="7">
        <v>-2397701809</v>
      </c>
      <c r="P62">
        <v>61</v>
      </c>
    </row>
    <row r="63" spans="1:16" x14ac:dyDescent="0.3">
      <c r="A63" s="11" t="s">
        <v>192</v>
      </c>
      <c r="B63" s="5">
        <v>453</v>
      </c>
      <c r="C63" s="5">
        <v>103</v>
      </c>
      <c r="D63" s="5">
        <v>414984497</v>
      </c>
      <c r="E63" s="12" t="s">
        <v>166</v>
      </c>
      <c r="F63" s="12" t="s">
        <v>194</v>
      </c>
      <c r="G63" s="12" t="s">
        <v>195</v>
      </c>
      <c r="H63" s="5">
        <v>544884</v>
      </c>
      <c r="I63" s="5">
        <v>733</v>
      </c>
      <c r="J63" s="12" t="s">
        <v>19</v>
      </c>
      <c r="K63" s="12" t="s">
        <v>20</v>
      </c>
      <c r="L63" s="5">
        <v>200000000</v>
      </c>
      <c r="M63" s="5">
        <v>2010</v>
      </c>
      <c r="N63" s="5">
        <v>8.3000000000000007</v>
      </c>
      <c r="O63" s="8">
        <v>214984497</v>
      </c>
      <c r="P63">
        <v>62</v>
      </c>
    </row>
    <row r="64" spans="1:16" x14ac:dyDescent="0.3">
      <c r="A64" s="9" t="s">
        <v>272</v>
      </c>
      <c r="B64" s="4">
        <v>536</v>
      </c>
      <c r="C64" s="4">
        <v>95</v>
      </c>
      <c r="D64" s="4">
        <v>356454367</v>
      </c>
      <c r="E64" s="10" t="s">
        <v>313</v>
      </c>
      <c r="F64" s="10" t="s">
        <v>279</v>
      </c>
      <c r="G64" s="10" t="s">
        <v>314</v>
      </c>
      <c r="H64" s="4">
        <v>345198</v>
      </c>
      <c r="I64" s="4">
        <v>773</v>
      </c>
      <c r="J64" s="10" t="s">
        <v>19</v>
      </c>
      <c r="K64" s="10" t="s">
        <v>20</v>
      </c>
      <c r="L64" s="4">
        <v>175000000</v>
      </c>
      <c r="M64" s="4">
        <v>2015</v>
      </c>
      <c r="N64" s="4">
        <v>8.3000000000000007</v>
      </c>
      <c r="O64" s="7">
        <v>181454367</v>
      </c>
      <c r="P64">
        <v>63</v>
      </c>
    </row>
    <row r="65" spans="1:16" x14ac:dyDescent="0.3">
      <c r="A65" s="11" t="s">
        <v>184</v>
      </c>
      <c r="B65" s="5">
        <v>166</v>
      </c>
      <c r="C65" s="5">
        <v>74</v>
      </c>
      <c r="D65" s="5">
        <v>191796233</v>
      </c>
      <c r="E65" s="12" t="s">
        <v>166</v>
      </c>
      <c r="F65" s="12" t="s">
        <v>194</v>
      </c>
      <c r="G65" s="12" t="s">
        <v>3576</v>
      </c>
      <c r="H65" s="5">
        <v>623757</v>
      </c>
      <c r="I65" s="5">
        <v>391</v>
      </c>
      <c r="J65" s="12" t="s">
        <v>19</v>
      </c>
      <c r="K65" s="12" t="s">
        <v>20</v>
      </c>
      <c r="L65" s="5">
        <v>30000000</v>
      </c>
      <c r="M65" s="5">
        <v>1995</v>
      </c>
      <c r="N65" s="5">
        <v>8.3000000000000007</v>
      </c>
      <c r="O65" s="8">
        <v>161796233</v>
      </c>
      <c r="P65">
        <v>64</v>
      </c>
    </row>
    <row r="66" spans="1:16" x14ac:dyDescent="0.3">
      <c r="A66" s="9" t="s">
        <v>6448</v>
      </c>
      <c r="B66" s="4">
        <v>119</v>
      </c>
      <c r="C66" s="4">
        <v>129</v>
      </c>
      <c r="D66" s="4">
        <v>159600000</v>
      </c>
      <c r="E66" s="10" t="s">
        <v>3958</v>
      </c>
      <c r="F66" s="10" t="s">
        <v>2023</v>
      </c>
      <c r="G66" s="10" t="s">
        <v>6553</v>
      </c>
      <c r="H66" s="4">
        <v>175607</v>
      </c>
      <c r="I66" s="4">
        <v>252</v>
      </c>
      <c r="J66" s="10" t="s">
        <v>19</v>
      </c>
      <c r="K66" s="10" t="s">
        <v>20</v>
      </c>
      <c r="L66" s="4">
        <v>5500000</v>
      </c>
      <c r="M66" s="4">
        <v>1973</v>
      </c>
      <c r="N66" s="4">
        <v>8.3000000000000007</v>
      </c>
      <c r="O66" s="7">
        <v>154100000</v>
      </c>
      <c r="P66">
        <v>65</v>
      </c>
    </row>
    <row r="67" spans="1:16" x14ac:dyDescent="0.3">
      <c r="A67" s="11" t="s">
        <v>231</v>
      </c>
      <c r="B67" s="5">
        <v>149</v>
      </c>
      <c r="C67" s="5">
        <v>127</v>
      </c>
      <c r="D67" s="5">
        <v>197171806</v>
      </c>
      <c r="E67" s="12" t="s">
        <v>23</v>
      </c>
      <c r="F67" s="12" t="s">
        <v>233</v>
      </c>
      <c r="G67" s="12" t="s">
        <v>2569</v>
      </c>
      <c r="H67" s="5">
        <v>515306</v>
      </c>
      <c r="I67" s="5">
        <v>477</v>
      </c>
      <c r="J67" s="12" t="s">
        <v>19</v>
      </c>
      <c r="K67" s="12" t="s">
        <v>20</v>
      </c>
      <c r="L67" s="5">
        <v>48000000</v>
      </c>
      <c r="M67" s="5">
        <v>1989</v>
      </c>
      <c r="N67" s="5">
        <v>8.3000000000000007</v>
      </c>
      <c r="O67" s="8">
        <v>149171806</v>
      </c>
      <c r="P67">
        <v>66</v>
      </c>
    </row>
    <row r="68" spans="1:16" x14ac:dyDescent="0.3">
      <c r="A68" s="9" t="s">
        <v>2780</v>
      </c>
      <c r="B68" s="4">
        <v>161</v>
      </c>
      <c r="C68" s="4">
        <v>126</v>
      </c>
      <c r="D68" s="4">
        <v>138339411</v>
      </c>
      <c r="E68" s="10" t="s">
        <v>1673</v>
      </c>
      <c r="F68" s="10" t="s">
        <v>458</v>
      </c>
      <c r="G68" s="10" t="s">
        <v>5841</v>
      </c>
      <c r="H68" s="4">
        <v>604904</v>
      </c>
      <c r="I68" s="4">
        <v>682</v>
      </c>
      <c r="J68" s="10" t="s">
        <v>19</v>
      </c>
      <c r="K68" s="10" t="s">
        <v>20</v>
      </c>
      <c r="L68" s="4">
        <v>10000000</v>
      </c>
      <c r="M68" s="4">
        <v>1997</v>
      </c>
      <c r="N68" s="4">
        <v>8.3000000000000007</v>
      </c>
      <c r="O68" s="7">
        <v>128339411</v>
      </c>
      <c r="P68">
        <v>67</v>
      </c>
    </row>
    <row r="69" spans="1:16" x14ac:dyDescent="0.3">
      <c r="A69" s="11" t="s">
        <v>272</v>
      </c>
      <c r="B69" s="5">
        <v>408</v>
      </c>
      <c r="C69" s="5">
        <v>96</v>
      </c>
      <c r="D69" s="5">
        <v>292979556</v>
      </c>
      <c r="E69" s="12" t="s">
        <v>274</v>
      </c>
      <c r="F69" s="12" t="s">
        <v>193</v>
      </c>
      <c r="G69" s="12" t="s">
        <v>275</v>
      </c>
      <c r="H69" s="5">
        <v>665575</v>
      </c>
      <c r="I69" s="5">
        <v>704</v>
      </c>
      <c r="J69" s="12" t="s">
        <v>19</v>
      </c>
      <c r="K69" s="12" t="s">
        <v>20</v>
      </c>
      <c r="L69" s="5">
        <v>175000000</v>
      </c>
      <c r="M69" s="5">
        <v>2009</v>
      </c>
      <c r="N69" s="5">
        <v>8.3000000000000007</v>
      </c>
      <c r="O69" s="8">
        <v>117979556</v>
      </c>
      <c r="P69">
        <v>68</v>
      </c>
    </row>
    <row r="70" spans="1:16" x14ac:dyDescent="0.3">
      <c r="A70" s="9" t="s">
        <v>1799</v>
      </c>
      <c r="B70" s="4">
        <v>131</v>
      </c>
      <c r="C70" s="4">
        <v>131</v>
      </c>
      <c r="D70" s="4">
        <v>101157447</v>
      </c>
      <c r="E70" s="10" t="s">
        <v>924</v>
      </c>
      <c r="F70" s="10" t="s">
        <v>1799</v>
      </c>
      <c r="G70" s="10" t="s">
        <v>5376</v>
      </c>
      <c r="H70" s="4">
        <v>277505</v>
      </c>
      <c r="I70" s="4">
        <v>495</v>
      </c>
      <c r="J70" s="10" t="s">
        <v>19</v>
      </c>
      <c r="K70" s="10" t="s">
        <v>20</v>
      </c>
      <c r="L70" s="4">
        <v>14400000</v>
      </c>
      <c r="M70" s="4">
        <v>1992</v>
      </c>
      <c r="N70" s="4">
        <v>8.3000000000000007</v>
      </c>
      <c r="O70" s="7">
        <v>86757447</v>
      </c>
      <c r="P70">
        <v>69</v>
      </c>
    </row>
    <row r="71" spans="1:16" x14ac:dyDescent="0.3">
      <c r="A71" s="11" t="s">
        <v>32</v>
      </c>
      <c r="B71" s="5">
        <v>478</v>
      </c>
      <c r="C71" s="5">
        <v>128</v>
      </c>
      <c r="D71" s="5">
        <v>205343774</v>
      </c>
      <c r="E71" s="12" t="s">
        <v>76</v>
      </c>
      <c r="F71" s="12" t="s">
        <v>33</v>
      </c>
      <c r="G71" s="12" t="s">
        <v>449</v>
      </c>
      <c r="H71" s="5">
        <v>980946</v>
      </c>
      <c r="I71" s="5">
        <v>2685</v>
      </c>
      <c r="J71" s="12" t="s">
        <v>19</v>
      </c>
      <c r="K71" s="12" t="s">
        <v>20</v>
      </c>
      <c r="L71" s="5">
        <v>150000000</v>
      </c>
      <c r="M71" s="5">
        <v>2005</v>
      </c>
      <c r="N71" s="5">
        <v>8.3000000000000007</v>
      </c>
      <c r="O71" s="8">
        <v>55343774</v>
      </c>
      <c r="P71">
        <v>70</v>
      </c>
    </row>
    <row r="72" spans="1:16" x14ac:dyDescent="0.3">
      <c r="A72" s="9" t="s">
        <v>923</v>
      </c>
      <c r="B72" s="4">
        <v>486</v>
      </c>
      <c r="C72" s="4">
        <v>153</v>
      </c>
      <c r="D72" s="4">
        <v>120523073</v>
      </c>
      <c r="E72" s="10" t="s">
        <v>1633</v>
      </c>
      <c r="F72" s="10" t="s">
        <v>266</v>
      </c>
      <c r="G72" s="10" t="s">
        <v>1634</v>
      </c>
      <c r="H72" s="4">
        <v>885175</v>
      </c>
      <c r="I72" s="4">
        <v>1527</v>
      </c>
      <c r="J72" s="10" t="s">
        <v>19</v>
      </c>
      <c r="K72" s="10" t="s">
        <v>20</v>
      </c>
      <c r="L72" s="4">
        <v>75000000</v>
      </c>
      <c r="M72" s="4">
        <v>2009</v>
      </c>
      <c r="N72" s="4">
        <v>8.3000000000000007</v>
      </c>
      <c r="O72" s="7">
        <v>45523073</v>
      </c>
      <c r="P72">
        <v>71</v>
      </c>
    </row>
    <row r="73" spans="1:16" x14ac:dyDescent="0.3">
      <c r="A73" s="11" t="s">
        <v>1812</v>
      </c>
      <c r="B73" s="5">
        <v>285</v>
      </c>
      <c r="C73" s="5">
        <v>161</v>
      </c>
      <c r="D73" s="5">
        <v>56715371</v>
      </c>
      <c r="E73" s="12" t="s">
        <v>735</v>
      </c>
      <c r="F73" s="12" t="s">
        <v>5827</v>
      </c>
      <c r="G73" s="12" t="s">
        <v>5828</v>
      </c>
      <c r="H73" s="5">
        <v>427357</v>
      </c>
      <c r="I73" s="5">
        <v>1736</v>
      </c>
      <c r="J73" s="12" t="s">
        <v>19</v>
      </c>
      <c r="K73" s="12" t="s">
        <v>31</v>
      </c>
      <c r="L73" s="5">
        <v>12000000</v>
      </c>
      <c r="M73" s="5">
        <v>1968</v>
      </c>
      <c r="N73" s="5">
        <v>8.3000000000000007</v>
      </c>
      <c r="O73" s="8">
        <v>44715371</v>
      </c>
      <c r="P73">
        <v>72</v>
      </c>
    </row>
    <row r="74" spans="1:16" x14ac:dyDescent="0.3">
      <c r="A74" s="9" t="s">
        <v>2336</v>
      </c>
      <c r="B74" s="4">
        <v>134</v>
      </c>
      <c r="C74" s="4">
        <v>180</v>
      </c>
      <c r="D74" s="4">
        <v>51600000</v>
      </c>
      <c r="E74" s="10" t="s">
        <v>4853</v>
      </c>
      <c r="F74" s="10" t="s">
        <v>866</v>
      </c>
      <c r="G74" s="10" t="s">
        <v>4854</v>
      </c>
      <c r="H74" s="4">
        <v>270790</v>
      </c>
      <c r="I74" s="4">
        <v>549</v>
      </c>
      <c r="J74" s="10" t="s">
        <v>19</v>
      </c>
      <c r="K74" s="10" t="s">
        <v>20</v>
      </c>
      <c r="L74" s="4">
        <v>18000000</v>
      </c>
      <c r="M74" s="4">
        <v>1984</v>
      </c>
      <c r="N74" s="4">
        <v>8.3000000000000007</v>
      </c>
      <c r="O74" s="7">
        <v>33600000</v>
      </c>
      <c r="P74">
        <v>73</v>
      </c>
    </row>
    <row r="75" spans="1:16" x14ac:dyDescent="0.3">
      <c r="A75" s="11" t="s">
        <v>2319</v>
      </c>
      <c r="B75" s="5">
        <v>177</v>
      </c>
      <c r="C75" s="5">
        <v>138</v>
      </c>
      <c r="D75" s="5">
        <v>64604977</v>
      </c>
      <c r="E75" s="12" t="s">
        <v>1111</v>
      </c>
      <c r="F75" s="12" t="s">
        <v>72</v>
      </c>
      <c r="G75" s="12" t="s">
        <v>3279</v>
      </c>
      <c r="H75" s="5">
        <v>414219</v>
      </c>
      <c r="I75" s="5">
        <v>625</v>
      </c>
      <c r="J75" s="12" t="s">
        <v>19</v>
      </c>
      <c r="K75" s="12" t="s">
        <v>20</v>
      </c>
      <c r="L75" s="5">
        <v>35000000</v>
      </c>
      <c r="M75" s="5">
        <v>1997</v>
      </c>
      <c r="N75" s="5">
        <v>8.3000000000000007</v>
      </c>
      <c r="O75" s="8">
        <v>29604977</v>
      </c>
      <c r="P75">
        <v>74</v>
      </c>
    </row>
    <row r="76" spans="1:16" x14ac:dyDescent="0.3">
      <c r="A76" s="9" t="s">
        <v>691</v>
      </c>
      <c r="B76" s="4">
        <v>151</v>
      </c>
      <c r="C76" s="4">
        <v>104</v>
      </c>
      <c r="D76" s="4">
        <v>30093107</v>
      </c>
      <c r="E76" s="10" t="s">
        <v>558</v>
      </c>
      <c r="F76" s="10" t="s">
        <v>203</v>
      </c>
      <c r="G76" s="10" t="s">
        <v>5748</v>
      </c>
      <c r="H76" s="4">
        <v>600996</v>
      </c>
      <c r="I76" s="4">
        <v>726</v>
      </c>
      <c r="J76" s="10" t="s">
        <v>19</v>
      </c>
      <c r="K76" s="10" t="s">
        <v>31</v>
      </c>
      <c r="L76" s="4">
        <v>6000000</v>
      </c>
      <c r="M76" s="4">
        <v>2000</v>
      </c>
      <c r="N76" s="4">
        <v>8.3000000000000007</v>
      </c>
      <c r="O76" s="7">
        <v>24093107</v>
      </c>
      <c r="P76">
        <v>75</v>
      </c>
    </row>
    <row r="77" spans="1:16" x14ac:dyDescent="0.3">
      <c r="A77" s="11" t="s">
        <v>6809</v>
      </c>
      <c r="B77" s="5">
        <v>181</v>
      </c>
      <c r="C77" s="5">
        <v>120</v>
      </c>
      <c r="D77" s="5">
        <v>25000000</v>
      </c>
      <c r="E77" s="12" t="s">
        <v>2978</v>
      </c>
      <c r="F77" s="12" t="s">
        <v>7070</v>
      </c>
      <c r="G77" s="12" t="s">
        <v>7071</v>
      </c>
      <c r="H77" s="5">
        <v>175196</v>
      </c>
      <c r="I77" s="5">
        <v>350</v>
      </c>
      <c r="J77" s="12" t="s">
        <v>19</v>
      </c>
      <c r="K77" s="12" t="s">
        <v>20</v>
      </c>
      <c r="L77" s="5">
        <v>2883848</v>
      </c>
      <c r="M77" s="5">
        <v>1959</v>
      </c>
      <c r="N77" s="5">
        <v>8.3000000000000007</v>
      </c>
      <c r="O77" s="8">
        <v>22116152</v>
      </c>
      <c r="P77">
        <v>76</v>
      </c>
    </row>
    <row r="78" spans="1:16" x14ac:dyDescent="0.3">
      <c r="A78" s="9" t="s">
        <v>1161</v>
      </c>
      <c r="B78" s="4">
        <v>147</v>
      </c>
      <c r="C78" s="4">
        <v>142</v>
      </c>
      <c r="D78" s="4">
        <v>44700000</v>
      </c>
      <c r="E78" s="10" t="s">
        <v>1008</v>
      </c>
      <c r="F78" s="10" t="s">
        <v>1224</v>
      </c>
      <c r="G78" s="10" t="s">
        <v>4079</v>
      </c>
      <c r="H78" s="4">
        <v>537442</v>
      </c>
      <c r="I78" s="4">
        <v>851</v>
      </c>
      <c r="J78" s="10" t="s">
        <v>19</v>
      </c>
      <c r="K78" s="10" t="s">
        <v>20</v>
      </c>
      <c r="L78" s="4">
        <v>25000000</v>
      </c>
      <c r="M78" s="4">
        <v>1983</v>
      </c>
      <c r="N78" s="4">
        <v>8.3000000000000007</v>
      </c>
      <c r="O78" s="7">
        <v>19700000</v>
      </c>
      <c r="P78">
        <v>77</v>
      </c>
    </row>
    <row r="79" spans="1:16" x14ac:dyDescent="0.3">
      <c r="A79" s="11" t="s">
        <v>823</v>
      </c>
      <c r="B79" s="5">
        <v>273</v>
      </c>
      <c r="C79" s="5">
        <v>108</v>
      </c>
      <c r="D79" s="5">
        <v>34126138</v>
      </c>
      <c r="E79" s="12" t="s">
        <v>3129</v>
      </c>
      <c r="F79" s="12" t="s">
        <v>129</v>
      </c>
      <c r="G79" s="12" t="s">
        <v>4568</v>
      </c>
      <c r="H79" s="5">
        <v>666937</v>
      </c>
      <c r="I79" s="5">
        <v>1514</v>
      </c>
      <c r="J79" s="12" t="s">
        <v>19</v>
      </c>
      <c r="K79" s="12" t="s">
        <v>20</v>
      </c>
      <c r="L79" s="5">
        <v>20000000</v>
      </c>
      <c r="M79" s="5">
        <v>2004</v>
      </c>
      <c r="N79" s="5">
        <v>8.3000000000000007</v>
      </c>
      <c r="O79" s="8">
        <v>14126138</v>
      </c>
      <c r="P79">
        <v>78</v>
      </c>
    </row>
    <row r="80" spans="1:16" x14ac:dyDescent="0.3">
      <c r="A80" s="9" t="s">
        <v>5516</v>
      </c>
      <c r="B80" s="4">
        <v>421</v>
      </c>
      <c r="C80" s="4">
        <v>118</v>
      </c>
      <c r="D80" s="4">
        <v>14677654</v>
      </c>
      <c r="E80" s="10" t="s">
        <v>1673</v>
      </c>
      <c r="F80" s="10" t="s">
        <v>1196</v>
      </c>
      <c r="G80" s="10" t="s">
        <v>5517</v>
      </c>
      <c r="H80" s="4">
        <v>161288</v>
      </c>
      <c r="I80" s="4">
        <v>351</v>
      </c>
      <c r="J80" s="10" t="s">
        <v>19</v>
      </c>
      <c r="K80" s="10" t="s">
        <v>3530</v>
      </c>
      <c r="L80" s="4">
        <v>13000000</v>
      </c>
      <c r="M80" s="4">
        <v>2015</v>
      </c>
      <c r="N80" s="4">
        <v>8.3000000000000007</v>
      </c>
      <c r="O80" s="7">
        <v>1677654</v>
      </c>
      <c r="P80">
        <v>79</v>
      </c>
    </row>
    <row r="81" spans="1:16" x14ac:dyDescent="0.3">
      <c r="A81" s="11" t="s">
        <v>1401</v>
      </c>
      <c r="B81" s="5">
        <v>131</v>
      </c>
      <c r="C81" s="5">
        <v>91</v>
      </c>
      <c r="D81" s="5">
        <v>1229197</v>
      </c>
      <c r="E81" s="12" t="s">
        <v>2527</v>
      </c>
      <c r="F81" s="12" t="s">
        <v>406</v>
      </c>
      <c r="G81" s="12" t="s">
        <v>7717</v>
      </c>
      <c r="H81" s="5">
        <v>382240</v>
      </c>
      <c r="I81" s="5">
        <v>660</v>
      </c>
      <c r="J81" s="12" t="s">
        <v>19</v>
      </c>
      <c r="K81" s="12" t="s">
        <v>31</v>
      </c>
      <c r="L81" s="5">
        <v>229575</v>
      </c>
      <c r="M81" s="5">
        <v>1975</v>
      </c>
      <c r="N81" s="5">
        <v>8.3000000000000007</v>
      </c>
      <c r="O81" s="8">
        <v>999622</v>
      </c>
      <c r="P81">
        <v>80</v>
      </c>
    </row>
    <row r="82" spans="1:16" x14ac:dyDescent="0.3">
      <c r="A82" s="9" t="s">
        <v>6250</v>
      </c>
      <c r="B82" s="4">
        <v>349</v>
      </c>
      <c r="C82" s="4">
        <v>115</v>
      </c>
      <c r="D82" s="4">
        <v>610968</v>
      </c>
      <c r="E82" s="10" t="s">
        <v>1673</v>
      </c>
      <c r="F82" s="10" t="s">
        <v>6959</v>
      </c>
      <c r="G82" s="10" t="s">
        <v>6960</v>
      </c>
      <c r="H82" s="4">
        <v>170155</v>
      </c>
      <c r="I82" s="4">
        <v>249</v>
      </c>
      <c r="J82" s="10" t="s">
        <v>6134</v>
      </c>
      <c r="K82" s="10" t="s">
        <v>3429</v>
      </c>
      <c r="L82" s="4">
        <v>3800000</v>
      </c>
      <c r="M82" s="4">
        <v>2012</v>
      </c>
      <c r="N82" s="4">
        <v>8.3000000000000007</v>
      </c>
      <c r="O82" s="7">
        <v>-3189032</v>
      </c>
      <c r="P82">
        <v>81</v>
      </c>
    </row>
    <row r="83" spans="1:16" x14ac:dyDescent="0.3">
      <c r="A83" s="11" t="s">
        <v>5345</v>
      </c>
      <c r="B83" s="5">
        <v>260</v>
      </c>
      <c r="C83" s="5">
        <v>145</v>
      </c>
      <c r="D83" s="5">
        <v>26435</v>
      </c>
      <c r="E83" s="12" t="s">
        <v>968</v>
      </c>
      <c r="F83" s="12" t="s">
        <v>5346</v>
      </c>
      <c r="G83" s="12" t="s">
        <v>5347</v>
      </c>
      <c r="H83" s="5">
        <v>111841</v>
      </c>
      <c r="I83" s="5">
        <v>413</v>
      </c>
      <c r="J83" s="12" t="s">
        <v>3812</v>
      </c>
      <c r="K83" s="12" t="s">
        <v>433</v>
      </c>
      <c r="L83" s="5">
        <v>6000000</v>
      </c>
      <c r="M83" s="5">
        <v>1927</v>
      </c>
      <c r="N83" s="5">
        <v>8.3000000000000007</v>
      </c>
      <c r="O83" s="8">
        <v>-5973565</v>
      </c>
      <c r="P83">
        <v>82</v>
      </c>
    </row>
    <row r="84" spans="1:16" x14ac:dyDescent="0.3">
      <c r="A84" s="9" t="s">
        <v>1467</v>
      </c>
      <c r="B84" s="4">
        <v>192</v>
      </c>
      <c r="C84" s="4">
        <v>178</v>
      </c>
      <c r="D84" s="4">
        <v>5501940</v>
      </c>
      <c r="E84" s="10" t="s">
        <v>1597</v>
      </c>
      <c r="F84" s="10" t="s">
        <v>125</v>
      </c>
      <c r="G84" s="10" t="s">
        <v>5455</v>
      </c>
      <c r="H84" s="4">
        <v>248354</v>
      </c>
      <c r="I84" s="4">
        <v>564</v>
      </c>
      <c r="J84" s="10" t="s">
        <v>3812</v>
      </c>
      <c r="K84" s="10" t="s">
        <v>433</v>
      </c>
      <c r="L84" s="4">
        <v>13500000</v>
      </c>
      <c r="M84" s="4">
        <v>2004</v>
      </c>
      <c r="N84" s="4">
        <v>8.3000000000000007</v>
      </c>
      <c r="O84" s="7">
        <v>-7998060</v>
      </c>
      <c r="P84">
        <v>83</v>
      </c>
    </row>
    <row r="85" spans="1:16" x14ac:dyDescent="0.3">
      <c r="A85" s="11" t="s">
        <v>282</v>
      </c>
      <c r="B85" s="5">
        <v>151</v>
      </c>
      <c r="C85" s="5">
        <v>121</v>
      </c>
      <c r="D85" s="5">
        <v>45250</v>
      </c>
      <c r="E85" s="12" t="s">
        <v>856</v>
      </c>
      <c r="F85" s="12" t="s">
        <v>914</v>
      </c>
      <c r="G85" s="12" t="s">
        <v>4879</v>
      </c>
      <c r="H85" s="5">
        <v>235133</v>
      </c>
      <c r="I85" s="5">
        <v>494</v>
      </c>
      <c r="J85" s="12" t="s">
        <v>19</v>
      </c>
      <c r="K85" s="12" t="s">
        <v>20</v>
      </c>
      <c r="L85" s="5">
        <v>18000000</v>
      </c>
      <c r="M85" s="5">
        <v>1980</v>
      </c>
      <c r="N85" s="5">
        <v>8.3000000000000007</v>
      </c>
      <c r="O85" s="8">
        <v>-17954750</v>
      </c>
      <c r="P85">
        <v>84</v>
      </c>
    </row>
    <row r="86" spans="1:16" x14ac:dyDescent="0.3">
      <c r="A86" s="9" t="s">
        <v>40</v>
      </c>
      <c r="B86" s="4">
        <v>301</v>
      </c>
      <c r="C86" s="4">
        <v>100</v>
      </c>
      <c r="D86" s="4">
        <v>380838870</v>
      </c>
      <c r="E86" s="10" t="s">
        <v>274</v>
      </c>
      <c r="F86" s="10" t="s">
        <v>1044</v>
      </c>
      <c r="G86" s="10" t="s">
        <v>1045</v>
      </c>
      <c r="H86" s="4">
        <v>692482</v>
      </c>
      <c r="I86" s="4">
        <v>866</v>
      </c>
      <c r="J86" s="10" t="s">
        <v>19</v>
      </c>
      <c r="K86" s="10" t="s">
        <v>20</v>
      </c>
      <c r="L86" s="4">
        <v>94000000</v>
      </c>
      <c r="M86" s="4">
        <v>2003</v>
      </c>
      <c r="N86" s="4">
        <v>8.1999999999999993</v>
      </c>
      <c r="O86" s="7">
        <v>286838870</v>
      </c>
      <c r="P86">
        <v>85</v>
      </c>
    </row>
    <row r="87" spans="1:16" x14ac:dyDescent="0.3">
      <c r="A87" s="11" t="s">
        <v>6885</v>
      </c>
      <c r="B87" s="5">
        <v>157</v>
      </c>
      <c r="C87" s="5">
        <v>226</v>
      </c>
      <c r="D87" s="5">
        <v>198655278</v>
      </c>
      <c r="E87" s="12" t="s">
        <v>1011</v>
      </c>
      <c r="F87" s="12" t="s">
        <v>6886</v>
      </c>
      <c r="G87" s="12" t="s">
        <v>6887</v>
      </c>
      <c r="H87" s="5">
        <v>215340</v>
      </c>
      <c r="I87" s="5">
        <v>706</v>
      </c>
      <c r="J87" s="12" t="s">
        <v>19</v>
      </c>
      <c r="K87" s="12" t="s">
        <v>20</v>
      </c>
      <c r="L87" s="5">
        <v>3977000</v>
      </c>
      <c r="M87" s="5">
        <v>1939</v>
      </c>
      <c r="N87" s="5">
        <v>8.1999999999999993</v>
      </c>
      <c r="O87" s="8">
        <v>194678278</v>
      </c>
      <c r="P87">
        <v>86</v>
      </c>
    </row>
    <row r="88" spans="1:16" x14ac:dyDescent="0.3">
      <c r="A88" s="9" t="s">
        <v>133</v>
      </c>
      <c r="B88" s="4">
        <v>516</v>
      </c>
      <c r="C88" s="4">
        <v>147</v>
      </c>
      <c r="D88" s="4">
        <v>407197282</v>
      </c>
      <c r="E88" s="10" t="s">
        <v>42</v>
      </c>
      <c r="F88" s="10" t="s">
        <v>56</v>
      </c>
      <c r="G88" s="10" t="s">
        <v>134</v>
      </c>
      <c r="H88" s="4">
        <v>272670</v>
      </c>
      <c r="I88" s="4">
        <v>1022</v>
      </c>
      <c r="J88" s="10" t="s">
        <v>19</v>
      </c>
      <c r="K88" s="10" t="s">
        <v>20</v>
      </c>
      <c r="L88" s="4">
        <v>250000000</v>
      </c>
      <c r="M88" s="4">
        <v>2016</v>
      </c>
      <c r="N88" s="4">
        <v>8.1999999999999993</v>
      </c>
      <c r="O88" s="7">
        <v>157197282</v>
      </c>
      <c r="P88">
        <v>87</v>
      </c>
    </row>
    <row r="89" spans="1:16" x14ac:dyDescent="0.3">
      <c r="A89" s="11" t="s">
        <v>1799</v>
      </c>
      <c r="B89" s="5">
        <v>366</v>
      </c>
      <c r="C89" s="5">
        <v>116</v>
      </c>
      <c r="D89" s="5">
        <v>148085755</v>
      </c>
      <c r="E89" s="12" t="s">
        <v>1673</v>
      </c>
      <c r="F89" s="12" t="s">
        <v>1799</v>
      </c>
      <c r="G89" s="12" t="s">
        <v>4020</v>
      </c>
      <c r="H89" s="5">
        <v>561773</v>
      </c>
      <c r="I89" s="5">
        <v>871</v>
      </c>
      <c r="J89" s="12" t="s">
        <v>19</v>
      </c>
      <c r="K89" s="12" t="s">
        <v>20</v>
      </c>
      <c r="L89" s="5">
        <v>33000000</v>
      </c>
      <c r="M89" s="5">
        <v>2008</v>
      </c>
      <c r="N89" s="5">
        <v>8.1999999999999993</v>
      </c>
      <c r="O89" s="8">
        <v>115085755</v>
      </c>
      <c r="P89">
        <v>88</v>
      </c>
    </row>
    <row r="90" spans="1:16" x14ac:dyDescent="0.3">
      <c r="A90" s="9" t="s">
        <v>476</v>
      </c>
      <c r="B90" s="4">
        <v>205</v>
      </c>
      <c r="C90" s="4">
        <v>135</v>
      </c>
      <c r="D90" s="4">
        <v>170708996</v>
      </c>
      <c r="E90" s="10" t="s">
        <v>818</v>
      </c>
      <c r="F90" s="10" t="s">
        <v>1431</v>
      </c>
      <c r="G90" s="10" t="s">
        <v>1451</v>
      </c>
      <c r="H90" s="4">
        <v>610568</v>
      </c>
      <c r="I90" s="4">
        <v>1171</v>
      </c>
      <c r="J90" s="10" t="s">
        <v>19</v>
      </c>
      <c r="K90" s="10" t="s">
        <v>20</v>
      </c>
      <c r="L90" s="4">
        <v>58000000</v>
      </c>
      <c r="M90" s="4">
        <v>2001</v>
      </c>
      <c r="N90" s="4">
        <v>8.1999999999999993</v>
      </c>
      <c r="O90" s="7">
        <v>112708996</v>
      </c>
      <c r="P90">
        <v>89</v>
      </c>
    </row>
    <row r="91" spans="1:16" x14ac:dyDescent="0.3">
      <c r="A91" s="11" t="s">
        <v>699</v>
      </c>
      <c r="B91" s="5">
        <v>233</v>
      </c>
      <c r="C91" s="5">
        <v>131</v>
      </c>
      <c r="D91" s="5">
        <v>81350242</v>
      </c>
      <c r="E91" s="12" t="s">
        <v>34</v>
      </c>
      <c r="F91" s="12" t="s">
        <v>63</v>
      </c>
      <c r="G91" s="12" t="s">
        <v>3843</v>
      </c>
      <c r="H91" s="5">
        <v>592582</v>
      </c>
      <c r="I91" s="5">
        <v>722</v>
      </c>
      <c r="J91" s="12" t="s">
        <v>19</v>
      </c>
      <c r="K91" s="12" t="s">
        <v>20</v>
      </c>
      <c r="L91" s="5">
        <v>28000000</v>
      </c>
      <c r="M91" s="5">
        <v>1988</v>
      </c>
      <c r="N91" s="5">
        <v>8.1999999999999993</v>
      </c>
      <c r="O91" s="8">
        <v>53350242</v>
      </c>
      <c r="P91">
        <v>90</v>
      </c>
    </row>
    <row r="92" spans="1:16" x14ac:dyDescent="0.3">
      <c r="A92" s="9" t="s">
        <v>361</v>
      </c>
      <c r="B92" s="4">
        <v>288</v>
      </c>
      <c r="C92" s="4">
        <v>98</v>
      </c>
      <c r="D92" s="4">
        <v>217387997</v>
      </c>
      <c r="E92" s="10" t="s">
        <v>357</v>
      </c>
      <c r="F92" s="10" t="s">
        <v>363</v>
      </c>
      <c r="G92" s="10" t="s">
        <v>364</v>
      </c>
      <c r="H92" s="4">
        <v>485430</v>
      </c>
      <c r="I92" s="4">
        <v>492</v>
      </c>
      <c r="J92" s="10" t="s">
        <v>19</v>
      </c>
      <c r="K92" s="10" t="s">
        <v>20</v>
      </c>
      <c r="L92" s="4">
        <v>165000000</v>
      </c>
      <c r="M92" s="4">
        <v>2010</v>
      </c>
      <c r="N92" s="4">
        <v>8.1999999999999993</v>
      </c>
      <c r="O92" s="7">
        <v>52387997</v>
      </c>
      <c r="P92">
        <v>91</v>
      </c>
    </row>
    <row r="93" spans="1:16" x14ac:dyDescent="0.3">
      <c r="A93" s="11" t="s">
        <v>3914</v>
      </c>
      <c r="B93" s="5">
        <v>122</v>
      </c>
      <c r="C93" s="5">
        <v>161</v>
      </c>
      <c r="D93" s="5">
        <v>27200000</v>
      </c>
      <c r="E93" s="12" t="s">
        <v>1633</v>
      </c>
      <c r="F93" s="12" t="s">
        <v>6520</v>
      </c>
      <c r="G93" s="12" t="s">
        <v>6991</v>
      </c>
      <c r="H93" s="5">
        <v>149444</v>
      </c>
      <c r="I93" s="5">
        <v>273</v>
      </c>
      <c r="J93" s="12" t="s">
        <v>19</v>
      </c>
      <c r="K93" s="12" t="s">
        <v>31</v>
      </c>
      <c r="L93" s="5">
        <v>3000000</v>
      </c>
      <c r="M93" s="5">
        <v>1957</v>
      </c>
      <c r="N93" s="5">
        <v>8.1999999999999993</v>
      </c>
      <c r="O93" s="8">
        <v>24200000</v>
      </c>
      <c r="P93">
        <v>92</v>
      </c>
    </row>
    <row r="94" spans="1:16" x14ac:dyDescent="0.3">
      <c r="A94" s="9" t="s">
        <v>226</v>
      </c>
      <c r="B94" s="4">
        <v>406</v>
      </c>
      <c r="C94" s="4">
        <v>112</v>
      </c>
      <c r="D94" s="4">
        <v>37623143</v>
      </c>
      <c r="E94" s="10" t="s">
        <v>5063</v>
      </c>
      <c r="F94" s="10" t="s">
        <v>5064</v>
      </c>
      <c r="G94" s="10" t="s">
        <v>5065</v>
      </c>
      <c r="H94" s="4">
        <v>467234</v>
      </c>
      <c r="I94" s="4">
        <v>1083</v>
      </c>
      <c r="J94" s="10" t="s">
        <v>1393</v>
      </c>
      <c r="K94" s="10" t="s">
        <v>1751</v>
      </c>
      <c r="L94" s="4">
        <v>13500000</v>
      </c>
      <c r="M94" s="4">
        <v>2006</v>
      </c>
      <c r="N94" s="4">
        <v>8.1999999999999993</v>
      </c>
      <c r="O94" s="7">
        <v>24123143</v>
      </c>
      <c r="P94">
        <v>93</v>
      </c>
    </row>
    <row r="95" spans="1:16" x14ac:dyDescent="0.3">
      <c r="A95" s="11" t="s">
        <v>4426</v>
      </c>
      <c r="B95" s="5">
        <v>262</v>
      </c>
      <c r="C95" s="5">
        <v>129</v>
      </c>
      <c r="D95" s="5">
        <v>20167424</v>
      </c>
      <c r="E95" s="12" t="s">
        <v>1002</v>
      </c>
      <c r="F95" s="12" t="s">
        <v>6922</v>
      </c>
      <c r="G95" s="12" t="s">
        <v>6923</v>
      </c>
      <c r="H95" s="5">
        <v>131831</v>
      </c>
      <c r="I95" s="5">
        <v>231</v>
      </c>
      <c r="J95" s="12" t="s">
        <v>1393</v>
      </c>
      <c r="K95" s="12" t="s">
        <v>6924</v>
      </c>
      <c r="L95" s="5">
        <v>2000000</v>
      </c>
      <c r="M95" s="5">
        <v>2009</v>
      </c>
      <c r="N95" s="5">
        <v>8.1999999999999993</v>
      </c>
      <c r="O95" s="8">
        <v>18167424</v>
      </c>
      <c r="P95">
        <v>94</v>
      </c>
    </row>
    <row r="96" spans="1:16" x14ac:dyDescent="0.3">
      <c r="A96" s="9" t="s">
        <v>282</v>
      </c>
      <c r="B96" s="4">
        <v>606</v>
      </c>
      <c r="C96" s="4">
        <v>240</v>
      </c>
      <c r="D96" s="4">
        <v>116866727</v>
      </c>
      <c r="E96" s="10" t="s">
        <v>959</v>
      </c>
      <c r="F96" s="10" t="s">
        <v>131</v>
      </c>
      <c r="G96" s="10" t="s">
        <v>960</v>
      </c>
      <c r="H96" s="4">
        <v>780588</v>
      </c>
      <c r="I96" s="4">
        <v>1138</v>
      </c>
      <c r="J96" s="10" t="s">
        <v>19</v>
      </c>
      <c r="K96" s="10" t="s">
        <v>20</v>
      </c>
      <c r="L96" s="4">
        <v>100000000</v>
      </c>
      <c r="M96" s="4">
        <v>2013</v>
      </c>
      <c r="N96" s="4">
        <v>8.1999999999999993</v>
      </c>
      <c r="O96" s="7">
        <v>16866727</v>
      </c>
      <c r="P96">
        <v>95</v>
      </c>
    </row>
    <row r="97" spans="1:16" x14ac:dyDescent="0.3">
      <c r="A97" s="11" t="s">
        <v>2416</v>
      </c>
      <c r="B97" s="5">
        <v>525</v>
      </c>
      <c r="C97" s="5">
        <v>132</v>
      </c>
      <c r="D97" s="5">
        <v>70496802</v>
      </c>
      <c r="E97" s="12" t="s">
        <v>514</v>
      </c>
      <c r="F97" s="12" t="s">
        <v>471</v>
      </c>
      <c r="G97" s="12" t="s">
        <v>2417</v>
      </c>
      <c r="H97" s="5">
        <v>791783</v>
      </c>
      <c r="I97" s="5">
        <v>2042</v>
      </c>
      <c r="J97" s="12" t="s">
        <v>19</v>
      </c>
      <c r="K97" s="12" t="s">
        <v>20</v>
      </c>
      <c r="L97" s="5">
        <v>54000000</v>
      </c>
      <c r="M97" s="5">
        <v>2005</v>
      </c>
      <c r="N97" s="5">
        <v>8.1999999999999993</v>
      </c>
      <c r="O97" s="8">
        <v>16496802</v>
      </c>
      <c r="P97">
        <v>96</v>
      </c>
    </row>
    <row r="98" spans="1:16" x14ac:dyDescent="0.3">
      <c r="A98" s="9" t="s">
        <v>2482</v>
      </c>
      <c r="B98" s="4">
        <v>134</v>
      </c>
      <c r="C98" s="4">
        <v>94</v>
      </c>
      <c r="D98" s="4">
        <v>16501785</v>
      </c>
      <c r="E98" s="10" t="s">
        <v>1673</v>
      </c>
      <c r="F98" s="10" t="s">
        <v>237</v>
      </c>
      <c r="G98" s="10" t="s">
        <v>6972</v>
      </c>
      <c r="H98" s="4">
        <v>469561</v>
      </c>
      <c r="I98" s="4">
        <v>514</v>
      </c>
      <c r="J98" s="10" t="s">
        <v>19</v>
      </c>
      <c r="K98" s="10" t="s">
        <v>31</v>
      </c>
      <c r="L98" s="4">
        <v>3500000</v>
      </c>
      <c r="M98" s="4">
        <v>1996</v>
      </c>
      <c r="N98" s="4">
        <v>8.1999999999999993</v>
      </c>
      <c r="O98" s="7">
        <v>13001785</v>
      </c>
      <c r="P98">
        <v>97</v>
      </c>
    </row>
    <row r="99" spans="1:16" x14ac:dyDescent="0.3">
      <c r="A99" s="11" t="s">
        <v>7194</v>
      </c>
      <c r="B99" s="5">
        <v>134</v>
      </c>
      <c r="C99" s="5">
        <v>108</v>
      </c>
      <c r="D99" s="5">
        <v>9600000</v>
      </c>
      <c r="E99" s="12" t="s">
        <v>2283</v>
      </c>
      <c r="F99" s="12" t="s">
        <v>71</v>
      </c>
      <c r="G99" s="12" t="s">
        <v>7555</v>
      </c>
      <c r="H99" s="5">
        <v>100890</v>
      </c>
      <c r="I99" s="5">
        <v>281</v>
      </c>
      <c r="J99" s="12" t="s">
        <v>19</v>
      </c>
      <c r="K99" s="12" t="s">
        <v>20</v>
      </c>
      <c r="L99" s="5">
        <v>910000</v>
      </c>
      <c r="M99" s="5">
        <v>1954</v>
      </c>
      <c r="N99" s="5">
        <v>8.1999999999999993</v>
      </c>
      <c r="O99" s="8">
        <v>8690000</v>
      </c>
      <c r="P99">
        <v>98</v>
      </c>
    </row>
    <row r="100" spans="1:16" x14ac:dyDescent="0.3">
      <c r="A100" s="9" t="s">
        <v>2720</v>
      </c>
      <c r="B100" s="4">
        <v>274</v>
      </c>
      <c r="C100" s="4">
        <v>148</v>
      </c>
      <c r="D100" s="4">
        <v>18352454</v>
      </c>
      <c r="E100" s="10" t="s">
        <v>4616</v>
      </c>
      <c r="F100" s="10" t="s">
        <v>320</v>
      </c>
      <c r="G100" s="10" t="s">
        <v>4617</v>
      </c>
      <c r="H100" s="4">
        <v>426359</v>
      </c>
      <c r="I100" s="4">
        <v>760</v>
      </c>
      <c r="J100" s="10" t="s">
        <v>19</v>
      </c>
      <c r="K100" s="10" t="s">
        <v>20</v>
      </c>
      <c r="L100" s="4">
        <v>15000000</v>
      </c>
      <c r="M100" s="4">
        <v>2007</v>
      </c>
      <c r="N100" s="4">
        <v>8.1999999999999993</v>
      </c>
      <c r="O100" s="7">
        <v>3352454</v>
      </c>
      <c r="P100">
        <v>99</v>
      </c>
    </row>
    <row r="101" spans="1:16" x14ac:dyDescent="0.3">
      <c r="A101" s="11" t="s">
        <v>691</v>
      </c>
      <c r="B101" s="5">
        <v>116</v>
      </c>
      <c r="C101" s="5">
        <v>120</v>
      </c>
      <c r="D101" s="5">
        <v>3650677</v>
      </c>
      <c r="E101" s="12" t="s">
        <v>558</v>
      </c>
      <c r="F101" s="12" t="s">
        <v>203</v>
      </c>
      <c r="G101" s="12" t="s">
        <v>7378</v>
      </c>
      <c r="H101" s="5">
        <v>414976</v>
      </c>
      <c r="I101" s="5">
        <v>523</v>
      </c>
      <c r="J101" s="12" t="s">
        <v>19</v>
      </c>
      <c r="K101" s="12" t="s">
        <v>31</v>
      </c>
      <c r="L101" s="5">
        <v>960000</v>
      </c>
      <c r="M101" s="5">
        <v>1998</v>
      </c>
      <c r="N101" s="5">
        <v>8.1999999999999993</v>
      </c>
      <c r="O101" s="8">
        <v>2690677</v>
      </c>
      <c r="P101">
        <v>100</v>
      </c>
    </row>
    <row r="102" spans="1:16" x14ac:dyDescent="0.3">
      <c r="A102" s="9" t="s">
        <v>2049</v>
      </c>
      <c r="B102" s="4">
        <v>249</v>
      </c>
      <c r="C102" s="4">
        <v>117</v>
      </c>
      <c r="D102" s="4">
        <v>17439163</v>
      </c>
      <c r="E102" s="10" t="s">
        <v>558</v>
      </c>
      <c r="F102" s="10" t="s">
        <v>392</v>
      </c>
      <c r="G102" s="10" t="s">
        <v>5297</v>
      </c>
      <c r="H102" s="4">
        <v>537419</v>
      </c>
      <c r="I102" s="4">
        <v>1028</v>
      </c>
      <c r="J102" s="10" t="s">
        <v>19</v>
      </c>
      <c r="K102" s="10" t="s">
        <v>20</v>
      </c>
      <c r="L102" s="4">
        <v>15000000</v>
      </c>
      <c r="M102" s="4">
        <v>1998</v>
      </c>
      <c r="N102" s="4">
        <v>8.1999999999999993</v>
      </c>
      <c r="O102" s="7">
        <v>2439163</v>
      </c>
      <c r="P102">
        <v>101</v>
      </c>
    </row>
    <row r="103" spans="1:16" x14ac:dyDescent="0.3">
      <c r="A103" s="11" t="s">
        <v>2650</v>
      </c>
      <c r="B103" s="5">
        <v>226</v>
      </c>
      <c r="C103" s="5">
        <v>139</v>
      </c>
      <c r="D103" s="5">
        <v>6857096</v>
      </c>
      <c r="E103" s="12" t="s">
        <v>6394</v>
      </c>
      <c r="F103" s="12" t="s">
        <v>6034</v>
      </c>
      <c r="G103" s="12" t="s">
        <v>6395</v>
      </c>
      <c r="H103" s="5">
        <v>80429</v>
      </c>
      <c r="I103" s="5">
        <v>156</v>
      </c>
      <c r="J103" s="12" t="s">
        <v>774</v>
      </c>
      <c r="K103" s="12" t="s">
        <v>163</v>
      </c>
      <c r="L103" s="5">
        <v>6800000</v>
      </c>
      <c r="M103" s="5">
        <v>2010</v>
      </c>
      <c r="N103" s="5">
        <v>8.1999999999999993</v>
      </c>
      <c r="O103" s="8">
        <v>57096</v>
      </c>
      <c r="P103">
        <v>102</v>
      </c>
    </row>
    <row r="104" spans="1:16" x14ac:dyDescent="0.3">
      <c r="A104" s="9" t="s">
        <v>112</v>
      </c>
      <c r="B104" s="4">
        <v>302</v>
      </c>
      <c r="C104" s="4">
        <v>117</v>
      </c>
      <c r="D104" s="4">
        <v>27000000</v>
      </c>
      <c r="E104" s="10" t="s">
        <v>1468</v>
      </c>
      <c r="F104" s="10" t="s">
        <v>233</v>
      </c>
      <c r="G104" s="10" t="s">
        <v>3877</v>
      </c>
      <c r="H104" s="4">
        <v>461609</v>
      </c>
      <c r="I104" s="4">
        <v>1168</v>
      </c>
      <c r="J104" s="10" t="s">
        <v>19</v>
      </c>
      <c r="K104" s="10" t="s">
        <v>20</v>
      </c>
      <c r="L104" s="4">
        <v>28000000</v>
      </c>
      <c r="M104" s="4">
        <v>1982</v>
      </c>
      <c r="N104" s="4">
        <v>8.1999999999999993</v>
      </c>
      <c r="O104" s="7">
        <v>-1000000</v>
      </c>
      <c r="P104">
        <v>103</v>
      </c>
    </row>
    <row r="105" spans="1:16" x14ac:dyDescent="0.3">
      <c r="A105" s="11" t="s">
        <v>2508</v>
      </c>
      <c r="B105" s="5">
        <v>297</v>
      </c>
      <c r="C105" s="5">
        <v>109</v>
      </c>
      <c r="D105" s="5">
        <v>13782838</v>
      </c>
      <c r="E105" s="12" t="s">
        <v>3175</v>
      </c>
      <c r="F105" s="12" t="s">
        <v>2789</v>
      </c>
      <c r="G105" s="12" t="s">
        <v>3176</v>
      </c>
      <c r="H105" s="5">
        <v>258078</v>
      </c>
      <c r="I105" s="5">
        <v>911</v>
      </c>
      <c r="J105" s="12" t="s">
        <v>19</v>
      </c>
      <c r="K105" s="12" t="s">
        <v>20</v>
      </c>
      <c r="L105" s="5">
        <v>15000000</v>
      </c>
      <c r="M105" s="5">
        <v>1982</v>
      </c>
      <c r="N105" s="5">
        <v>8.1999999999999993</v>
      </c>
      <c r="O105" s="8">
        <v>-1217162</v>
      </c>
      <c r="P105">
        <v>104</v>
      </c>
    </row>
    <row r="106" spans="1:16" x14ac:dyDescent="0.3">
      <c r="A106" s="9" t="s">
        <v>282</v>
      </c>
      <c r="B106" s="4">
        <v>133</v>
      </c>
      <c r="C106" s="4">
        <v>178</v>
      </c>
      <c r="D106" s="4">
        <v>42438300</v>
      </c>
      <c r="E106" s="10" t="s">
        <v>902</v>
      </c>
      <c r="F106" s="10" t="s">
        <v>914</v>
      </c>
      <c r="G106" s="10" t="s">
        <v>2339</v>
      </c>
      <c r="H106" s="4">
        <v>333542</v>
      </c>
      <c r="I106" s="4">
        <v>533</v>
      </c>
      <c r="J106" s="10" t="s">
        <v>19</v>
      </c>
      <c r="K106" s="10" t="s">
        <v>20</v>
      </c>
      <c r="L106" s="4">
        <v>52000000</v>
      </c>
      <c r="M106" s="4">
        <v>1995</v>
      </c>
      <c r="N106" s="4">
        <v>8.1999999999999993</v>
      </c>
      <c r="O106" s="7">
        <v>-9561700</v>
      </c>
      <c r="P106">
        <v>105</v>
      </c>
    </row>
    <row r="107" spans="1:16" x14ac:dyDescent="0.3">
      <c r="A107" s="11" t="s">
        <v>3752</v>
      </c>
      <c r="B107" s="5">
        <v>317</v>
      </c>
      <c r="C107" s="5">
        <v>140</v>
      </c>
      <c r="D107" s="5">
        <v>13651662</v>
      </c>
      <c r="E107" s="12" t="s">
        <v>1842</v>
      </c>
      <c r="F107" s="12" t="s">
        <v>35</v>
      </c>
      <c r="G107" s="12" t="s">
        <v>4208</v>
      </c>
      <c r="H107" s="5">
        <v>332276</v>
      </c>
      <c r="I107" s="5">
        <v>514</v>
      </c>
      <c r="J107" s="12" t="s">
        <v>19</v>
      </c>
      <c r="K107" s="12" t="s">
        <v>20</v>
      </c>
      <c r="L107" s="5">
        <v>25000000</v>
      </c>
      <c r="M107" s="5">
        <v>2011</v>
      </c>
      <c r="N107" s="5">
        <v>8.1999999999999993</v>
      </c>
      <c r="O107" s="8">
        <v>-11348338</v>
      </c>
      <c r="P107">
        <v>106</v>
      </c>
    </row>
    <row r="108" spans="1:16" x14ac:dyDescent="0.3">
      <c r="A108" s="9" t="s">
        <v>3447</v>
      </c>
      <c r="B108" s="4">
        <v>212</v>
      </c>
      <c r="C108" s="4">
        <v>119</v>
      </c>
      <c r="D108" s="4">
        <v>4710455</v>
      </c>
      <c r="E108" s="10" t="s">
        <v>357</v>
      </c>
      <c r="F108" s="10" t="s">
        <v>33</v>
      </c>
      <c r="G108" s="10" t="s">
        <v>4303</v>
      </c>
      <c r="H108" s="4">
        <v>214091</v>
      </c>
      <c r="I108" s="4">
        <v>330</v>
      </c>
      <c r="J108" s="10" t="s">
        <v>379</v>
      </c>
      <c r="K108" s="10" t="s">
        <v>380</v>
      </c>
      <c r="L108" s="4">
        <v>24000000</v>
      </c>
      <c r="M108" s="4">
        <v>2004</v>
      </c>
      <c r="N108" s="4">
        <v>8.1999999999999993</v>
      </c>
      <c r="O108" s="7">
        <v>-19289545</v>
      </c>
      <c r="P108">
        <v>107</v>
      </c>
    </row>
    <row r="109" spans="1:16" x14ac:dyDescent="0.3">
      <c r="A109" s="11" t="s">
        <v>55</v>
      </c>
      <c r="B109" s="5">
        <v>703</v>
      </c>
      <c r="C109" s="5">
        <v>173</v>
      </c>
      <c r="D109" s="5">
        <v>623279547</v>
      </c>
      <c r="E109" s="12" t="s">
        <v>42</v>
      </c>
      <c r="F109" s="12" t="s">
        <v>57</v>
      </c>
      <c r="G109" s="12" t="s">
        <v>91</v>
      </c>
      <c r="H109" s="5">
        <v>995415</v>
      </c>
      <c r="I109" s="5">
        <v>1722</v>
      </c>
      <c r="J109" s="12" t="s">
        <v>19</v>
      </c>
      <c r="K109" s="12" t="s">
        <v>20</v>
      </c>
      <c r="L109" s="5">
        <v>220000000</v>
      </c>
      <c r="M109" s="5">
        <v>2012</v>
      </c>
      <c r="N109" s="5">
        <v>8.1</v>
      </c>
      <c r="O109" s="8">
        <v>403279547</v>
      </c>
      <c r="P109">
        <v>108</v>
      </c>
    </row>
    <row r="110" spans="1:16" x14ac:dyDescent="0.3">
      <c r="A110" s="9" t="s">
        <v>2121</v>
      </c>
      <c r="B110" s="4">
        <v>579</v>
      </c>
      <c r="C110" s="4">
        <v>108</v>
      </c>
      <c r="D110" s="4">
        <v>363024263</v>
      </c>
      <c r="E110" s="10" t="s">
        <v>2123</v>
      </c>
      <c r="F110" s="10" t="s">
        <v>190</v>
      </c>
      <c r="G110" s="10" t="s">
        <v>2124</v>
      </c>
      <c r="H110" s="4">
        <v>479047</v>
      </c>
      <c r="I110" s="4">
        <v>1058</v>
      </c>
      <c r="J110" s="10" t="s">
        <v>19</v>
      </c>
      <c r="K110" s="10" t="s">
        <v>20</v>
      </c>
      <c r="L110" s="4">
        <v>58000000</v>
      </c>
      <c r="M110" s="4">
        <v>2016</v>
      </c>
      <c r="N110" s="4">
        <v>8.1</v>
      </c>
      <c r="O110" s="7">
        <v>305024263</v>
      </c>
      <c r="P110">
        <v>109</v>
      </c>
    </row>
    <row r="111" spans="1:16" x14ac:dyDescent="0.3">
      <c r="A111" s="11" t="s">
        <v>231</v>
      </c>
      <c r="B111" s="5">
        <v>308</v>
      </c>
      <c r="C111" s="5">
        <v>127</v>
      </c>
      <c r="D111" s="5">
        <v>356784000</v>
      </c>
      <c r="E111" s="12" t="s">
        <v>636</v>
      </c>
      <c r="F111" s="12" t="s">
        <v>551</v>
      </c>
      <c r="G111" s="12" t="s">
        <v>1871</v>
      </c>
      <c r="H111" s="5">
        <v>613473</v>
      </c>
      <c r="I111" s="5">
        <v>895</v>
      </c>
      <c r="J111" s="12" t="s">
        <v>19</v>
      </c>
      <c r="K111" s="12" t="s">
        <v>20</v>
      </c>
      <c r="L111" s="5">
        <v>63000000</v>
      </c>
      <c r="M111" s="5">
        <v>1993</v>
      </c>
      <c r="N111" s="5">
        <v>8.1</v>
      </c>
      <c r="O111" s="8">
        <v>293784000</v>
      </c>
      <c r="P111">
        <v>110</v>
      </c>
    </row>
    <row r="112" spans="1:16" x14ac:dyDescent="0.3">
      <c r="A112" s="9" t="s">
        <v>509</v>
      </c>
      <c r="B112" s="4">
        <v>234</v>
      </c>
      <c r="C112" s="4">
        <v>107</v>
      </c>
      <c r="D112" s="4">
        <v>293501675</v>
      </c>
      <c r="E112" s="10" t="s">
        <v>1002</v>
      </c>
      <c r="F112" s="10" t="s">
        <v>541</v>
      </c>
      <c r="G112" s="10" t="s">
        <v>2850</v>
      </c>
      <c r="H112" s="4">
        <v>704766</v>
      </c>
      <c r="I112" s="4">
        <v>2073</v>
      </c>
      <c r="J112" s="10" t="s">
        <v>19</v>
      </c>
      <c r="K112" s="10" t="s">
        <v>20</v>
      </c>
      <c r="L112" s="4">
        <v>40000000</v>
      </c>
      <c r="M112" s="4">
        <v>1999</v>
      </c>
      <c r="N112" s="4">
        <v>8.1</v>
      </c>
      <c r="O112" s="7">
        <v>253501675</v>
      </c>
      <c r="P112">
        <v>111</v>
      </c>
    </row>
    <row r="113" spans="1:16" x14ac:dyDescent="0.3">
      <c r="A113" s="11" t="s">
        <v>272</v>
      </c>
      <c r="B113" s="5">
        <v>250</v>
      </c>
      <c r="C113" s="5">
        <v>92</v>
      </c>
      <c r="D113" s="5">
        <v>289907418</v>
      </c>
      <c r="E113" s="12" t="s">
        <v>166</v>
      </c>
      <c r="F113" s="12" t="s">
        <v>167</v>
      </c>
      <c r="G113" s="12" t="s">
        <v>767</v>
      </c>
      <c r="H113" s="5">
        <v>585659</v>
      </c>
      <c r="I113" s="5">
        <v>593</v>
      </c>
      <c r="J113" s="12" t="s">
        <v>19</v>
      </c>
      <c r="K113" s="12" t="s">
        <v>20</v>
      </c>
      <c r="L113" s="5">
        <v>115000000</v>
      </c>
      <c r="M113" s="5">
        <v>2001</v>
      </c>
      <c r="N113" s="5">
        <v>8.1</v>
      </c>
      <c r="O113" s="8">
        <v>174907418</v>
      </c>
      <c r="P113">
        <v>112</v>
      </c>
    </row>
    <row r="114" spans="1:16" x14ac:dyDescent="0.3">
      <c r="A114" s="9" t="s">
        <v>21</v>
      </c>
      <c r="B114" s="4">
        <v>271</v>
      </c>
      <c r="C114" s="4">
        <v>143</v>
      </c>
      <c r="D114" s="4">
        <v>305388685</v>
      </c>
      <c r="E114" s="10" t="s">
        <v>23</v>
      </c>
      <c r="F114" s="10" t="s">
        <v>24</v>
      </c>
      <c r="G114" s="10" t="s">
        <v>681</v>
      </c>
      <c r="H114" s="4">
        <v>809474</v>
      </c>
      <c r="I114" s="4">
        <v>2113</v>
      </c>
      <c r="J114" s="10" t="s">
        <v>19</v>
      </c>
      <c r="K114" s="10" t="s">
        <v>20</v>
      </c>
      <c r="L114" s="4">
        <v>140000000</v>
      </c>
      <c r="M114" s="4">
        <v>2003</v>
      </c>
      <c r="N114" s="4">
        <v>8.1</v>
      </c>
      <c r="O114" s="7">
        <v>165388685</v>
      </c>
      <c r="P114">
        <v>113</v>
      </c>
    </row>
    <row r="115" spans="1:16" x14ac:dyDescent="0.3">
      <c r="A115" s="11" t="s">
        <v>370</v>
      </c>
      <c r="B115" s="5">
        <v>653</v>
      </c>
      <c r="C115" s="5">
        <v>121</v>
      </c>
      <c r="D115" s="5">
        <v>333130696</v>
      </c>
      <c r="E115" s="12" t="s">
        <v>42</v>
      </c>
      <c r="F115" s="12" t="s">
        <v>371</v>
      </c>
      <c r="G115" s="12" t="s">
        <v>372</v>
      </c>
      <c r="H115" s="5">
        <v>682155</v>
      </c>
      <c r="I115" s="5">
        <v>1097</v>
      </c>
      <c r="J115" s="12" t="s">
        <v>19</v>
      </c>
      <c r="K115" s="12" t="s">
        <v>20</v>
      </c>
      <c r="L115" s="5">
        <v>170000000</v>
      </c>
      <c r="M115" s="5">
        <v>2014</v>
      </c>
      <c r="N115" s="5">
        <v>8.1</v>
      </c>
      <c r="O115" s="8">
        <v>163130696</v>
      </c>
      <c r="P115">
        <v>114</v>
      </c>
    </row>
    <row r="116" spans="1:16" x14ac:dyDescent="0.3">
      <c r="A116" s="9" t="s">
        <v>1693</v>
      </c>
      <c r="B116" s="4">
        <v>373</v>
      </c>
      <c r="C116" s="4">
        <v>146</v>
      </c>
      <c r="D116" s="4">
        <v>169705587</v>
      </c>
      <c r="E116" s="10" t="s">
        <v>1673</v>
      </c>
      <c r="F116" s="10" t="s">
        <v>109</v>
      </c>
      <c r="G116" s="10" t="s">
        <v>4029</v>
      </c>
      <c r="H116" s="4">
        <v>318955</v>
      </c>
      <c r="I116" s="4">
        <v>460</v>
      </c>
      <c r="J116" s="10" t="s">
        <v>19</v>
      </c>
      <c r="K116" s="10" t="s">
        <v>20</v>
      </c>
      <c r="L116" s="4">
        <v>25000000</v>
      </c>
      <c r="M116" s="4">
        <v>2011</v>
      </c>
      <c r="N116" s="4">
        <v>8.1</v>
      </c>
      <c r="O116" s="7">
        <v>144705587</v>
      </c>
      <c r="P116">
        <v>115</v>
      </c>
    </row>
    <row r="117" spans="1:16" x14ac:dyDescent="0.3">
      <c r="A117" s="11" t="s">
        <v>428</v>
      </c>
      <c r="B117" s="5">
        <v>120</v>
      </c>
      <c r="C117" s="5">
        <v>120</v>
      </c>
      <c r="D117" s="5">
        <v>137963328</v>
      </c>
      <c r="E117" s="12" t="s">
        <v>1666</v>
      </c>
      <c r="F117" s="12" t="s">
        <v>24</v>
      </c>
      <c r="G117" s="12" t="s">
        <v>6444</v>
      </c>
      <c r="H117" s="5">
        <v>291603</v>
      </c>
      <c r="I117" s="5">
        <v>505</v>
      </c>
      <c r="J117" s="12" t="s">
        <v>19</v>
      </c>
      <c r="K117" s="12" t="s">
        <v>31</v>
      </c>
      <c r="L117" s="5">
        <v>6000000</v>
      </c>
      <c r="M117" s="5">
        <v>1986</v>
      </c>
      <c r="N117" s="5">
        <v>8.1</v>
      </c>
      <c r="O117" s="8">
        <v>131963328</v>
      </c>
      <c r="P117">
        <v>116</v>
      </c>
    </row>
    <row r="118" spans="1:16" x14ac:dyDescent="0.3">
      <c r="A118" s="9" t="s">
        <v>112</v>
      </c>
      <c r="B118" s="4">
        <v>568</v>
      </c>
      <c r="C118" s="4">
        <v>151</v>
      </c>
      <c r="D118" s="4">
        <v>228430993</v>
      </c>
      <c r="E118" s="10" t="s">
        <v>374</v>
      </c>
      <c r="F118" s="10" t="s">
        <v>630</v>
      </c>
      <c r="G118" s="10" t="s">
        <v>872</v>
      </c>
      <c r="H118" s="4">
        <v>472488</v>
      </c>
      <c r="I118" s="4">
        <v>1023</v>
      </c>
      <c r="J118" s="10" t="s">
        <v>19</v>
      </c>
      <c r="K118" s="10" t="s">
        <v>20</v>
      </c>
      <c r="L118" s="4">
        <v>108000000</v>
      </c>
      <c r="M118" s="4">
        <v>2015</v>
      </c>
      <c r="N118" s="4">
        <v>8.1</v>
      </c>
      <c r="O118" s="7">
        <v>120430993</v>
      </c>
      <c r="P118">
        <v>117</v>
      </c>
    </row>
    <row r="119" spans="1:16" x14ac:dyDescent="0.3">
      <c r="A119" s="11" t="s">
        <v>628</v>
      </c>
      <c r="B119" s="5">
        <v>329</v>
      </c>
      <c r="C119" s="5">
        <v>115</v>
      </c>
      <c r="D119" s="5">
        <v>227137090</v>
      </c>
      <c r="E119" s="12" t="s">
        <v>629</v>
      </c>
      <c r="F119" s="12" t="s">
        <v>630</v>
      </c>
      <c r="G119" s="12" t="s">
        <v>631</v>
      </c>
      <c r="H119" s="5">
        <v>491077</v>
      </c>
      <c r="I119" s="5">
        <v>820</v>
      </c>
      <c r="J119" s="12" t="s">
        <v>19</v>
      </c>
      <c r="K119" s="12" t="s">
        <v>20</v>
      </c>
      <c r="L119" s="5">
        <v>110000000</v>
      </c>
      <c r="M119" s="5">
        <v>2007</v>
      </c>
      <c r="N119" s="5">
        <v>8.1</v>
      </c>
      <c r="O119" s="8">
        <v>117137090</v>
      </c>
      <c r="P119">
        <v>118</v>
      </c>
    </row>
    <row r="120" spans="1:16" x14ac:dyDescent="0.3">
      <c r="A120" s="9" t="s">
        <v>2854</v>
      </c>
      <c r="B120" s="4">
        <v>141</v>
      </c>
      <c r="C120" s="4">
        <v>145</v>
      </c>
      <c r="D120" s="4">
        <v>117235247</v>
      </c>
      <c r="E120" s="10" t="s">
        <v>1842</v>
      </c>
      <c r="F120" s="10" t="s">
        <v>934</v>
      </c>
      <c r="G120" s="10" t="s">
        <v>7453</v>
      </c>
      <c r="H120" s="4">
        <v>375240</v>
      </c>
      <c r="I120" s="4">
        <v>542</v>
      </c>
      <c r="J120" s="10" t="s">
        <v>19</v>
      </c>
      <c r="K120" s="10" t="s">
        <v>20</v>
      </c>
      <c r="L120" s="4">
        <v>960000</v>
      </c>
      <c r="M120" s="4">
        <v>1976</v>
      </c>
      <c r="N120" s="4">
        <v>8.1</v>
      </c>
      <c r="O120" s="7">
        <v>116275247</v>
      </c>
      <c r="P120">
        <v>119</v>
      </c>
    </row>
    <row r="121" spans="1:16" x14ac:dyDescent="0.3">
      <c r="A121" s="11" t="s">
        <v>384</v>
      </c>
      <c r="B121" s="5">
        <v>568</v>
      </c>
      <c r="C121" s="5">
        <v>149</v>
      </c>
      <c r="D121" s="5">
        <v>167735396</v>
      </c>
      <c r="E121" s="12" t="s">
        <v>1111</v>
      </c>
      <c r="F121" s="12" t="s">
        <v>1913</v>
      </c>
      <c r="G121" s="12" t="s">
        <v>1914</v>
      </c>
      <c r="H121" s="5">
        <v>569841</v>
      </c>
      <c r="I121" s="5">
        <v>1127</v>
      </c>
      <c r="J121" s="12" t="s">
        <v>19</v>
      </c>
      <c r="K121" s="12" t="s">
        <v>20</v>
      </c>
      <c r="L121" s="5">
        <v>61000000</v>
      </c>
      <c r="M121" s="5">
        <v>2014</v>
      </c>
      <c r="N121" s="5">
        <v>8.1</v>
      </c>
      <c r="O121" s="8">
        <v>106735396</v>
      </c>
      <c r="P121">
        <v>120</v>
      </c>
    </row>
    <row r="122" spans="1:16" x14ac:dyDescent="0.3">
      <c r="A122" s="9" t="s">
        <v>6448</v>
      </c>
      <c r="B122" s="4">
        <v>130</v>
      </c>
      <c r="C122" s="4">
        <v>110</v>
      </c>
      <c r="D122" s="4">
        <v>102308900</v>
      </c>
      <c r="E122" s="10" t="s">
        <v>6449</v>
      </c>
      <c r="F122" s="10" t="s">
        <v>6450</v>
      </c>
      <c r="G122" s="10" t="s">
        <v>6451</v>
      </c>
      <c r="H122" s="4">
        <v>152089</v>
      </c>
      <c r="I122" s="4">
        <v>309</v>
      </c>
      <c r="J122" s="10" t="s">
        <v>19</v>
      </c>
      <c r="K122" s="10" t="s">
        <v>20</v>
      </c>
      <c r="L122" s="4">
        <v>6000000</v>
      </c>
      <c r="M122" s="4">
        <v>1969</v>
      </c>
      <c r="N122" s="4">
        <v>8.1</v>
      </c>
      <c r="O122" s="7">
        <v>96308900</v>
      </c>
      <c r="P122">
        <v>121</v>
      </c>
    </row>
    <row r="123" spans="1:16" x14ac:dyDescent="0.3">
      <c r="A123" s="11" t="s">
        <v>5156</v>
      </c>
      <c r="B123" s="5">
        <v>454</v>
      </c>
      <c r="C123" s="5">
        <v>114</v>
      </c>
      <c r="D123" s="5">
        <v>91121452</v>
      </c>
      <c r="E123" s="12" t="s">
        <v>4209</v>
      </c>
      <c r="F123" s="12" t="s">
        <v>215</v>
      </c>
      <c r="G123" s="12" t="s">
        <v>5157</v>
      </c>
      <c r="H123" s="5">
        <v>467613</v>
      </c>
      <c r="I123" s="5">
        <v>608</v>
      </c>
      <c r="J123" s="12" t="s">
        <v>19</v>
      </c>
      <c r="K123" s="12" t="s">
        <v>31</v>
      </c>
      <c r="L123" s="5">
        <v>14000000</v>
      </c>
      <c r="M123" s="5">
        <v>2014</v>
      </c>
      <c r="N123" s="5">
        <v>8.1</v>
      </c>
      <c r="O123" s="8">
        <v>77121452</v>
      </c>
      <c r="P123">
        <v>122</v>
      </c>
    </row>
    <row r="124" spans="1:16" x14ac:dyDescent="0.3">
      <c r="A124" s="9" t="s">
        <v>1799</v>
      </c>
      <c r="B124" s="4">
        <v>268</v>
      </c>
      <c r="C124" s="4">
        <v>132</v>
      </c>
      <c r="D124" s="4">
        <v>100422786</v>
      </c>
      <c r="E124" s="10" t="s">
        <v>1842</v>
      </c>
      <c r="F124" s="10" t="s">
        <v>1799</v>
      </c>
      <c r="G124" s="10" t="s">
        <v>3597</v>
      </c>
      <c r="H124" s="4">
        <v>482064</v>
      </c>
      <c r="I124" s="4">
        <v>1106</v>
      </c>
      <c r="J124" s="10" t="s">
        <v>19</v>
      </c>
      <c r="K124" s="10" t="s">
        <v>20</v>
      </c>
      <c r="L124" s="4">
        <v>30000000</v>
      </c>
      <c r="M124" s="4">
        <v>2004</v>
      </c>
      <c r="N124" s="4">
        <v>8.1</v>
      </c>
      <c r="O124" s="7">
        <v>70422786</v>
      </c>
      <c r="P124">
        <v>123</v>
      </c>
    </row>
    <row r="125" spans="1:16" x14ac:dyDescent="0.3">
      <c r="A125" s="11" t="s">
        <v>601</v>
      </c>
      <c r="B125" s="5">
        <v>213</v>
      </c>
      <c r="C125" s="5">
        <v>103</v>
      </c>
      <c r="D125" s="5">
        <v>125603360</v>
      </c>
      <c r="E125" s="12" t="s">
        <v>1165</v>
      </c>
      <c r="F125" s="12" t="s">
        <v>1171</v>
      </c>
      <c r="G125" s="12" t="s">
        <v>1918</v>
      </c>
      <c r="H125" s="5">
        <v>667983</v>
      </c>
      <c r="I125" s="5">
        <v>877</v>
      </c>
      <c r="J125" s="12" t="s">
        <v>19</v>
      </c>
      <c r="K125" s="12" t="s">
        <v>20</v>
      </c>
      <c r="L125" s="5">
        <v>60000000</v>
      </c>
      <c r="M125" s="5">
        <v>1998</v>
      </c>
      <c r="N125" s="5">
        <v>8.1</v>
      </c>
      <c r="O125" s="8">
        <v>65603360</v>
      </c>
      <c r="P125">
        <v>124</v>
      </c>
    </row>
    <row r="126" spans="1:16" x14ac:dyDescent="0.3">
      <c r="A126" s="9" t="s">
        <v>2030</v>
      </c>
      <c r="B126" s="4">
        <v>147</v>
      </c>
      <c r="C126" s="4">
        <v>101</v>
      </c>
      <c r="D126" s="4">
        <v>70906973</v>
      </c>
      <c r="E126" s="10" t="s">
        <v>1773</v>
      </c>
      <c r="F126" s="10" t="s">
        <v>315</v>
      </c>
      <c r="G126" s="10" t="s">
        <v>5370</v>
      </c>
      <c r="H126" s="4">
        <v>437418</v>
      </c>
      <c r="I126" s="4">
        <v>609</v>
      </c>
      <c r="J126" s="10" t="s">
        <v>19</v>
      </c>
      <c r="K126" s="10" t="s">
        <v>20</v>
      </c>
      <c r="L126" s="4">
        <v>14600000</v>
      </c>
      <c r="M126" s="4">
        <v>1993</v>
      </c>
      <c r="N126" s="4">
        <v>8.1</v>
      </c>
      <c r="O126" s="7">
        <v>56306973</v>
      </c>
      <c r="P126">
        <v>125</v>
      </c>
    </row>
    <row r="127" spans="1:16" x14ac:dyDescent="0.3">
      <c r="A127" s="11" t="s">
        <v>3201</v>
      </c>
      <c r="B127" s="5">
        <v>488</v>
      </c>
      <c r="C127" s="5">
        <v>122</v>
      </c>
      <c r="D127" s="5">
        <v>74273505</v>
      </c>
      <c r="E127" s="12" t="s">
        <v>1101</v>
      </c>
      <c r="F127" s="12" t="s">
        <v>237</v>
      </c>
      <c r="G127" s="12" t="s">
        <v>4045</v>
      </c>
      <c r="H127" s="5">
        <v>612060</v>
      </c>
      <c r="I127" s="5">
        <v>1518</v>
      </c>
      <c r="J127" s="12" t="s">
        <v>19</v>
      </c>
      <c r="K127" s="12" t="s">
        <v>20</v>
      </c>
      <c r="L127" s="5">
        <v>25000000</v>
      </c>
      <c r="M127" s="5">
        <v>2007</v>
      </c>
      <c r="N127" s="5">
        <v>8.1</v>
      </c>
      <c r="O127" s="8">
        <v>49273505</v>
      </c>
      <c r="P127">
        <v>126</v>
      </c>
    </row>
    <row r="128" spans="1:16" x14ac:dyDescent="0.3">
      <c r="A128" s="9" t="s">
        <v>618</v>
      </c>
      <c r="B128" s="4">
        <v>556</v>
      </c>
      <c r="C128" s="4">
        <v>156</v>
      </c>
      <c r="D128" s="4">
        <v>183635922</v>
      </c>
      <c r="E128" s="10" t="s">
        <v>619</v>
      </c>
      <c r="F128" s="10" t="s">
        <v>131</v>
      </c>
      <c r="G128" s="10" t="s">
        <v>620</v>
      </c>
      <c r="H128" s="4">
        <v>406020</v>
      </c>
      <c r="I128" s="4">
        <v>1188</v>
      </c>
      <c r="J128" s="10" t="s">
        <v>19</v>
      </c>
      <c r="K128" s="10" t="s">
        <v>20</v>
      </c>
      <c r="L128" s="4">
        <v>135000000</v>
      </c>
      <c r="M128" s="4">
        <v>2015</v>
      </c>
      <c r="N128" s="4">
        <v>8.1</v>
      </c>
      <c r="O128" s="7">
        <v>48635922</v>
      </c>
      <c r="P128">
        <v>127</v>
      </c>
    </row>
    <row r="129" spans="1:16" x14ac:dyDescent="0.3">
      <c r="A129" s="11" t="s">
        <v>282</v>
      </c>
      <c r="B129" s="5">
        <v>490</v>
      </c>
      <c r="C129" s="5">
        <v>138</v>
      </c>
      <c r="D129" s="5">
        <v>127968405</v>
      </c>
      <c r="E129" s="12" t="s">
        <v>478</v>
      </c>
      <c r="F129" s="12" t="s">
        <v>131</v>
      </c>
      <c r="G129" s="12" t="s">
        <v>1316</v>
      </c>
      <c r="H129" s="5">
        <v>786092</v>
      </c>
      <c r="I129" s="5">
        <v>964</v>
      </c>
      <c r="J129" s="12" t="s">
        <v>19</v>
      </c>
      <c r="K129" s="12" t="s">
        <v>20</v>
      </c>
      <c r="L129" s="5">
        <v>80000000</v>
      </c>
      <c r="M129" s="5">
        <v>2010</v>
      </c>
      <c r="N129" s="5">
        <v>8.1</v>
      </c>
      <c r="O129" s="8">
        <v>47968405</v>
      </c>
      <c r="P129">
        <v>128</v>
      </c>
    </row>
    <row r="130" spans="1:16" x14ac:dyDescent="0.3">
      <c r="A130" s="9" t="s">
        <v>1886</v>
      </c>
      <c r="B130" s="4">
        <v>99</v>
      </c>
      <c r="C130" s="4">
        <v>89</v>
      </c>
      <c r="D130" s="4">
        <v>52287414</v>
      </c>
      <c r="E130" s="10" t="s">
        <v>3173</v>
      </c>
      <c r="F130" s="10" t="s">
        <v>698</v>
      </c>
      <c r="G130" s="10" t="s">
        <v>6171</v>
      </c>
      <c r="H130" s="4">
        <v>271794</v>
      </c>
      <c r="I130" s="4">
        <v>584</v>
      </c>
      <c r="J130" s="10" t="s">
        <v>19</v>
      </c>
      <c r="K130" s="10" t="s">
        <v>20</v>
      </c>
      <c r="L130" s="4">
        <v>8000000</v>
      </c>
      <c r="M130" s="4">
        <v>1986</v>
      </c>
      <c r="N130" s="4">
        <v>8.1</v>
      </c>
      <c r="O130" s="7">
        <v>44287414</v>
      </c>
      <c r="P130">
        <v>129</v>
      </c>
    </row>
    <row r="131" spans="1:16" x14ac:dyDescent="0.3">
      <c r="A131" s="11" t="s">
        <v>923</v>
      </c>
      <c r="B131" s="5">
        <v>354</v>
      </c>
      <c r="C131" s="5">
        <v>111</v>
      </c>
      <c r="D131" s="5">
        <v>70098138</v>
      </c>
      <c r="E131" s="12" t="s">
        <v>708</v>
      </c>
      <c r="F131" s="12" t="s">
        <v>2209</v>
      </c>
      <c r="G131" s="12" t="s">
        <v>2210</v>
      </c>
      <c r="H131" s="5">
        <v>735784</v>
      </c>
      <c r="I131" s="5">
        <v>2105</v>
      </c>
      <c r="J131" s="12" t="s">
        <v>19</v>
      </c>
      <c r="K131" s="12" t="s">
        <v>20</v>
      </c>
      <c r="L131" s="5">
        <v>30000000</v>
      </c>
      <c r="M131" s="5">
        <v>2003</v>
      </c>
      <c r="N131" s="5">
        <v>8.1</v>
      </c>
      <c r="O131" s="8">
        <v>40098138</v>
      </c>
      <c r="P131">
        <v>130</v>
      </c>
    </row>
    <row r="132" spans="1:16" x14ac:dyDescent="0.3">
      <c r="A132" s="9" t="s">
        <v>4491</v>
      </c>
      <c r="B132" s="4">
        <v>597</v>
      </c>
      <c r="C132" s="4">
        <v>134</v>
      </c>
      <c r="D132" s="4">
        <v>56667870</v>
      </c>
      <c r="E132" s="10" t="s">
        <v>2732</v>
      </c>
      <c r="F132" s="10" t="s">
        <v>1817</v>
      </c>
      <c r="G132" s="10" t="s">
        <v>4492</v>
      </c>
      <c r="H132" s="4">
        <v>439176</v>
      </c>
      <c r="I132" s="4">
        <v>695</v>
      </c>
      <c r="J132" s="10" t="s">
        <v>19</v>
      </c>
      <c r="K132" s="10" t="s">
        <v>20</v>
      </c>
      <c r="L132" s="4">
        <v>20000000</v>
      </c>
      <c r="M132" s="4">
        <v>2013</v>
      </c>
      <c r="N132" s="4">
        <v>8.1</v>
      </c>
      <c r="O132" s="7">
        <v>36667870</v>
      </c>
      <c r="P132">
        <v>131</v>
      </c>
    </row>
    <row r="133" spans="1:16" x14ac:dyDescent="0.3">
      <c r="A133" s="11" t="s">
        <v>1932</v>
      </c>
      <c r="B133" s="5">
        <v>154</v>
      </c>
      <c r="C133" s="5">
        <v>93</v>
      </c>
      <c r="D133" s="5">
        <v>39200000</v>
      </c>
      <c r="E133" s="12" t="s">
        <v>878</v>
      </c>
      <c r="F133" s="12" t="s">
        <v>1932</v>
      </c>
      <c r="G133" s="12" t="s">
        <v>6800</v>
      </c>
      <c r="H133" s="5">
        <v>192940</v>
      </c>
      <c r="I133" s="5">
        <v>491</v>
      </c>
      <c r="J133" s="12" t="s">
        <v>19</v>
      </c>
      <c r="K133" s="12" t="s">
        <v>20</v>
      </c>
      <c r="L133" s="5">
        <v>4000000</v>
      </c>
      <c r="M133" s="5">
        <v>1977</v>
      </c>
      <c r="N133" s="5">
        <v>8.1</v>
      </c>
      <c r="O133" s="8">
        <v>35200000</v>
      </c>
      <c r="P133">
        <v>132</v>
      </c>
    </row>
    <row r="134" spans="1:16" x14ac:dyDescent="0.3">
      <c r="A134" s="9" t="s">
        <v>1857</v>
      </c>
      <c r="B134" s="4">
        <v>374</v>
      </c>
      <c r="C134" s="4">
        <v>147</v>
      </c>
      <c r="D134" s="4">
        <v>74098862</v>
      </c>
      <c r="E134" s="10" t="s">
        <v>810</v>
      </c>
      <c r="F134" s="10" t="s">
        <v>544</v>
      </c>
      <c r="G134" s="10" t="s">
        <v>2905</v>
      </c>
      <c r="H134" s="4">
        <v>656640</v>
      </c>
      <c r="I134" s="4">
        <v>1732</v>
      </c>
      <c r="J134" s="10" t="s">
        <v>19</v>
      </c>
      <c r="K134" s="10" t="s">
        <v>20</v>
      </c>
      <c r="L134" s="4">
        <v>40000000</v>
      </c>
      <c r="M134" s="4">
        <v>2005</v>
      </c>
      <c r="N134" s="4">
        <v>8.1</v>
      </c>
      <c r="O134" s="7">
        <v>34098862</v>
      </c>
      <c r="P134">
        <v>133</v>
      </c>
    </row>
    <row r="135" spans="1:16" x14ac:dyDescent="0.3">
      <c r="A135" s="11" t="s">
        <v>2512</v>
      </c>
      <c r="B135" s="5">
        <v>536</v>
      </c>
      <c r="C135" s="5">
        <v>99</v>
      </c>
      <c r="D135" s="5">
        <v>59073773</v>
      </c>
      <c r="E135" s="12" t="s">
        <v>3558</v>
      </c>
      <c r="F135" s="12" t="s">
        <v>315</v>
      </c>
      <c r="G135" s="12" t="s">
        <v>3559</v>
      </c>
      <c r="H135" s="5">
        <v>475518</v>
      </c>
      <c r="I135" s="5">
        <v>644</v>
      </c>
      <c r="J135" s="12" t="s">
        <v>19</v>
      </c>
      <c r="K135" s="12" t="s">
        <v>20</v>
      </c>
      <c r="L135" s="5">
        <v>25000000</v>
      </c>
      <c r="M135" s="5">
        <v>2014</v>
      </c>
      <c r="N135" s="5">
        <v>8.1</v>
      </c>
      <c r="O135" s="8">
        <v>34073773</v>
      </c>
      <c r="P135">
        <v>134</v>
      </c>
    </row>
    <row r="136" spans="1:16" x14ac:dyDescent="0.3">
      <c r="A136" s="9" t="s">
        <v>14</v>
      </c>
      <c r="B136" s="4">
        <v>204</v>
      </c>
      <c r="C136" s="4">
        <v>107</v>
      </c>
      <c r="D136" s="4">
        <v>38400000</v>
      </c>
      <c r="E136" s="10" t="s">
        <v>367</v>
      </c>
      <c r="F136" s="10" t="s">
        <v>1492</v>
      </c>
      <c r="G136" s="10" t="s">
        <v>6433</v>
      </c>
      <c r="H136" s="4">
        <v>600266</v>
      </c>
      <c r="I136" s="4">
        <v>692</v>
      </c>
      <c r="J136" s="10" t="s">
        <v>19</v>
      </c>
      <c r="K136" s="10" t="s">
        <v>31</v>
      </c>
      <c r="L136" s="4">
        <v>6500000</v>
      </c>
      <c r="M136" s="4">
        <v>1984</v>
      </c>
      <c r="N136" s="4">
        <v>8.1</v>
      </c>
      <c r="O136" s="7">
        <v>31900000</v>
      </c>
      <c r="P136">
        <v>135</v>
      </c>
    </row>
    <row r="137" spans="1:16" x14ac:dyDescent="0.3">
      <c r="A137" s="11" t="s">
        <v>253</v>
      </c>
      <c r="B137" s="5">
        <v>474</v>
      </c>
      <c r="C137" s="5">
        <v>128</v>
      </c>
      <c r="D137" s="5">
        <v>44988180</v>
      </c>
      <c r="E137" s="12" t="s">
        <v>4522</v>
      </c>
      <c r="F137" s="12" t="s">
        <v>577</v>
      </c>
      <c r="G137" s="12" t="s">
        <v>4523</v>
      </c>
      <c r="H137" s="5">
        <v>195333</v>
      </c>
      <c r="I137" s="5">
        <v>409</v>
      </c>
      <c r="J137" s="12" t="s">
        <v>19</v>
      </c>
      <c r="K137" s="12" t="s">
        <v>20</v>
      </c>
      <c r="L137" s="5">
        <v>20000000</v>
      </c>
      <c r="M137" s="5">
        <v>2015</v>
      </c>
      <c r="N137" s="5">
        <v>8.1</v>
      </c>
      <c r="O137" s="8">
        <v>24988180</v>
      </c>
      <c r="P137">
        <v>136</v>
      </c>
    </row>
    <row r="138" spans="1:16" x14ac:dyDescent="0.3">
      <c r="A138" s="9" t="s">
        <v>7153</v>
      </c>
      <c r="B138" s="4">
        <v>97</v>
      </c>
      <c r="C138" s="4">
        <v>172</v>
      </c>
      <c r="D138" s="4">
        <v>23650000</v>
      </c>
      <c r="E138" s="10" t="s">
        <v>2600</v>
      </c>
      <c r="F138" s="10" t="s">
        <v>7154</v>
      </c>
      <c r="G138" s="10" t="s">
        <v>7155</v>
      </c>
      <c r="H138" s="4">
        <v>40359</v>
      </c>
      <c r="I138" s="4">
        <v>235</v>
      </c>
      <c r="J138" s="10" t="s">
        <v>19</v>
      </c>
      <c r="K138" s="10" t="s">
        <v>20</v>
      </c>
      <c r="L138" s="4">
        <v>2100000</v>
      </c>
      <c r="M138" s="4">
        <v>1946</v>
      </c>
      <c r="N138" s="4">
        <v>8.1</v>
      </c>
      <c r="O138" s="7">
        <v>21550000</v>
      </c>
      <c r="P138">
        <v>137</v>
      </c>
    </row>
    <row r="139" spans="1:16" x14ac:dyDescent="0.3">
      <c r="A139" s="11" t="s">
        <v>6885</v>
      </c>
      <c r="B139" s="5">
        <v>213</v>
      </c>
      <c r="C139" s="5">
        <v>102</v>
      </c>
      <c r="D139" s="5">
        <v>22202612</v>
      </c>
      <c r="E139" s="12" t="s">
        <v>4174</v>
      </c>
      <c r="F139" s="12" t="s">
        <v>7075</v>
      </c>
      <c r="G139" s="12" t="s">
        <v>7076</v>
      </c>
      <c r="H139" s="5">
        <v>291875</v>
      </c>
      <c r="I139" s="5">
        <v>533</v>
      </c>
      <c r="J139" s="12" t="s">
        <v>19</v>
      </c>
      <c r="K139" s="12" t="s">
        <v>20</v>
      </c>
      <c r="L139" s="5">
        <v>2800000</v>
      </c>
      <c r="M139" s="5">
        <v>1939</v>
      </c>
      <c r="N139" s="5">
        <v>8.1</v>
      </c>
      <c r="O139" s="8">
        <v>19402612</v>
      </c>
      <c r="P139">
        <v>138</v>
      </c>
    </row>
    <row r="140" spans="1:16" x14ac:dyDescent="0.3">
      <c r="A140" s="9" t="s">
        <v>3189</v>
      </c>
      <c r="B140" s="4">
        <v>398</v>
      </c>
      <c r="C140" s="4">
        <v>158</v>
      </c>
      <c r="D140" s="4">
        <v>40218903</v>
      </c>
      <c r="E140" s="10" t="s">
        <v>1673</v>
      </c>
      <c r="F140" s="10" t="s">
        <v>3209</v>
      </c>
      <c r="G140" s="10" t="s">
        <v>4085</v>
      </c>
      <c r="H140" s="4">
        <v>372990</v>
      </c>
      <c r="I140" s="4">
        <v>1107</v>
      </c>
      <c r="J140" s="10" t="s">
        <v>19</v>
      </c>
      <c r="K140" s="10" t="s">
        <v>20</v>
      </c>
      <c r="L140" s="4">
        <v>25000000</v>
      </c>
      <c r="M140" s="4">
        <v>2007</v>
      </c>
      <c r="N140" s="4">
        <v>8.1</v>
      </c>
      <c r="O140" s="7">
        <v>15218903</v>
      </c>
      <c r="P140">
        <v>139</v>
      </c>
    </row>
    <row r="141" spans="1:16" x14ac:dyDescent="0.3">
      <c r="A141" s="11" t="s">
        <v>2650</v>
      </c>
      <c r="B141" s="5">
        <v>454</v>
      </c>
      <c r="C141" s="5">
        <v>153</v>
      </c>
      <c r="D141" s="5">
        <v>60962878</v>
      </c>
      <c r="E141" s="12" t="s">
        <v>1111</v>
      </c>
      <c r="F141" s="12" t="s">
        <v>161</v>
      </c>
      <c r="G141" s="12" t="s">
        <v>2651</v>
      </c>
      <c r="H141" s="5">
        <v>383591</v>
      </c>
      <c r="I141" s="5">
        <v>620</v>
      </c>
      <c r="J141" s="12" t="s">
        <v>19</v>
      </c>
      <c r="K141" s="12" t="s">
        <v>20</v>
      </c>
      <c r="L141" s="5">
        <v>46000000</v>
      </c>
      <c r="M141" s="5">
        <v>2013</v>
      </c>
      <c r="N141" s="5">
        <v>8.1</v>
      </c>
      <c r="O141" s="8">
        <v>14962878</v>
      </c>
      <c r="P141">
        <v>140</v>
      </c>
    </row>
    <row r="142" spans="1:16" x14ac:dyDescent="0.3">
      <c r="A142" s="9" t="s">
        <v>1886</v>
      </c>
      <c r="B142" s="4">
        <v>185</v>
      </c>
      <c r="C142" s="4">
        <v>98</v>
      </c>
      <c r="D142" s="4">
        <v>30857814</v>
      </c>
      <c r="E142" s="10" t="s">
        <v>1680</v>
      </c>
      <c r="F142" s="10" t="s">
        <v>257</v>
      </c>
      <c r="G142" s="10" t="s">
        <v>5208</v>
      </c>
      <c r="H142" s="4">
        <v>294163</v>
      </c>
      <c r="I142" s="4">
        <v>718</v>
      </c>
      <c r="J142" s="10" t="s">
        <v>19</v>
      </c>
      <c r="K142" s="10" t="s">
        <v>20</v>
      </c>
      <c r="L142" s="4">
        <v>16000000</v>
      </c>
      <c r="M142" s="4">
        <v>1987</v>
      </c>
      <c r="N142" s="4">
        <v>8.1</v>
      </c>
      <c r="O142" s="7">
        <v>14857814</v>
      </c>
      <c r="P142">
        <v>141</v>
      </c>
    </row>
    <row r="143" spans="1:16" x14ac:dyDescent="0.3">
      <c r="A143" s="11" t="s">
        <v>4954</v>
      </c>
      <c r="B143" s="5">
        <v>187</v>
      </c>
      <c r="C143" s="5">
        <v>121</v>
      </c>
      <c r="D143" s="5">
        <v>23472900</v>
      </c>
      <c r="E143" s="12" t="s">
        <v>1023</v>
      </c>
      <c r="F143" s="12" t="s">
        <v>154</v>
      </c>
      <c r="G143" s="12" t="s">
        <v>4955</v>
      </c>
      <c r="H143" s="5">
        <v>264533</v>
      </c>
      <c r="I143" s="5">
        <v>609</v>
      </c>
      <c r="J143" s="12" t="s">
        <v>19</v>
      </c>
      <c r="K143" s="12" t="s">
        <v>31</v>
      </c>
      <c r="L143" s="5">
        <v>17500000</v>
      </c>
      <c r="M143" s="5">
        <v>2004</v>
      </c>
      <c r="N143" s="5">
        <v>8.1</v>
      </c>
      <c r="O143" s="8">
        <v>5972900</v>
      </c>
      <c r="P143">
        <v>142</v>
      </c>
    </row>
    <row r="144" spans="1:16" x14ac:dyDescent="0.3">
      <c r="A144" s="9" t="s">
        <v>473</v>
      </c>
      <c r="B144" s="4">
        <v>739</v>
      </c>
      <c r="C144" s="4">
        <v>120</v>
      </c>
      <c r="D144" s="4">
        <v>153629485</v>
      </c>
      <c r="E144" s="10" t="s">
        <v>138</v>
      </c>
      <c r="F144" s="10" t="s">
        <v>35</v>
      </c>
      <c r="G144" s="10" t="s">
        <v>474</v>
      </c>
      <c r="H144" s="4">
        <v>552503</v>
      </c>
      <c r="I144" s="4">
        <v>1588</v>
      </c>
      <c r="J144" s="10" t="s">
        <v>19</v>
      </c>
      <c r="K144" s="10" t="s">
        <v>221</v>
      </c>
      <c r="L144" s="4">
        <v>150000000</v>
      </c>
      <c r="M144" s="4">
        <v>2015</v>
      </c>
      <c r="N144" s="4">
        <v>8.1</v>
      </c>
      <c r="O144" s="7">
        <v>3629485</v>
      </c>
      <c r="P144">
        <v>143</v>
      </c>
    </row>
    <row r="145" spans="1:16" x14ac:dyDescent="0.3">
      <c r="A145" s="11" t="s">
        <v>618</v>
      </c>
      <c r="B145" s="5">
        <v>157</v>
      </c>
      <c r="C145" s="5">
        <v>115</v>
      </c>
      <c r="D145" s="5">
        <v>5383834</v>
      </c>
      <c r="E145" s="12" t="s">
        <v>1965</v>
      </c>
      <c r="F145" s="12" t="s">
        <v>6863</v>
      </c>
      <c r="G145" s="12" t="s">
        <v>7192</v>
      </c>
      <c r="H145" s="5">
        <v>173551</v>
      </c>
      <c r="I145" s="5">
        <v>361</v>
      </c>
      <c r="J145" s="12" t="s">
        <v>1393</v>
      </c>
      <c r="K145" s="12" t="s">
        <v>1449</v>
      </c>
      <c r="L145" s="5">
        <v>2000000</v>
      </c>
      <c r="M145" s="5">
        <v>2000</v>
      </c>
      <c r="N145" s="5">
        <v>8.1</v>
      </c>
      <c r="O145" s="8">
        <v>3383834</v>
      </c>
      <c r="P145">
        <v>144</v>
      </c>
    </row>
    <row r="146" spans="1:16" x14ac:dyDescent="0.3">
      <c r="A146" s="9" t="s">
        <v>3945</v>
      </c>
      <c r="B146" s="4">
        <v>121</v>
      </c>
      <c r="C146" s="4">
        <v>105</v>
      </c>
      <c r="D146" s="4">
        <v>5400000</v>
      </c>
      <c r="E146" s="10" t="s">
        <v>130</v>
      </c>
      <c r="F146" s="10" t="s">
        <v>7104</v>
      </c>
      <c r="G146" s="10" t="s">
        <v>7105</v>
      </c>
      <c r="H146" s="4">
        <v>183288</v>
      </c>
      <c r="I146" s="4">
        <v>395</v>
      </c>
      <c r="J146" s="10" t="s">
        <v>19</v>
      </c>
      <c r="K146" s="10" t="s">
        <v>20</v>
      </c>
      <c r="L146" s="4">
        <v>2500000</v>
      </c>
      <c r="M146" s="4">
        <v>1995</v>
      </c>
      <c r="N146" s="4">
        <v>8.1</v>
      </c>
      <c r="O146" s="7">
        <v>2900000</v>
      </c>
      <c r="P146">
        <v>145</v>
      </c>
    </row>
    <row r="147" spans="1:16" x14ac:dyDescent="0.3">
      <c r="A147" s="11" t="s">
        <v>6250</v>
      </c>
      <c r="B147" s="5">
        <v>98</v>
      </c>
      <c r="C147" s="5">
        <v>105</v>
      </c>
      <c r="D147" s="5">
        <v>1647780</v>
      </c>
      <c r="E147" s="12" t="s">
        <v>1673</v>
      </c>
      <c r="F147" s="12" t="s">
        <v>2114</v>
      </c>
      <c r="G147" s="12" t="s">
        <v>7379</v>
      </c>
      <c r="H147" s="5">
        <v>65951</v>
      </c>
      <c r="I147" s="5">
        <v>258</v>
      </c>
      <c r="J147" s="12" t="s">
        <v>6134</v>
      </c>
      <c r="K147" s="12" t="s">
        <v>3429</v>
      </c>
      <c r="L147" s="5">
        <v>1300000</v>
      </c>
      <c r="M147" s="5">
        <v>1998</v>
      </c>
      <c r="N147" s="5">
        <v>8.1</v>
      </c>
      <c r="O147" s="8">
        <v>347780</v>
      </c>
      <c r="P147">
        <v>146</v>
      </c>
    </row>
    <row r="148" spans="1:16" x14ac:dyDescent="0.3">
      <c r="A148" s="9" t="s">
        <v>4179</v>
      </c>
      <c r="B148" s="4">
        <v>283</v>
      </c>
      <c r="C148" s="4">
        <v>133</v>
      </c>
      <c r="D148" s="4">
        <v>727883</v>
      </c>
      <c r="E148" s="10" t="s">
        <v>1357</v>
      </c>
      <c r="F148" s="10" t="s">
        <v>224</v>
      </c>
      <c r="G148" s="10" t="s">
        <v>6770</v>
      </c>
      <c r="H148" s="4">
        <v>580999</v>
      </c>
      <c r="I148" s="4">
        <v>2110</v>
      </c>
      <c r="J148" s="10" t="s">
        <v>19</v>
      </c>
      <c r="K148" s="10" t="s">
        <v>20</v>
      </c>
      <c r="L148" s="4">
        <v>4500000</v>
      </c>
      <c r="M148" s="4">
        <v>2001</v>
      </c>
      <c r="N148" s="4">
        <v>8.1</v>
      </c>
      <c r="O148" s="7">
        <v>-3772117</v>
      </c>
      <c r="P148">
        <v>147</v>
      </c>
    </row>
    <row r="149" spans="1:16" x14ac:dyDescent="0.3">
      <c r="A149" s="11" t="s">
        <v>745</v>
      </c>
      <c r="B149" s="5">
        <v>142</v>
      </c>
      <c r="C149" s="5">
        <v>115</v>
      </c>
      <c r="D149" s="5">
        <v>8060</v>
      </c>
      <c r="E149" s="12" t="s">
        <v>269</v>
      </c>
      <c r="F149" s="12" t="s">
        <v>5758</v>
      </c>
      <c r="G149" s="12" t="s">
        <v>6398</v>
      </c>
      <c r="H149" s="5">
        <v>81644</v>
      </c>
      <c r="I149" s="5">
        <v>107</v>
      </c>
      <c r="J149" s="12" t="s">
        <v>5759</v>
      </c>
      <c r="K149" s="12" t="s">
        <v>6399</v>
      </c>
      <c r="L149" s="5">
        <v>4000000</v>
      </c>
      <c r="M149" s="5">
        <v>2007</v>
      </c>
      <c r="N149" s="5">
        <v>8.1</v>
      </c>
      <c r="O149" s="8">
        <v>-3991940</v>
      </c>
      <c r="P149">
        <v>148</v>
      </c>
    </row>
    <row r="150" spans="1:16" x14ac:dyDescent="0.3">
      <c r="A150" s="9" t="s">
        <v>1747</v>
      </c>
      <c r="B150" s="4">
        <v>157</v>
      </c>
      <c r="C150" s="4">
        <v>125</v>
      </c>
      <c r="D150" s="4">
        <v>2086345</v>
      </c>
      <c r="E150" s="10" t="s">
        <v>2893</v>
      </c>
      <c r="F150" s="10" t="s">
        <v>5456</v>
      </c>
      <c r="G150" s="10" t="s">
        <v>5457</v>
      </c>
      <c r="H150" s="4">
        <v>64556</v>
      </c>
      <c r="I150" s="4">
        <v>140</v>
      </c>
      <c r="J150" s="10" t="s">
        <v>1393</v>
      </c>
      <c r="K150" s="10" t="s">
        <v>1751</v>
      </c>
      <c r="L150" s="4">
        <v>10000000</v>
      </c>
      <c r="M150" s="4">
        <v>2004</v>
      </c>
      <c r="N150" s="4">
        <v>8.1</v>
      </c>
      <c r="O150" s="7">
        <v>-7913655</v>
      </c>
      <c r="P150">
        <v>149</v>
      </c>
    </row>
    <row r="151" spans="1:16" x14ac:dyDescent="0.3">
      <c r="A151" s="11" t="s">
        <v>476</v>
      </c>
      <c r="B151" s="5">
        <v>393</v>
      </c>
      <c r="C151" s="5">
        <v>123</v>
      </c>
      <c r="D151" s="5">
        <v>26903709</v>
      </c>
      <c r="E151" s="12" t="s">
        <v>3205</v>
      </c>
      <c r="F151" s="12" t="s">
        <v>57</v>
      </c>
      <c r="G151" s="12" t="s">
        <v>3206</v>
      </c>
      <c r="H151" s="5">
        <v>312629</v>
      </c>
      <c r="I151" s="5">
        <v>475</v>
      </c>
      <c r="J151" s="12" t="s">
        <v>19</v>
      </c>
      <c r="K151" s="12" t="s">
        <v>31</v>
      </c>
      <c r="L151" s="5">
        <v>38000000</v>
      </c>
      <c r="M151" s="5">
        <v>2013</v>
      </c>
      <c r="N151" s="5">
        <v>8.1</v>
      </c>
      <c r="O151" s="8">
        <v>-11096291</v>
      </c>
      <c r="P151">
        <v>150</v>
      </c>
    </row>
    <row r="152" spans="1:16" x14ac:dyDescent="0.3">
      <c r="A152" s="9" t="s">
        <v>5594</v>
      </c>
      <c r="B152" s="4">
        <v>86</v>
      </c>
      <c r="C152" s="4">
        <v>148</v>
      </c>
      <c r="D152" s="4">
        <v>1110186</v>
      </c>
      <c r="E152" s="10" t="s">
        <v>776</v>
      </c>
      <c r="F152" s="10" t="s">
        <v>5595</v>
      </c>
      <c r="G152" s="10" t="s">
        <v>5596</v>
      </c>
      <c r="H152" s="4">
        <v>31943</v>
      </c>
      <c r="I152" s="4">
        <v>224</v>
      </c>
      <c r="J152" s="10" t="s">
        <v>5155</v>
      </c>
      <c r="K152" s="10" t="s">
        <v>2632</v>
      </c>
      <c r="L152" s="4">
        <v>12800000</v>
      </c>
      <c r="M152" s="4">
        <v>2004</v>
      </c>
      <c r="N152" s="4">
        <v>8.1</v>
      </c>
      <c r="O152" s="7">
        <v>-11689814</v>
      </c>
      <c r="P152">
        <v>151</v>
      </c>
    </row>
    <row r="153" spans="1:16" x14ac:dyDescent="0.3">
      <c r="A153" s="11" t="s">
        <v>4760</v>
      </c>
      <c r="B153" s="5">
        <v>150</v>
      </c>
      <c r="C153" s="5">
        <v>124</v>
      </c>
      <c r="D153" s="5">
        <v>439162</v>
      </c>
      <c r="E153" s="12" t="s">
        <v>6255</v>
      </c>
      <c r="F153" s="12" t="s">
        <v>6256</v>
      </c>
      <c r="G153" s="12" t="s">
        <v>6257</v>
      </c>
      <c r="H153" s="5">
        <v>106160</v>
      </c>
      <c r="I153" s="5">
        <v>430</v>
      </c>
      <c r="J153" s="12" t="s">
        <v>379</v>
      </c>
      <c r="K153" s="12" t="s">
        <v>380</v>
      </c>
      <c r="L153" s="5">
        <v>1100000000</v>
      </c>
      <c r="M153" s="5">
        <v>1988</v>
      </c>
      <c r="N153" s="5">
        <v>8.1</v>
      </c>
      <c r="O153" s="8">
        <v>-1099560838</v>
      </c>
      <c r="P153">
        <v>152</v>
      </c>
    </row>
    <row r="154" spans="1:16" x14ac:dyDescent="0.3">
      <c r="A154" s="9" t="s">
        <v>231</v>
      </c>
      <c r="B154" s="4">
        <v>385</v>
      </c>
      <c r="C154" s="4">
        <v>130</v>
      </c>
      <c r="D154" s="4">
        <v>260000000</v>
      </c>
      <c r="E154" s="10" t="s">
        <v>956</v>
      </c>
      <c r="F154" s="10" t="s">
        <v>1251</v>
      </c>
      <c r="G154" s="10" t="s">
        <v>5601</v>
      </c>
      <c r="H154" s="4">
        <v>412454</v>
      </c>
      <c r="I154" s="4">
        <v>962</v>
      </c>
      <c r="J154" s="10" t="s">
        <v>19</v>
      </c>
      <c r="K154" s="10" t="s">
        <v>20</v>
      </c>
      <c r="L154" s="4">
        <v>8000000</v>
      </c>
      <c r="M154" s="4">
        <v>1975</v>
      </c>
      <c r="N154" s="4">
        <v>8</v>
      </c>
      <c r="O154" s="7">
        <v>252000000</v>
      </c>
      <c r="P154">
        <v>153</v>
      </c>
    </row>
    <row r="155" spans="1:16" x14ac:dyDescent="0.3">
      <c r="A155" s="11" t="s">
        <v>2243</v>
      </c>
      <c r="B155" s="5">
        <v>304</v>
      </c>
      <c r="C155" s="5">
        <v>132</v>
      </c>
      <c r="D155" s="5">
        <v>204565000</v>
      </c>
      <c r="E155" s="12" t="s">
        <v>2921</v>
      </c>
      <c r="F155" s="12" t="s">
        <v>3441</v>
      </c>
      <c r="G155" s="12" t="s">
        <v>5599</v>
      </c>
      <c r="H155" s="5">
        <v>284252</v>
      </c>
      <c r="I155" s="5">
        <v>1058</v>
      </c>
      <c r="J155" s="12" t="s">
        <v>19</v>
      </c>
      <c r="K155" s="12" t="s">
        <v>20</v>
      </c>
      <c r="L155" s="5">
        <v>8000000</v>
      </c>
      <c r="M155" s="5">
        <v>1973</v>
      </c>
      <c r="N155" s="5">
        <v>8</v>
      </c>
      <c r="O155" s="8">
        <v>196565000</v>
      </c>
      <c r="P155">
        <v>154</v>
      </c>
    </row>
    <row r="156" spans="1:16" x14ac:dyDescent="0.3">
      <c r="A156" s="9" t="s">
        <v>867</v>
      </c>
      <c r="B156" s="4">
        <v>124</v>
      </c>
      <c r="C156" s="4">
        <v>90</v>
      </c>
      <c r="D156" s="4">
        <v>217350219</v>
      </c>
      <c r="E156" s="10" t="s">
        <v>52</v>
      </c>
      <c r="F156" s="10" t="s">
        <v>458</v>
      </c>
      <c r="G156" s="10" t="s">
        <v>3834</v>
      </c>
      <c r="H156" s="4">
        <v>260939</v>
      </c>
      <c r="I156" s="4">
        <v>244</v>
      </c>
      <c r="J156" s="10" t="s">
        <v>19</v>
      </c>
      <c r="K156" s="10" t="s">
        <v>20</v>
      </c>
      <c r="L156" s="4">
        <v>28000000</v>
      </c>
      <c r="M156" s="4">
        <v>1992</v>
      </c>
      <c r="N156" s="4">
        <v>8</v>
      </c>
      <c r="O156" s="7">
        <v>189350219</v>
      </c>
      <c r="P156">
        <v>155</v>
      </c>
    </row>
    <row r="157" spans="1:16" x14ac:dyDescent="0.3">
      <c r="A157" s="11" t="s">
        <v>344</v>
      </c>
      <c r="B157" s="5">
        <v>283</v>
      </c>
      <c r="C157" s="5">
        <v>115</v>
      </c>
      <c r="D157" s="5">
        <v>261437578</v>
      </c>
      <c r="E157" s="12" t="s">
        <v>1071</v>
      </c>
      <c r="F157" s="12" t="s">
        <v>1072</v>
      </c>
      <c r="G157" s="12" t="s">
        <v>1073</v>
      </c>
      <c r="H157" s="5">
        <v>479166</v>
      </c>
      <c r="I157" s="5">
        <v>815</v>
      </c>
      <c r="J157" s="12" t="s">
        <v>19</v>
      </c>
      <c r="K157" s="12" t="s">
        <v>20</v>
      </c>
      <c r="L157" s="5">
        <v>92000000</v>
      </c>
      <c r="M157" s="5">
        <v>2004</v>
      </c>
      <c r="N157" s="5">
        <v>8</v>
      </c>
      <c r="O157" s="8">
        <v>169437578</v>
      </c>
      <c r="P157">
        <v>156</v>
      </c>
    </row>
    <row r="158" spans="1:16" x14ac:dyDescent="0.3">
      <c r="A158" s="9" t="s">
        <v>1429</v>
      </c>
      <c r="B158" s="4">
        <v>92</v>
      </c>
      <c r="C158" s="4">
        <v>236</v>
      </c>
      <c r="D158" s="4">
        <v>184208848</v>
      </c>
      <c r="E158" s="10" t="s">
        <v>2773</v>
      </c>
      <c r="F158" s="10" t="s">
        <v>1483</v>
      </c>
      <c r="G158" s="10" t="s">
        <v>4778</v>
      </c>
      <c r="H158" s="4">
        <v>186485</v>
      </c>
      <c r="I158" s="4">
        <v>382</v>
      </c>
      <c r="J158" s="10" t="s">
        <v>19</v>
      </c>
      <c r="K158" s="10" t="s">
        <v>20</v>
      </c>
      <c r="L158" s="4">
        <v>22000000</v>
      </c>
      <c r="M158" s="4">
        <v>1990</v>
      </c>
      <c r="N158" s="4">
        <v>8</v>
      </c>
      <c r="O158" s="7">
        <v>162208848</v>
      </c>
      <c r="P158">
        <v>157</v>
      </c>
    </row>
    <row r="159" spans="1:16" x14ac:dyDescent="0.3">
      <c r="A159" s="11" t="s">
        <v>3268</v>
      </c>
      <c r="B159" s="5">
        <v>119</v>
      </c>
      <c r="C159" s="5">
        <v>174</v>
      </c>
      <c r="D159" s="5">
        <v>163214286</v>
      </c>
      <c r="E159" s="12" t="s">
        <v>6165</v>
      </c>
      <c r="F159" s="12" t="s">
        <v>6166</v>
      </c>
      <c r="G159" s="12" t="s">
        <v>6167</v>
      </c>
      <c r="H159" s="5">
        <v>148172</v>
      </c>
      <c r="I159" s="5">
        <v>406</v>
      </c>
      <c r="J159" s="12" t="s">
        <v>19</v>
      </c>
      <c r="K159" s="12" t="s">
        <v>20</v>
      </c>
      <c r="L159" s="5">
        <v>8200000</v>
      </c>
      <c r="M159" s="5">
        <v>1965</v>
      </c>
      <c r="N159" s="5">
        <v>8</v>
      </c>
      <c r="O159" s="8">
        <v>155014286</v>
      </c>
      <c r="P159">
        <v>158</v>
      </c>
    </row>
    <row r="160" spans="1:16" x14ac:dyDescent="0.3">
      <c r="A160" s="9" t="s">
        <v>1541</v>
      </c>
      <c r="B160" s="4">
        <v>100</v>
      </c>
      <c r="C160" s="4">
        <v>133</v>
      </c>
      <c r="D160" s="4">
        <v>172825435</v>
      </c>
      <c r="E160" s="10" t="s">
        <v>1673</v>
      </c>
      <c r="F160" s="10" t="s">
        <v>304</v>
      </c>
      <c r="G160" s="10" t="s">
        <v>4018</v>
      </c>
      <c r="H160" s="4">
        <v>383784</v>
      </c>
      <c r="I160" s="4">
        <v>331</v>
      </c>
      <c r="J160" s="10" t="s">
        <v>19</v>
      </c>
      <c r="K160" s="10" t="s">
        <v>20</v>
      </c>
      <c r="L160" s="4">
        <v>25000000</v>
      </c>
      <c r="M160" s="4">
        <v>1988</v>
      </c>
      <c r="N160" s="4">
        <v>8</v>
      </c>
      <c r="O160" s="7">
        <v>147825435</v>
      </c>
      <c r="P160">
        <v>159</v>
      </c>
    </row>
    <row r="161" spans="1:16" x14ac:dyDescent="0.3">
      <c r="A161" s="11" t="s">
        <v>2482</v>
      </c>
      <c r="B161" s="5">
        <v>418</v>
      </c>
      <c r="C161" s="5">
        <v>120</v>
      </c>
      <c r="D161" s="5">
        <v>141319195</v>
      </c>
      <c r="E161" s="12" t="s">
        <v>130</v>
      </c>
      <c r="F161" s="12" t="s">
        <v>5380</v>
      </c>
      <c r="G161" s="12" t="s">
        <v>5381</v>
      </c>
      <c r="H161" s="5">
        <v>641997</v>
      </c>
      <c r="I161" s="5">
        <v>1017</v>
      </c>
      <c r="J161" s="12" t="s">
        <v>19</v>
      </c>
      <c r="K161" s="12" t="s">
        <v>31</v>
      </c>
      <c r="L161" s="5">
        <v>15000000</v>
      </c>
      <c r="M161" s="5">
        <v>2008</v>
      </c>
      <c r="N161" s="5">
        <v>8</v>
      </c>
      <c r="O161" s="8">
        <v>126319195</v>
      </c>
      <c r="P161">
        <v>160</v>
      </c>
    </row>
    <row r="162" spans="1:16" x14ac:dyDescent="0.3">
      <c r="A162" s="9" t="s">
        <v>1787</v>
      </c>
      <c r="B162" s="4">
        <v>479</v>
      </c>
      <c r="C162" s="4">
        <v>118</v>
      </c>
      <c r="D162" s="4">
        <v>138795342</v>
      </c>
      <c r="E162" s="10" t="s">
        <v>2805</v>
      </c>
      <c r="F162" s="10" t="s">
        <v>255</v>
      </c>
      <c r="G162" s="10" t="s">
        <v>5149</v>
      </c>
      <c r="H162" s="4">
        <v>503631</v>
      </c>
      <c r="I162" s="4">
        <v>636</v>
      </c>
      <c r="J162" s="10" t="s">
        <v>19</v>
      </c>
      <c r="K162" s="10" t="s">
        <v>31</v>
      </c>
      <c r="L162" s="4">
        <v>15000000</v>
      </c>
      <c r="M162" s="4">
        <v>2010</v>
      </c>
      <c r="N162" s="4">
        <v>8</v>
      </c>
      <c r="O162" s="7">
        <v>123795342</v>
      </c>
      <c r="P162">
        <v>161</v>
      </c>
    </row>
    <row r="163" spans="1:16" x14ac:dyDescent="0.3">
      <c r="A163" s="11" t="s">
        <v>231</v>
      </c>
      <c r="B163" s="5">
        <v>194</v>
      </c>
      <c r="C163" s="5">
        <v>141</v>
      </c>
      <c r="D163" s="5">
        <v>164435221</v>
      </c>
      <c r="E163" s="12" t="s">
        <v>902</v>
      </c>
      <c r="F163" s="12" t="s">
        <v>131</v>
      </c>
      <c r="G163" s="12" t="s">
        <v>2322</v>
      </c>
      <c r="H163" s="5">
        <v>525801</v>
      </c>
      <c r="I163" s="5">
        <v>667</v>
      </c>
      <c r="J163" s="12" t="s">
        <v>19</v>
      </c>
      <c r="K163" s="12" t="s">
        <v>20</v>
      </c>
      <c r="L163" s="5">
        <v>52000000</v>
      </c>
      <c r="M163" s="5">
        <v>2002</v>
      </c>
      <c r="N163" s="5">
        <v>8</v>
      </c>
      <c r="O163" s="8">
        <v>112435221</v>
      </c>
      <c r="P163">
        <v>162</v>
      </c>
    </row>
    <row r="164" spans="1:16" x14ac:dyDescent="0.3">
      <c r="A164" s="9" t="s">
        <v>213</v>
      </c>
      <c r="B164" s="4">
        <v>518</v>
      </c>
      <c r="C164" s="4">
        <v>127</v>
      </c>
      <c r="D164" s="4">
        <v>257704099</v>
      </c>
      <c r="E164" s="10" t="s">
        <v>42</v>
      </c>
      <c r="F164" s="10" t="s">
        <v>57</v>
      </c>
      <c r="G164" s="10" t="s">
        <v>568</v>
      </c>
      <c r="H164" s="4">
        <v>504419</v>
      </c>
      <c r="I164" s="4">
        <v>1559</v>
      </c>
      <c r="J164" s="10" t="s">
        <v>19</v>
      </c>
      <c r="K164" s="10" t="s">
        <v>20</v>
      </c>
      <c r="L164" s="4">
        <v>150000000</v>
      </c>
      <c r="M164" s="4">
        <v>2009</v>
      </c>
      <c r="N164" s="4">
        <v>8</v>
      </c>
      <c r="O164" s="7">
        <v>107704099</v>
      </c>
      <c r="P164">
        <v>163</v>
      </c>
    </row>
    <row r="165" spans="1:16" x14ac:dyDescent="0.3">
      <c r="A165" s="11" t="s">
        <v>2200</v>
      </c>
      <c r="B165" s="5">
        <v>201</v>
      </c>
      <c r="C165" s="5">
        <v>117</v>
      </c>
      <c r="D165" s="5">
        <v>162586036</v>
      </c>
      <c r="E165" s="12" t="s">
        <v>818</v>
      </c>
      <c r="F165" s="12" t="s">
        <v>99</v>
      </c>
      <c r="G165" s="12" t="s">
        <v>2202</v>
      </c>
      <c r="H165" s="5">
        <v>338383</v>
      </c>
      <c r="I165" s="5">
        <v>611</v>
      </c>
      <c r="J165" s="12" t="s">
        <v>19</v>
      </c>
      <c r="K165" s="12" t="s">
        <v>20</v>
      </c>
      <c r="L165" s="5">
        <v>55000000</v>
      </c>
      <c r="M165" s="5">
        <v>2006</v>
      </c>
      <c r="N165" s="5">
        <v>8</v>
      </c>
      <c r="O165" s="8">
        <v>107586036</v>
      </c>
      <c r="P165">
        <v>164</v>
      </c>
    </row>
    <row r="166" spans="1:16" x14ac:dyDescent="0.3">
      <c r="A166" s="9" t="s">
        <v>3914</v>
      </c>
      <c r="B166" s="4">
        <v>89</v>
      </c>
      <c r="C166" s="4">
        <v>200</v>
      </c>
      <c r="D166" s="4">
        <v>111722000</v>
      </c>
      <c r="E166" s="10" t="s">
        <v>2600</v>
      </c>
      <c r="F166" s="10" t="s">
        <v>4924</v>
      </c>
      <c r="G166" s="10" t="s">
        <v>5757</v>
      </c>
      <c r="H166" s="4">
        <v>55816</v>
      </c>
      <c r="I166" s="4">
        <v>255</v>
      </c>
      <c r="J166" s="10" t="s">
        <v>19</v>
      </c>
      <c r="K166" s="10" t="s">
        <v>20</v>
      </c>
      <c r="L166" s="4">
        <v>11000000</v>
      </c>
      <c r="M166" s="4">
        <v>1965</v>
      </c>
      <c r="N166" s="4">
        <v>8</v>
      </c>
      <c r="O166" s="7">
        <v>100722000</v>
      </c>
      <c r="P166">
        <v>165</v>
      </c>
    </row>
    <row r="167" spans="1:16" x14ac:dyDescent="0.3">
      <c r="A167" s="11" t="s">
        <v>651</v>
      </c>
      <c r="B167" s="5">
        <v>669</v>
      </c>
      <c r="C167" s="5">
        <v>108</v>
      </c>
      <c r="D167" s="5">
        <v>106952327</v>
      </c>
      <c r="E167" s="12" t="s">
        <v>1965</v>
      </c>
      <c r="F167" s="12" t="s">
        <v>471</v>
      </c>
      <c r="G167" s="12" t="s">
        <v>5462</v>
      </c>
      <c r="H167" s="5">
        <v>551363</v>
      </c>
      <c r="I167" s="5">
        <v>1140</v>
      </c>
      <c r="J167" s="12" t="s">
        <v>19</v>
      </c>
      <c r="K167" s="12" t="s">
        <v>20</v>
      </c>
      <c r="L167" s="5">
        <v>13000000</v>
      </c>
      <c r="M167" s="5">
        <v>2010</v>
      </c>
      <c r="N167" s="5">
        <v>8</v>
      </c>
      <c r="O167" s="8">
        <v>93952327</v>
      </c>
      <c r="P167">
        <v>166</v>
      </c>
    </row>
    <row r="168" spans="1:16" x14ac:dyDescent="0.3">
      <c r="A168" s="9" t="s">
        <v>740</v>
      </c>
      <c r="B168" s="4">
        <v>472</v>
      </c>
      <c r="C168" s="4">
        <v>112</v>
      </c>
      <c r="D168" s="4">
        <v>115646235</v>
      </c>
      <c r="E168" s="10" t="s">
        <v>1407</v>
      </c>
      <c r="F168" s="10" t="s">
        <v>324</v>
      </c>
      <c r="G168" s="10" t="s">
        <v>3592</v>
      </c>
      <c r="H168" s="4">
        <v>531737</v>
      </c>
      <c r="I168" s="4">
        <v>1262</v>
      </c>
      <c r="J168" s="10" t="s">
        <v>19</v>
      </c>
      <c r="K168" s="10" t="s">
        <v>3593</v>
      </c>
      <c r="L168" s="4">
        <v>30000000</v>
      </c>
      <c r="M168" s="4">
        <v>2009</v>
      </c>
      <c r="N168" s="4">
        <v>8</v>
      </c>
      <c r="O168" s="7">
        <v>85646235</v>
      </c>
      <c r="P168">
        <v>167</v>
      </c>
    </row>
    <row r="169" spans="1:16" x14ac:dyDescent="0.3">
      <c r="A169" s="11" t="s">
        <v>4346</v>
      </c>
      <c r="B169" s="5">
        <v>129</v>
      </c>
      <c r="C169" s="5">
        <v>106</v>
      </c>
      <c r="D169" s="5">
        <v>86300000</v>
      </c>
      <c r="E169" s="12" t="s">
        <v>873</v>
      </c>
      <c r="F169" s="12" t="s">
        <v>2671</v>
      </c>
      <c r="G169" s="12" t="s">
        <v>7077</v>
      </c>
      <c r="H169" s="5">
        <v>112671</v>
      </c>
      <c r="I169" s="5">
        <v>315</v>
      </c>
      <c r="J169" s="12" t="s">
        <v>19</v>
      </c>
      <c r="K169" s="12" t="s">
        <v>20</v>
      </c>
      <c r="L169" s="5">
        <v>2800000</v>
      </c>
      <c r="M169" s="5">
        <v>1974</v>
      </c>
      <c r="N169" s="5">
        <v>8</v>
      </c>
      <c r="O169" s="8">
        <v>83500000</v>
      </c>
      <c r="P169">
        <v>168</v>
      </c>
    </row>
    <row r="170" spans="1:16" x14ac:dyDescent="0.3">
      <c r="A170" s="9" t="s">
        <v>601</v>
      </c>
      <c r="B170" s="4">
        <v>96</v>
      </c>
      <c r="C170" s="4">
        <v>128</v>
      </c>
      <c r="D170" s="4">
        <v>95860116</v>
      </c>
      <c r="E170" s="10" t="s">
        <v>1291</v>
      </c>
      <c r="F170" s="10" t="s">
        <v>458</v>
      </c>
      <c r="G170" s="10" t="s">
        <v>5045</v>
      </c>
      <c r="H170" s="4">
        <v>277451</v>
      </c>
      <c r="I170" s="4">
        <v>491</v>
      </c>
      <c r="J170" s="10" t="s">
        <v>19</v>
      </c>
      <c r="K170" s="10" t="s">
        <v>20</v>
      </c>
      <c r="L170" s="4">
        <v>16400000</v>
      </c>
      <c r="M170" s="4">
        <v>1989</v>
      </c>
      <c r="N170" s="4">
        <v>8</v>
      </c>
      <c r="O170" s="7">
        <v>79460116</v>
      </c>
      <c r="P170">
        <v>169</v>
      </c>
    </row>
    <row r="171" spans="1:16" x14ac:dyDescent="0.3">
      <c r="A171" s="11" t="s">
        <v>1799</v>
      </c>
      <c r="B171" s="5">
        <v>229</v>
      </c>
      <c r="C171" s="5">
        <v>138</v>
      </c>
      <c r="D171" s="5">
        <v>90135191</v>
      </c>
      <c r="E171" s="12" t="s">
        <v>1111</v>
      </c>
      <c r="F171" s="12" t="s">
        <v>3032</v>
      </c>
      <c r="G171" s="12" t="s">
        <v>3596</v>
      </c>
      <c r="H171" s="5">
        <v>338415</v>
      </c>
      <c r="I171" s="5">
        <v>935</v>
      </c>
      <c r="J171" s="12" t="s">
        <v>19</v>
      </c>
      <c r="K171" s="12" t="s">
        <v>20</v>
      </c>
      <c r="L171" s="5">
        <v>25000000</v>
      </c>
      <c r="M171" s="5">
        <v>2003</v>
      </c>
      <c r="N171" s="5">
        <v>8</v>
      </c>
      <c r="O171" s="8">
        <v>65135191</v>
      </c>
      <c r="P171">
        <v>170</v>
      </c>
    </row>
    <row r="172" spans="1:16" x14ac:dyDescent="0.3">
      <c r="A172" s="9" t="s">
        <v>344</v>
      </c>
      <c r="B172" s="4">
        <v>318</v>
      </c>
      <c r="C172" s="4">
        <v>111</v>
      </c>
      <c r="D172" s="4">
        <v>206435493</v>
      </c>
      <c r="E172" s="10" t="s">
        <v>445</v>
      </c>
      <c r="F172" s="10" t="s">
        <v>446</v>
      </c>
      <c r="G172" s="10" t="s">
        <v>447</v>
      </c>
      <c r="H172" s="4">
        <v>473887</v>
      </c>
      <c r="I172" s="4">
        <v>626</v>
      </c>
      <c r="J172" s="10" t="s">
        <v>19</v>
      </c>
      <c r="K172" s="10" t="s">
        <v>20</v>
      </c>
      <c r="L172" s="4">
        <v>150000000</v>
      </c>
      <c r="M172" s="4">
        <v>2007</v>
      </c>
      <c r="N172" s="4">
        <v>8</v>
      </c>
      <c r="O172" s="7">
        <v>56435493</v>
      </c>
      <c r="P172">
        <v>171</v>
      </c>
    </row>
    <row r="173" spans="1:16" x14ac:dyDescent="0.3">
      <c r="A173" s="11" t="s">
        <v>3153</v>
      </c>
      <c r="B173" s="5">
        <v>66</v>
      </c>
      <c r="C173" s="5">
        <v>181</v>
      </c>
      <c r="D173" s="5">
        <v>50000000</v>
      </c>
      <c r="E173" s="12" t="s">
        <v>4970</v>
      </c>
      <c r="F173" s="12" t="s">
        <v>3855</v>
      </c>
      <c r="G173" s="12" t="s">
        <v>6094</v>
      </c>
      <c r="H173" s="5">
        <v>29839</v>
      </c>
      <c r="I173" s="5">
        <v>150</v>
      </c>
      <c r="J173" s="12" t="s">
        <v>19</v>
      </c>
      <c r="K173" s="12" t="s">
        <v>20</v>
      </c>
      <c r="L173" s="5">
        <v>9000000</v>
      </c>
      <c r="M173" s="5">
        <v>1971</v>
      </c>
      <c r="N173" s="5">
        <v>8</v>
      </c>
      <c r="O173" s="8">
        <v>41000000</v>
      </c>
      <c r="P173">
        <v>172</v>
      </c>
    </row>
    <row r="174" spans="1:16" x14ac:dyDescent="0.3">
      <c r="A174" s="9" t="s">
        <v>923</v>
      </c>
      <c r="B174" s="4">
        <v>304</v>
      </c>
      <c r="C174" s="4">
        <v>137</v>
      </c>
      <c r="D174" s="4">
        <v>66207920</v>
      </c>
      <c r="E174" s="10" t="s">
        <v>269</v>
      </c>
      <c r="F174" s="10" t="s">
        <v>359</v>
      </c>
      <c r="G174" s="10" t="s">
        <v>2212</v>
      </c>
      <c r="H174" s="4">
        <v>512749</v>
      </c>
      <c r="I174" s="4">
        <v>935</v>
      </c>
      <c r="J174" s="10" t="s">
        <v>19</v>
      </c>
      <c r="K174" s="10" t="s">
        <v>20</v>
      </c>
      <c r="L174" s="4">
        <v>30000000</v>
      </c>
      <c r="M174" s="4">
        <v>2004</v>
      </c>
      <c r="N174" s="4">
        <v>8</v>
      </c>
      <c r="O174" s="7">
        <v>36207920</v>
      </c>
      <c r="P174">
        <v>173</v>
      </c>
    </row>
    <row r="175" spans="1:16" x14ac:dyDescent="0.3">
      <c r="A175" s="11" t="s">
        <v>70</v>
      </c>
      <c r="B175" s="5">
        <v>539</v>
      </c>
      <c r="C175" s="5">
        <v>149</v>
      </c>
      <c r="D175" s="5">
        <v>233914986</v>
      </c>
      <c r="E175" s="12" t="s">
        <v>160</v>
      </c>
      <c r="F175" s="12" t="s">
        <v>211</v>
      </c>
      <c r="G175" s="12" t="s">
        <v>212</v>
      </c>
      <c r="H175" s="5">
        <v>514125</v>
      </c>
      <c r="I175" s="5">
        <v>752</v>
      </c>
      <c r="J175" s="12" t="s">
        <v>19</v>
      </c>
      <c r="K175" s="12" t="s">
        <v>20</v>
      </c>
      <c r="L175" s="5">
        <v>200000000</v>
      </c>
      <c r="M175" s="5">
        <v>2014</v>
      </c>
      <c r="N175" s="5">
        <v>8</v>
      </c>
      <c r="O175" s="8">
        <v>33914986</v>
      </c>
      <c r="P175">
        <v>174</v>
      </c>
    </row>
    <row r="176" spans="1:16" x14ac:dyDescent="0.3">
      <c r="A176" s="9" t="s">
        <v>428</v>
      </c>
      <c r="B176" s="4">
        <v>125</v>
      </c>
      <c r="C176" s="4">
        <v>206</v>
      </c>
      <c r="D176" s="4">
        <v>70405498</v>
      </c>
      <c r="E176" s="10" t="s">
        <v>1410</v>
      </c>
      <c r="F176" s="10" t="s">
        <v>2909</v>
      </c>
      <c r="G176" s="10" t="s">
        <v>2910</v>
      </c>
      <c r="H176" s="4">
        <v>113472</v>
      </c>
      <c r="I176" s="4">
        <v>442</v>
      </c>
      <c r="J176" s="10" t="s">
        <v>19</v>
      </c>
      <c r="K176" s="10" t="s">
        <v>775</v>
      </c>
      <c r="L176" s="4">
        <v>40000000</v>
      </c>
      <c r="M176" s="4">
        <v>1991</v>
      </c>
      <c r="N176" s="4">
        <v>8</v>
      </c>
      <c r="O176" s="7">
        <v>30405498</v>
      </c>
      <c r="P176">
        <v>175</v>
      </c>
    </row>
    <row r="177" spans="1:16" x14ac:dyDescent="0.3">
      <c r="A177" s="11" t="s">
        <v>5053</v>
      </c>
      <c r="B177" s="5">
        <v>576</v>
      </c>
      <c r="C177" s="5">
        <v>100</v>
      </c>
      <c r="D177" s="5">
        <v>44667095</v>
      </c>
      <c r="E177" s="12" t="s">
        <v>754</v>
      </c>
      <c r="F177" s="12" t="s">
        <v>2846</v>
      </c>
      <c r="G177" s="12" t="s">
        <v>5054</v>
      </c>
      <c r="H177" s="5">
        <v>190030</v>
      </c>
      <c r="I177" s="5">
        <v>583</v>
      </c>
      <c r="J177" s="12" t="s">
        <v>19</v>
      </c>
      <c r="K177" s="12" t="s">
        <v>775</v>
      </c>
      <c r="L177" s="5">
        <v>15000000</v>
      </c>
      <c r="M177" s="5">
        <v>2011</v>
      </c>
      <c r="N177" s="5">
        <v>8</v>
      </c>
      <c r="O177" s="8">
        <v>29667095</v>
      </c>
      <c r="P177">
        <v>176</v>
      </c>
    </row>
    <row r="178" spans="1:16" x14ac:dyDescent="0.3">
      <c r="A178" s="9" t="s">
        <v>2729</v>
      </c>
      <c r="B178" s="4">
        <v>104</v>
      </c>
      <c r="C178" s="4">
        <v>148</v>
      </c>
      <c r="D178" s="4">
        <v>24475416</v>
      </c>
      <c r="E178" s="10" t="s">
        <v>1673</v>
      </c>
      <c r="F178" s="10" t="s">
        <v>884</v>
      </c>
      <c r="G178" s="10" t="s">
        <v>6743</v>
      </c>
      <c r="H178" s="4">
        <v>72443</v>
      </c>
      <c r="I178" s="4">
        <v>309</v>
      </c>
      <c r="J178" s="10" t="s">
        <v>19</v>
      </c>
      <c r="K178" s="10" t="s">
        <v>20</v>
      </c>
      <c r="L178" s="4">
        <v>890000</v>
      </c>
      <c r="M178" s="4">
        <v>1996</v>
      </c>
      <c r="N178" s="4">
        <v>8</v>
      </c>
      <c r="O178" s="7">
        <v>23585416</v>
      </c>
      <c r="P178">
        <v>177</v>
      </c>
    </row>
    <row r="179" spans="1:16" x14ac:dyDescent="0.3">
      <c r="A179" s="11" t="s">
        <v>3402</v>
      </c>
      <c r="B179" s="5">
        <v>471</v>
      </c>
      <c r="C179" s="5">
        <v>117</v>
      </c>
      <c r="D179" s="5">
        <v>27296514</v>
      </c>
      <c r="E179" s="12" t="s">
        <v>818</v>
      </c>
      <c r="F179" s="12" t="s">
        <v>375</v>
      </c>
      <c r="G179" s="12" t="s">
        <v>6616</v>
      </c>
      <c r="H179" s="5">
        <v>326494</v>
      </c>
      <c r="I179" s="5">
        <v>340</v>
      </c>
      <c r="J179" s="12" t="s">
        <v>19</v>
      </c>
      <c r="K179" s="12" t="s">
        <v>20</v>
      </c>
      <c r="L179" s="5">
        <v>5000000</v>
      </c>
      <c r="M179" s="5">
        <v>2013</v>
      </c>
      <c r="N179" s="5">
        <v>8</v>
      </c>
      <c r="O179" s="8">
        <v>22296514</v>
      </c>
      <c r="P179">
        <v>178</v>
      </c>
    </row>
    <row r="180" spans="1:16" x14ac:dyDescent="0.3">
      <c r="A180" s="9" t="s">
        <v>3945</v>
      </c>
      <c r="B180" s="4">
        <v>548</v>
      </c>
      <c r="C180" s="4">
        <v>165</v>
      </c>
      <c r="D180" s="4">
        <v>25359200</v>
      </c>
      <c r="E180" s="10" t="s">
        <v>1673</v>
      </c>
      <c r="F180" s="10" t="s">
        <v>6817</v>
      </c>
      <c r="G180" s="10" t="s">
        <v>6818</v>
      </c>
      <c r="H180" s="4">
        <v>266020</v>
      </c>
      <c r="I180" s="4">
        <v>836</v>
      </c>
      <c r="J180" s="10" t="s">
        <v>19</v>
      </c>
      <c r="K180" s="10" t="s">
        <v>20</v>
      </c>
      <c r="L180" s="4">
        <v>4000000</v>
      </c>
      <c r="M180" s="4">
        <v>2014</v>
      </c>
      <c r="N180" s="4">
        <v>8</v>
      </c>
      <c r="O180" s="7">
        <v>21359200</v>
      </c>
      <c r="P180">
        <v>179</v>
      </c>
    </row>
    <row r="181" spans="1:16" x14ac:dyDescent="0.3">
      <c r="A181" s="11" t="s">
        <v>1846</v>
      </c>
      <c r="B181" s="5">
        <v>215</v>
      </c>
      <c r="C181" s="5">
        <v>120</v>
      </c>
      <c r="D181" s="5">
        <v>21244913</v>
      </c>
      <c r="E181" s="12" t="s">
        <v>6978</v>
      </c>
      <c r="F181" s="12" t="s">
        <v>1846</v>
      </c>
      <c r="G181" s="12" t="s">
        <v>6979</v>
      </c>
      <c r="H181" s="5">
        <v>123090</v>
      </c>
      <c r="I181" s="5">
        <v>888</v>
      </c>
      <c r="J181" s="12" t="s">
        <v>19</v>
      </c>
      <c r="K181" s="12" t="s">
        <v>433</v>
      </c>
      <c r="L181" s="5">
        <v>4000000</v>
      </c>
      <c r="M181" s="5">
        <v>2002</v>
      </c>
      <c r="N181" s="5">
        <v>8</v>
      </c>
      <c r="O181" s="8">
        <v>17244913</v>
      </c>
      <c r="P181">
        <v>180</v>
      </c>
    </row>
    <row r="182" spans="1:16" x14ac:dyDescent="0.3">
      <c r="A182" s="9" t="s">
        <v>189</v>
      </c>
      <c r="B182" s="4">
        <v>400</v>
      </c>
      <c r="C182" s="4">
        <v>144</v>
      </c>
      <c r="D182" s="4">
        <v>167007184</v>
      </c>
      <c r="E182" s="10" t="s">
        <v>28</v>
      </c>
      <c r="F182" s="10" t="s">
        <v>120</v>
      </c>
      <c r="G182" s="10" t="s">
        <v>892</v>
      </c>
      <c r="H182" s="4">
        <v>470483</v>
      </c>
      <c r="I182" s="4">
        <v>2301</v>
      </c>
      <c r="J182" s="10" t="s">
        <v>19</v>
      </c>
      <c r="K182" s="10" t="s">
        <v>31</v>
      </c>
      <c r="L182" s="4">
        <v>150000000</v>
      </c>
      <c r="M182" s="4">
        <v>2006</v>
      </c>
      <c r="N182" s="4">
        <v>8</v>
      </c>
      <c r="O182" s="7">
        <v>17007184</v>
      </c>
      <c r="P182">
        <v>181</v>
      </c>
    </row>
    <row r="183" spans="1:16" x14ac:dyDescent="0.3">
      <c r="A183" s="11" t="s">
        <v>189</v>
      </c>
      <c r="B183" s="5">
        <v>400</v>
      </c>
      <c r="C183" s="5">
        <v>144</v>
      </c>
      <c r="D183" s="5">
        <v>167007184</v>
      </c>
      <c r="E183" s="12" t="s">
        <v>28</v>
      </c>
      <c r="F183" s="12" t="s">
        <v>120</v>
      </c>
      <c r="G183" s="12" t="s">
        <v>892</v>
      </c>
      <c r="H183" s="5">
        <v>470501</v>
      </c>
      <c r="I183" s="5">
        <v>2301</v>
      </c>
      <c r="J183" s="12" t="s">
        <v>19</v>
      </c>
      <c r="K183" s="12" t="s">
        <v>31</v>
      </c>
      <c r="L183" s="5">
        <v>150000000</v>
      </c>
      <c r="M183" s="5">
        <v>2006</v>
      </c>
      <c r="N183" s="5">
        <v>8</v>
      </c>
      <c r="O183" s="8">
        <v>17007184</v>
      </c>
      <c r="P183">
        <v>182</v>
      </c>
    </row>
    <row r="184" spans="1:16" x14ac:dyDescent="0.3">
      <c r="A184" s="9" t="s">
        <v>1846</v>
      </c>
      <c r="B184" s="4">
        <v>263</v>
      </c>
      <c r="C184" s="4">
        <v>123</v>
      </c>
      <c r="D184" s="4">
        <v>24530513</v>
      </c>
      <c r="E184" s="10" t="s">
        <v>1442</v>
      </c>
      <c r="F184" s="10" t="s">
        <v>1846</v>
      </c>
      <c r="G184" s="10" t="s">
        <v>6100</v>
      </c>
      <c r="H184" s="4">
        <v>66610</v>
      </c>
      <c r="I184" s="4">
        <v>429</v>
      </c>
      <c r="J184" s="10" t="s">
        <v>19</v>
      </c>
      <c r="K184" s="10" t="s">
        <v>20</v>
      </c>
      <c r="L184" s="4">
        <v>9000000</v>
      </c>
      <c r="M184" s="4">
        <v>2007</v>
      </c>
      <c r="N184" s="4">
        <v>8</v>
      </c>
      <c r="O184" s="7">
        <v>15530513</v>
      </c>
      <c r="P184">
        <v>183</v>
      </c>
    </row>
    <row r="185" spans="1:16" x14ac:dyDescent="0.3">
      <c r="A185" s="11" t="s">
        <v>1255</v>
      </c>
      <c r="B185" s="5">
        <v>246</v>
      </c>
      <c r="C185" s="5">
        <v>99</v>
      </c>
      <c r="D185" s="5">
        <v>13464388</v>
      </c>
      <c r="E185" s="12" t="s">
        <v>3383</v>
      </c>
      <c r="F185" s="12" t="s">
        <v>6651</v>
      </c>
      <c r="G185" s="12" t="s">
        <v>6652</v>
      </c>
      <c r="H185" s="5">
        <v>395921</v>
      </c>
      <c r="I185" s="5">
        <v>859</v>
      </c>
      <c r="J185" s="12" t="s">
        <v>19</v>
      </c>
      <c r="K185" s="12" t="s">
        <v>31</v>
      </c>
      <c r="L185" s="5">
        <v>4000000</v>
      </c>
      <c r="M185" s="5">
        <v>2004</v>
      </c>
      <c r="N185" s="5">
        <v>8</v>
      </c>
      <c r="O185" s="8">
        <v>9464388</v>
      </c>
      <c r="P185">
        <v>184</v>
      </c>
    </row>
    <row r="186" spans="1:16" x14ac:dyDescent="0.3">
      <c r="A186" s="9" t="s">
        <v>585</v>
      </c>
      <c r="B186" s="4">
        <v>552</v>
      </c>
      <c r="C186" s="4">
        <v>127</v>
      </c>
      <c r="D186" s="4">
        <v>124976634</v>
      </c>
      <c r="E186" s="10" t="s">
        <v>723</v>
      </c>
      <c r="F186" s="10" t="s">
        <v>724</v>
      </c>
      <c r="G186" s="10" t="s">
        <v>725</v>
      </c>
      <c r="H186" s="4">
        <v>440084</v>
      </c>
      <c r="I186" s="4">
        <v>755</v>
      </c>
      <c r="J186" s="10" t="s">
        <v>19</v>
      </c>
      <c r="K186" s="10" t="s">
        <v>20</v>
      </c>
      <c r="L186" s="4">
        <v>120000000</v>
      </c>
      <c r="M186" s="4">
        <v>2012</v>
      </c>
      <c r="N186" s="4">
        <v>8</v>
      </c>
      <c r="O186" s="7">
        <v>4976634</v>
      </c>
      <c r="P186">
        <v>185</v>
      </c>
    </row>
    <row r="187" spans="1:16" x14ac:dyDescent="0.3">
      <c r="A187" s="11" t="s">
        <v>5544</v>
      </c>
      <c r="B187" s="5">
        <v>364</v>
      </c>
      <c r="C187" s="5">
        <v>102</v>
      </c>
      <c r="D187" s="5">
        <v>17738570</v>
      </c>
      <c r="E187" s="12" t="s">
        <v>130</v>
      </c>
      <c r="F187" s="12" t="s">
        <v>654</v>
      </c>
      <c r="G187" s="12" t="s">
        <v>5546</v>
      </c>
      <c r="H187" s="5">
        <v>351274</v>
      </c>
      <c r="I187" s="5">
        <v>457</v>
      </c>
      <c r="J187" s="12" t="s">
        <v>19</v>
      </c>
      <c r="K187" s="12" t="s">
        <v>20</v>
      </c>
      <c r="L187" s="5">
        <v>13000000</v>
      </c>
      <c r="M187" s="5">
        <v>2012</v>
      </c>
      <c r="N187" s="5">
        <v>8</v>
      </c>
      <c r="O187" s="8">
        <v>4738570</v>
      </c>
      <c r="P187">
        <v>186</v>
      </c>
    </row>
    <row r="188" spans="1:16" x14ac:dyDescent="0.3">
      <c r="A188" s="9" t="s">
        <v>3788</v>
      </c>
      <c r="B188" s="4">
        <v>122</v>
      </c>
      <c r="C188" s="4">
        <v>99</v>
      </c>
      <c r="D188" s="4">
        <v>3500000</v>
      </c>
      <c r="E188" s="10" t="s">
        <v>4263</v>
      </c>
      <c r="F188" s="10" t="s">
        <v>1799</v>
      </c>
      <c r="G188" s="10" t="s">
        <v>7818</v>
      </c>
      <c r="H188" s="4">
        <v>147566</v>
      </c>
      <c r="I188" s="4">
        <v>235</v>
      </c>
      <c r="J188" s="10" t="s">
        <v>4177</v>
      </c>
      <c r="K188" s="10" t="s">
        <v>3192</v>
      </c>
      <c r="L188" s="4">
        <v>200000</v>
      </c>
      <c r="M188" s="4">
        <v>1964</v>
      </c>
      <c r="N188" s="4">
        <v>8</v>
      </c>
      <c r="O188" s="7">
        <v>3300000</v>
      </c>
      <c r="P188">
        <v>187</v>
      </c>
    </row>
    <row r="189" spans="1:16" x14ac:dyDescent="0.3">
      <c r="A189" s="11" t="s">
        <v>3945</v>
      </c>
      <c r="B189" s="5">
        <v>211</v>
      </c>
      <c r="C189" s="5">
        <v>80</v>
      </c>
      <c r="D189" s="5">
        <v>5792822</v>
      </c>
      <c r="E189" s="12" t="s">
        <v>130</v>
      </c>
      <c r="F189" s="12" t="s">
        <v>4399</v>
      </c>
      <c r="G189" s="12" t="s">
        <v>7191</v>
      </c>
      <c r="H189" s="5">
        <v>168398</v>
      </c>
      <c r="I189" s="5">
        <v>492</v>
      </c>
      <c r="J189" s="12" t="s">
        <v>19</v>
      </c>
      <c r="K189" s="12" t="s">
        <v>20</v>
      </c>
      <c r="L189" s="5">
        <v>2700000</v>
      </c>
      <c r="M189" s="5">
        <v>2004</v>
      </c>
      <c r="N189" s="5">
        <v>8</v>
      </c>
      <c r="O189" s="8">
        <v>3092822</v>
      </c>
      <c r="P189">
        <v>188</v>
      </c>
    </row>
    <row r="190" spans="1:16" x14ac:dyDescent="0.3">
      <c r="A190" s="9" t="s">
        <v>2102</v>
      </c>
      <c r="B190" s="4">
        <v>71</v>
      </c>
      <c r="C190" s="4">
        <v>113</v>
      </c>
      <c r="D190" s="4">
        <v>5595428</v>
      </c>
      <c r="E190" s="10" t="s">
        <v>1673</v>
      </c>
      <c r="F190" s="10" t="s">
        <v>6896</v>
      </c>
      <c r="G190" s="10" t="s">
        <v>7061</v>
      </c>
      <c r="H190" s="4">
        <v>28951</v>
      </c>
      <c r="I190" s="4">
        <v>257</v>
      </c>
      <c r="J190" s="10" t="s">
        <v>5759</v>
      </c>
      <c r="K190" s="10" t="s">
        <v>6399</v>
      </c>
      <c r="L190" s="4">
        <v>2900000</v>
      </c>
      <c r="M190" s="4">
        <v>1998</v>
      </c>
      <c r="N190" s="4">
        <v>8</v>
      </c>
      <c r="O190" s="7">
        <v>2695428</v>
      </c>
      <c r="P190">
        <v>189</v>
      </c>
    </row>
    <row r="191" spans="1:16" x14ac:dyDescent="0.3">
      <c r="A191" s="11" t="s">
        <v>942</v>
      </c>
      <c r="B191" s="5">
        <v>574</v>
      </c>
      <c r="C191" s="5">
        <v>126</v>
      </c>
      <c r="D191" s="5">
        <v>25556065</v>
      </c>
      <c r="E191" s="12" t="s">
        <v>2562</v>
      </c>
      <c r="F191" s="12" t="s">
        <v>59</v>
      </c>
      <c r="G191" s="12" t="s">
        <v>4316</v>
      </c>
      <c r="H191" s="5">
        <v>355126</v>
      </c>
      <c r="I191" s="5">
        <v>748</v>
      </c>
      <c r="J191" s="12" t="s">
        <v>19</v>
      </c>
      <c r="K191" s="12" t="s">
        <v>20</v>
      </c>
      <c r="L191" s="5">
        <v>23000000</v>
      </c>
      <c r="M191" s="5">
        <v>2013</v>
      </c>
      <c r="N191" s="5">
        <v>8</v>
      </c>
      <c r="O191" s="8">
        <v>2556065</v>
      </c>
      <c r="P191">
        <v>190</v>
      </c>
    </row>
    <row r="192" spans="1:16" x14ac:dyDescent="0.3">
      <c r="A192" s="9" t="s">
        <v>7210</v>
      </c>
      <c r="B192" s="4">
        <v>231</v>
      </c>
      <c r="C192" s="4">
        <v>90</v>
      </c>
      <c r="D192" s="4">
        <v>2283276</v>
      </c>
      <c r="E192" s="10" t="s">
        <v>7211</v>
      </c>
      <c r="F192" s="10" t="s">
        <v>7210</v>
      </c>
      <c r="G192" s="10" t="s">
        <v>7212</v>
      </c>
      <c r="H192" s="4">
        <v>46107</v>
      </c>
      <c r="I192" s="4">
        <v>156</v>
      </c>
      <c r="J192" s="10" t="s">
        <v>4822</v>
      </c>
      <c r="K192" s="10" t="s">
        <v>7213</v>
      </c>
      <c r="L192" s="4">
        <v>1500000</v>
      </c>
      <c r="M192" s="4">
        <v>2008</v>
      </c>
      <c r="N192" s="4">
        <v>8</v>
      </c>
      <c r="O192" s="7">
        <v>783276</v>
      </c>
      <c r="P192">
        <v>191</v>
      </c>
    </row>
    <row r="193" spans="1:16" x14ac:dyDescent="0.3">
      <c r="A193" s="11" t="s">
        <v>910</v>
      </c>
      <c r="B193" s="5">
        <v>122</v>
      </c>
      <c r="C193" s="5">
        <v>121</v>
      </c>
      <c r="D193" s="5">
        <v>12281500</v>
      </c>
      <c r="E193" s="12" t="s">
        <v>2674</v>
      </c>
      <c r="F193" s="12" t="s">
        <v>206</v>
      </c>
      <c r="G193" s="12" t="s">
        <v>5571</v>
      </c>
      <c r="H193" s="5">
        <v>163492</v>
      </c>
      <c r="I193" s="5">
        <v>460</v>
      </c>
      <c r="J193" s="12" t="s">
        <v>19</v>
      </c>
      <c r="K193" s="12" t="s">
        <v>20</v>
      </c>
      <c r="L193" s="5">
        <v>13000000</v>
      </c>
      <c r="M193" s="5">
        <v>1993</v>
      </c>
      <c r="N193" s="5">
        <v>8</v>
      </c>
      <c r="O193" s="8">
        <v>-718500</v>
      </c>
      <c r="P193">
        <v>192</v>
      </c>
    </row>
    <row r="194" spans="1:16" x14ac:dyDescent="0.3">
      <c r="A194" s="9" t="s">
        <v>6291</v>
      </c>
      <c r="B194" s="4">
        <v>242</v>
      </c>
      <c r="C194" s="4">
        <v>89</v>
      </c>
      <c r="D194" s="4">
        <v>4443403</v>
      </c>
      <c r="E194" s="10" t="s">
        <v>6292</v>
      </c>
      <c r="F194" s="10" t="s">
        <v>3017</v>
      </c>
      <c r="G194" s="10" t="s">
        <v>6293</v>
      </c>
      <c r="H194" s="4">
        <v>70194</v>
      </c>
      <c r="I194" s="4">
        <v>158</v>
      </c>
      <c r="J194" s="10" t="s">
        <v>774</v>
      </c>
      <c r="K194" s="10" t="s">
        <v>775</v>
      </c>
      <c r="L194" s="4">
        <v>7300000</v>
      </c>
      <c r="M194" s="4">
        <v>2007</v>
      </c>
      <c r="N194" s="4">
        <v>8</v>
      </c>
      <c r="O194" s="7">
        <v>-2856597</v>
      </c>
      <c r="P194">
        <v>193</v>
      </c>
    </row>
    <row r="195" spans="1:16" x14ac:dyDescent="0.3">
      <c r="A195" s="11" t="s">
        <v>155</v>
      </c>
      <c r="B195" s="5">
        <v>235</v>
      </c>
      <c r="C195" s="5">
        <v>125</v>
      </c>
      <c r="D195" s="5">
        <v>66257002</v>
      </c>
      <c r="E195" s="12" t="s">
        <v>723</v>
      </c>
      <c r="F195" s="12" t="s">
        <v>167</v>
      </c>
      <c r="G195" s="12" t="s">
        <v>1662</v>
      </c>
      <c r="H195" s="5">
        <v>350698</v>
      </c>
      <c r="I195" s="5">
        <v>816</v>
      </c>
      <c r="J195" s="12" t="s">
        <v>19</v>
      </c>
      <c r="K195" s="12" t="s">
        <v>20</v>
      </c>
      <c r="L195" s="5">
        <v>70000000</v>
      </c>
      <c r="M195" s="5">
        <v>2003</v>
      </c>
      <c r="N195" s="5">
        <v>8</v>
      </c>
      <c r="O195" s="8">
        <v>-3742998</v>
      </c>
      <c r="P195">
        <v>194</v>
      </c>
    </row>
    <row r="196" spans="1:16" x14ac:dyDescent="0.3">
      <c r="A196" s="9" t="s">
        <v>2700</v>
      </c>
      <c r="B196" s="4">
        <v>143</v>
      </c>
      <c r="C196" s="4">
        <v>112</v>
      </c>
      <c r="D196" s="4">
        <v>6197866</v>
      </c>
      <c r="E196" s="10" t="s">
        <v>818</v>
      </c>
      <c r="F196" s="10" t="s">
        <v>2401</v>
      </c>
      <c r="G196" s="10" t="s">
        <v>5969</v>
      </c>
      <c r="H196" s="4">
        <v>63733</v>
      </c>
      <c r="I196" s="4">
        <v>414</v>
      </c>
      <c r="J196" s="10" t="s">
        <v>19</v>
      </c>
      <c r="K196" s="10" t="s">
        <v>775</v>
      </c>
      <c r="L196" s="4">
        <v>10000000</v>
      </c>
      <c r="M196" s="4">
        <v>1999</v>
      </c>
      <c r="N196" s="4">
        <v>8</v>
      </c>
      <c r="O196" s="7">
        <v>-3802134</v>
      </c>
      <c r="P196">
        <v>195</v>
      </c>
    </row>
    <row r="197" spans="1:16" x14ac:dyDescent="0.3">
      <c r="A197" s="11" t="s">
        <v>1401</v>
      </c>
      <c r="B197" s="5">
        <v>230</v>
      </c>
      <c r="C197" s="5">
        <v>142</v>
      </c>
      <c r="D197" s="5">
        <v>9929000</v>
      </c>
      <c r="E197" s="12" t="s">
        <v>968</v>
      </c>
      <c r="F197" s="12" t="s">
        <v>914</v>
      </c>
      <c r="G197" s="12" t="s">
        <v>5294</v>
      </c>
      <c r="H197" s="5">
        <v>152306</v>
      </c>
      <c r="I197" s="5">
        <v>513</v>
      </c>
      <c r="J197" s="12" t="s">
        <v>19</v>
      </c>
      <c r="K197" s="12" t="s">
        <v>31</v>
      </c>
      <c r="L197" s="5">
        <v>15000000</v>
      </c>
      <c r="M197" s="5">
        <v>1985</v>
      </c>
      <c r="N197" s="5">
        <v>8</v>
      </c>
      <c r="O197" s="8">
        <v>-5071000</v>
      </c>
      <c r="P197">
        <v>196</v>
      </c>
    </row>
    <row r="198" spans="1:16" x14ac:dyDescent="0.3">
      <c r="A198" s="9" t="s">
        <v>5312</v>
      </c>
      <c r="B198" s="4">
        <v>300</v>
      </c>
      <c r="C198" s="4">
        <v>107</v>
      </c>
      <c r="D198" s="4">
        <v>7757130</v>
      </c>
      <c r="E198" s="10" t="s">
        <v>3958</v>
      </c>
      <c r="F198" s="10" t="s">
        <v>5313</v>
      </c>
      <c r="G198" s="10" t="s">
        <v>5314</v>
      </c>
      <c r="H198" s="4">
        <v>307639</v>
      </c>
      <c r="I198" s="4">
        <v>513</v>
      </c>
      <c r="J198" s="10" t="s">
        <v>19</v>
      </c>
      <c r="K198" s="10" t="s">
        <v>31</v>
      </c>
      <c r="L198" s="4">
        <v>15000000</v>
      </c>
      <c r="M198" s="4">
        <v>2008</v>
      </c>
      <c r="N198" s="4">
        <v>8</v>
      </c>
      <c r="O198" s="7">
        <v>-7242870</v>
      </c>
      <c r="P198">
        <v>197</v>
      </c>
    </row>
    <row r="199" spans="1:16" x14ac:dyDescent="0.3">
      <c r="A199" s="11" t="s">
        <v>2700</v>
      </c>
      <c r="B199" s="5">
        <v>252</v>
      </c>
      <c r="C199" s="5">
        <v>147</v>
      </c>
      <c r="D199" s="5">
        <v>7219578</v>
      </c>
      <c r="E199" s="12" t="s">
        <v>1002</v>
      </c>
      <c r="F199" s="12" t="s">
        <v>127</v>
      </c>
      <c r="G199" s="12" t="s">
        <v>5334</v>
      </c>
      <c r="H199" s="5">
        <v>235992</v>
      </c>
      <c r="I199" s="5">
        <v>1768</v>
      </c>
      <c r="J199" s="12" t="s">
        <v>19</v>
      </c>
      <c r="K199" s="12" t="s">
        <v>775</v>
      </c>
      <c r="L199" s="5">
        <v>15000000</v>
      </c>
      <c r="M199" s="5">
        <v>2001</v>
      </c>
      <c r="N199" s="5">
        <v>8</v>
      </c>
      <c r="O199" s="8">
        <v>-7780422</v>
      </c>
      <c r="P199">
        <v>198</v>
      </c>
    </row>
    <row r="200" spans="1:16" x14ac:dyDescent="0.3">
      <c r="A200" s="9" t="s">
        <v>5818</v>
      </c>
      <c r="B200" s="4">
        <v>210</v>
      </c>
      <c r="C200" s="4">
        <v>128</v>
      </c>
      <c r="D200" s="4">
        <v>4018695</v>
      </c>
      <c r="E200" s="10" t="s">
        <v>956</v>
      </c>
      <c r="F200" s="10" t="s">
        <v>5819</v>
      </c>
      <c r="G200" s="10" t="s">
        <v>6154</v>
      </c>
      <c r="H200" s="4">
        <v>69759</v>
      </c>
      <c r="I200" s="4">
        <v>235</v>
      </c>
      <c r="J200" s="10" t="s">
        <v>2601</v>
      </c>
      <c r="K200" s="10" t="s">
        <v>2602</v>
      </c>
      <c r="L200" s="4">
        <v>12000000</v>
      </c>
      <c r="M200" s="4">
        <v>2010</v>
      </c>
      <c r="N200" s="4">
        <v>8</v>
      </c>
      <c r="O200" s="7">
        <v>-7981305</v>
      </c>
      <c r="P200">
        <v>199</v>
      </c>
    </row>
    <row r="201" spans="1:16" x14ac:dyDescent="0.3">
      <c r="A201" s="11" t="s">
        <v>5377</v>
      </c>
      <c r="B201" s="5">
        <v>177</v>
      </c>
      <c r="C201" s="5">
        <v>140</v>
      </c>
      <c r="D201" s="5">
        <v>4157491</v>
      </c>
      <c r="E201" s="12" t="s">
        <v>5582</v>
      </c>
      <c r="F201" s="12" t="s">
        <v>3017</v>
      </c>
      <c r="G201" s="12" t="s">
        <v>5583</v>
      </c>
      <c r="H201" s="5">
        <v>79330</v>
      </c>
      <c r="I201" s="5">
        <v>690</v>
      </c>
      <c r="J201" s="12" t="s">
        <v>19</v>
      </c>
      <c r="K201" s="12" t="s">
        <v>3429</v>
      </c>
      <c r="L201" s="5">
        <v>12800000</v>
      </c>
      <c r="M201" s="5">
        <v>2000</v>
      </c>
      <c r="N201" s="5">
        <v>8</v>
      </c>
      <c r="O201" s="8">
        <v>-8642509</v>
      </c>
      <c r="P201">
        <v>200</v>
      </c>
    </row>
    <row r="202" spans="1:16" x14ac:dyDescent="0.3">
      <c r="A202" s="9" t="s">
        <v>3189</v>
      </c>
      <c r="B202" s="4">
        <v>224</v>
      </c>
      <c r="C202" s="4">
        <v>188</v>
      </c>
      <c r="D202" s="4">
        <v>22450975</v>
      </c>
      <c r="E202" s="10" t="s">
        <v>1673</v>
      </c>
      <c r="F202" s="10" t="s">
        <v>3207</v>
      </c>
      <c r="G202" s="10" t="s">
        <v>3208</v>
      </c>
      <c r="H202" s="4">
        <v>241030</v>
      </c>
      <c r="I202" s="4">
        <v>1437</v>
      </c>
      <c r="J202" s="10" t="s">
        <v>19</v>
      </c>
      <c r="K202" s="10" t="s">
        <v>20</v>
      </c>
      <c r="L202" s="4">
        <v>37000000</v>
      </c>
      <c r="M202" s="4">
        <v>1999</v>
      </c>
      <c r="N202" s="4">
        <v>8</v>
      </c>
      <c r="O202" s="7">
        <v>-14549025</v>
      </c>
      <c r="P202">
        <v>201</v>
      </c>
    </row>
    <row r="203" spans="1:16" x14ac:dyDescent="0.3">
      <c r="A203" s="11" t="s">
        <v>55</v>
      </c>
      <c r="B203" s="5">
        <v>276</v>
      </c>
      <c r="C203" s="5">
        <v>119</v>
      </c>
      <c r="D203" s="5">
        <v>25335935</v>
      </c>
      <c r="E203" s="12" t="s">
        <v>138</v>
      </c>
      <c r="F203" s="12" t="s">
        <v>806</v>
      </c>
      <c r="G203" s="12" t="s">
        <v>3134</v>
      </c>
      <c r="H203" s="5">
        <v>242599</v>
      </c>
      <c r="I203" s="5">
        <v>1594</v>
      </c>
      <c r="J203" s="12" t="s">
        <v>19</v>
      </c>
      <c r="K203" s="12" t="s">
        <v>20</v>
      </c>
      <c r="L203" s="5">
        <v>40000000</v>
      </c>
      <c r="M203" s="5">
        <v>2005</v>
      </c>
      <c r="N203" s="5">
        <v>8</v>
      </c>
      <c r="O203" s="8">
        <v>-14664065</v>
      </c>
      <c r="P203">
        <v>202</v>
      </c>
    </row>
    <row r="204" spans="1:16" x14ac:dyDescent="0.3">
      <c r="A204" s="9" t="s">
        <v>476</v>
      </c>
      <c r="B204" s="4">
        <v>201</v>
      </c>
      <c r="C204" s="4">
        <v>144</v>
      </c>
      <c r="D204" s="4">
        <v>61644321</v>
      </c>
      <c r="E204" s="10" t="s">
        <v>856</v>
      </c>
      <c r="F204" s="10" t="s">
        <v>1178</v>
      </c>
      <c r="G204" s="10" t="s">
        <v>1179</v>
      </c>
      <c r="H204" s="4">
        <v>148238</v>
      </c>
      <c r="I204" s="4">
        <v>529</v>
      </c>
      <c r="J204" s="10" t="s">
        <v>19</v>
      </c>
      <c r="K204" s="10" t="s">
        <v>20</v>
      </c>
      <c r="L204" s="4">
        <v>88000000</v>
      </c>
      <c r="M204" s="4">
        <v>2005</v>
      </c>
      <c r="N204" s="4">
        <v>8</v>
      </c>
      <c r="O204" s="7">
        <v>-26355679</v>
      </c>
      <c r="P204">
        <v>203</v>
      </c>
    </row>
    <row r="205" spans="1:16" x14ac:dyDescent="0.3">
      <c r="A205" s="11" t="s">
        <v>561</v>
      </c>
      <c r="B205" s="5">
        <v>166</v>
      </c>
      <c r="C205" s="5">
        <v>143</v>
      </c>
      <c r="D205" s="5">
        <v>57366262</v>
      </c>
      <c r="E205" s="12" t="s">
        <v>956</v>
      </c>
      <c r="F205" s="12" t="s">
        <v>131</v>
      </c>
      <c r="G205" s="12" t="s">
        <v>957</v>
      </c>
      <c r="H205" s="5">
        <v>400292</v>
      </c>
      <c r="I205" s="5">
        <v>657</v>
      </c>
      <c r="J205" s="12" t="s">
        <v>19</v>
      </c>
      <c r="K205" s="12" t="s">
        <v>433</v>
      </c>
      <c r="L205" s="5">
        <v>100000000</v>
      </c>
      <c r="M205" s="5">
        <v>2006</v>
      </c>
      <c r="N205" s="5">
        <v>8</v>
      </c>
      <c r="O205" s="8">
        <v>-42633738</v>
      </c>
      <c r="P205">
        <v>204</v>
      </c>
    </row>
    <row r="206" spans="1:16" x14ac:dyDescent="0.3">
      <c r="A206" s="9" t="s">
        <v>344</v>
      </c>
      <c r="B206" s="4">
        <v>162</v>
      </c>
      <c r="C206" s="4">
        <v>90</v>
      </c>
      <c r="D206" s="4">
        <v>23159305</v>
      </c>
      <c r="E206" s="10" t="s">
        <v>348</v>
      </c>
      <c r="F206" s="10" t="s">
        <v>205</v>
      </c>
      <c r="G206" s="10" t="s">
        <v>2510</v>
      </c>
      <c r="H206" s="4">
        <v>128455</v>
      </c>
      <c r="I206" s="4">
        <v>514</v>
      </c>
      <c r="J206" s="10" t="s">
        <v>19</v>
      </c>
      <c r="K206" s="10" t="s">
        <v>20</v>
      </c>
      <c r="L206" s="4">
        <v>70000000</v>
      </c>
      <c r="M206" s="4">
        <v>1999</v>
      </c>
      <c r="N206" s="4">
        <v>8</v>
      </c>
      <c r="O206" s="7">
        <v>-46840695</v>
      </c>
      <c r="P206">
        <v>205</v>
      </c>
    </row>
    <row r="207" spans="1:16" x14ac:dyDescent="0.3">
      <c r="A207" s="11" t="s">
        <v>14</v>
      </c>
      <c r="B207" s="5">
        <v>723</v>
      </c>
      <c r="C207" s="5">
        <v>178</v>
      </c>
      <c r="D207" s="5">
        <v>760505847</v>
      </c>
      <c r="E207" s="12" t="s">
        <v>15</v>
      </c>
      <c r="F207" s="12" t="s">
        <v>16</v>
      </c>
      <c r="G207" s="12" t="s">
        <v>17</v>
      </c>
      <c r="H207" s="5">
        <v>886204</v>
      </c>
      <c r="I207" s="5">
        <v>3054</v>
      </c>
      <c r="J207" s="12" t="s">
        <v>19</v>
      </c>
      <c r="K207" s="12" t="s">
        <v>20</v>
      </c>
      <c r="L207" s="5">
        <v>237000000</v>
      </c>
      <c r="M207" s="5">
        <v>2009</v>
      </c>
      <c r="N207" s="5">
        <v>7.9</v>
      </c>
      <c r="O207" s="8">
        <v>523505847</v>
      </c>
      <c r="P207">
        <v>206</v>
      </c>
    </row>
    <row r="208" spans="1:16" x14ac:dyDescent="0.3">
      <c r="A208" s="9" t="s">
        <v>231</v>
      </c>
      <c r="B208" s="4">
        <v>215</v>
      </c>
      <c r="C208" s="4">
        <v>120</v>
      </c>
      <c r="D208" s="4">
        <v>434949459</v>
      </c>
      <c r="E208" s="10" t="s">
        <v>5829</v>
      </c>
      <c r="F208" s="10" t="s">
        <v>2730</v>
      </c>
      <c r="G208" s="10" t="s">
        <v>5830</v>
      </c>
      <c r="H208" s="4">
        <v>281842</v>
      </c>
      <c r="I208" s="4">
        <v>515</v>
      </c>
      <c r="J208" s="10" t="s">
        <v>19</v>
      </c>
      <c r="K208" s="10" t="s">
        <v>20</v>
      </c>
      <c r="L208" s="4">
        <v>10500000</v>
      </c>
      <c r="M208" s="4">
        <v>1982</v>
      </c>
      <c r="N208" s="4">
        <v>7.9</v>
      </c>
      <c r="O208" s="7">
        <v>424449459</v>
      </c>
      <c r="P208">
        <v>207</v>
      </c>
    </row>
    <row r="209" spans="1:16" x14ac:dyDescent="0.3">
      <c r="A209" s="11" t="s">
        <v>86</v>
      </c>
      <c r="B209" s="5">
        <v>212</v>
      </c>
      <c r="C209" s="5">
        <v>90</v>
      </c>
      <c r="D209" s="5">
        <v>267652016</v>
      </c>
      <c r="E209" s="12" t="s">
        <v>166</v>
      </c>
      <c r="F209" s="12" t="s">
        <v>2353</v>
      </c>
      <c r="G209" s="12" t="s">
        <v>2354</v>
      </c>
      <c r="H209" s="5">
        <v>467113</v>
      </c>
      <c r="I209" s="5">
        <v>945</v>
      </c>
      <c r="J209" s="12" t="s">
        <v>19</v>
      </c>
      <c r="K209" s="12" t="s">
        <v>20</v>
      </c>
      <c r="L209" s="5">
        <v>60000000</v>
      </c>
      <c r="M209" s="5">
        <v>2001</v>
      </c>
      <c r="N209" s="5">
        <v>7.9</v>
      </c>
      <c r="O209" s="8">
        <v>207652016</v>
      </c>
      <c r="P209">
        <v>208</v>
      </c>
    </row>
    <row r="210" spans="1:16" x14ac:dyDescent="0.3">
      <c r="A210" s="9" t="s">
        <v>152</v>
      </c>
      <c r="B210" s="4">
        <v>486</v>
      </c>
      <c r="C210" s="4">
        <v>126</v>
      </c>
      <c r="D210" s="4">
        <v>318298180</v>
      </c>
      <c r="E210" s="10" t="s">
        <v>42</v>
      </c>
      <c r="F210" s="10" t="s">
        <v>56</v>
      </c>
      <c r="G210" s="10" t="s">
        <v>281</v>
      </c>
      <c r="H210" s="4">
        <v>696338</v>
      </c>
      <c r="I210" s="4">
        <v>1055</v>
      </c>
      <c r="J210" s="10" t="s">
        <v>19</v>
      </c>
      <c r="K210" s="10" t="s">
        <v>20</v>
      </c>
      <c r="L210" s="4">
        <v>140000000</v>
      </c>
      <c r="M210" s="4">
        <v>2008</v>
      </c>
      <c r="N210" s="4">
        <v>7.9</v>
      </c>
      <c r="O210" s="7">
        <v>178298180</v>
      </c>
      <c r="P210">
        <v>209</v>
      </c>
    </row>
    <row r="211" spans="1:16" x14ac:dyDescent="0.3">
      <c r="A211" s="11" t="s">
        <v>184</v>
      </c>
      <c r="B211" s="5">
        <v>191</v>
      </c>
      <c r="C211" s="5">
        <v>82</v>
      </c>
      <c r="D211" s="5">
        <v>245823397</v>
      </c>
      <c r="E211" s="12" t="s">
        <v>166</v>
      </c>
      <c r="F211" s="12" t="s">
        <v>194</v>
      </c>
      <c r="G211" s="12" t="s">
        <v>1080</v>
      </c>
      <c r="H211" s="5">
        <v>385871</v>
      </c>
      <c r="I211" s="5">
        <v>515</v>
      </c>
      <c r="J211" s="12" t="s">
        <v>19</v>
      </c>
      <c r="K211" s="12" t="s">
        <v>20</v>
      </c>
      <c r="L211" s="5">
        <v>90000000</v>
      </c>
      <c r="M211" s="5">
        <v>1999</v>
      </c>
      <c r="N211" s="5">
        <v>7.9</v>
      </c>
      <c r="O211" s="8">
        <v>155823397</v>
      </c>
      <c r="P211">
        <v>210</v>
      </c>
    </row>
    <row r="212" spans="1:16" x14ac:dyDescent="0.3">
      <c r="A212" s="9" t="s">
        <v>1524</v>
      </c>
      <c r="B212" s="4">
        <v>349</v>
      </c>
      <c r="C212" s="4">
        <v>167</v>
      </c>
      <c r="D212" s="4">
        <v>161029270</v>
      </c>
      <c r="E212" s="10" t="s">
        <v>3835</v>
      </c>
      <c r="F212" s="10" t="s">
        <v>1114</v>
      </c>
      <c r="G212" s="10" t="s">
        <v>3836</v>
      </c>
      <c r="H212" s="4">
        <v>119928</v>
      </c>
      <c r="I212" s="4">
        <v>331</v>
      </c>
      <c r="J212" s="10" t="s">
        <v>19</v>
      </c>
      <c r="K212" s="10" t="s">
        <v>20</v>
      </c>
      <c r="L212" s="4">
        <v>28000000</v>
      </c>
      <c r="M212" s="4">
        <v>2015</v>
      </c>
      <c r="N212" s="4">
        <v>7.9</v>
      </c>
      <c r="O212" s="7">
        <v>133029270</v>
      </c>
      <c r="P212">
        <v>211</v>
      </c>
    </row>
    <row r="213" spans="1:16" x14ac:dyDescent="0.3">
      <c r="A213" s="11" t="s">
        <v>101</v>
      </c>
      <c r="B213" s="5">
        <v>645</v>
      </c>
      <c r="C213" s="5">
        <v>182</v>
      </c>
      <c r="D213" s="5">
        <v>303001229</v>
      </c>
      <c r="E213" s="12" t="s">
        <v>102</v>
      </c>
      <c r="F213" s="12" t="s">
        <v>103</v>
      </c>
      <c r="G213" s="12" t="s">
        <v>381</v>
      </c>
      <c r="H213" s="5">
        <v>637246</v>
      </c>
      <c r="I213" s="5">
        <v>1367</v>
      </c>
      <c r="J213" s="12" t="s">
        <v>19</v>
      </c>
      <c r="K213" s="12" t="s">
        <v>20</v>
      </c>
      <c r="L213" s="5">
        <v>180000000</v>
      </c>
      <c r="M213" s="5">
        <v>2012</v>
      </c>
      <c r="N213" s="5">
        <v>7.9</v>
      </c>
      <c r="O213" s="8">
        <v>123001229</v>
      </c>
      <c r="P213">
        <v>212</v>
      </c>
    </row>
    <row r="214" spans="1:16" x14ac:dyDescent="0.3">
      <c r="A214" s="9" t="s">
        <v>2340</v>
      </c>
      <c r="B214" s="4">
        <v>309</v>
      </c>
      <c r="C214" s="4">
        <v>93</v>
      </c>
      <c r="D214" s="4">
        <v>145000989</v>
      </c>
      <c r="E214" s="10" t="s">
        <v>34</v>
      </c>
      <c r="F214" s="10" t="s">
        <v>139</v>
      </c>
      <c r="G214" s="10" t="s">
        <v>4022</v>
      </c>
      <c r="H214" s="4">
        <v>483756</v>
      </c>
      <c r="I214" s="4">
        <v>974</v>
      </c>
      <c r="J214" s="10" t="s">
        <v>19</v>
      </c>
      <c r="K214" s="10" t="s">
        <v>775</v>
      </c>
      <c r="L214" s="4">
        <v>25000000</v>
      </c>
      <c r="M214" s="4">
        <v>2008</v>
      </c>
      <c r="N214" s="4">
        <v>7.9</v>
      </c>
      <c r="O214" s="7">
        <v>120000989</v>
      </c>
      <c r="P214">
        <v>213</v>
      </c>
    </row>
    <row r="215" spans="1:16" x14ac:dyDescent="0.3">
      <c r="A215" s="11" t="s">
        <v>585</v>
      </c>
      <c r="B215" s="5">
        <v>287</v>
      </c>
      <c r="C215" s="5">
        <v>120</v>
      </c>
      <c r="D215" s="5">
        <v>128067808</v>
      </c>
      <c r="E215" s="12" t="s">
        <v>886</v>
      </c>
      <c r="F215" s="12" t="s">
        <v>5145</v>
      </c>
      <c r="G215" s="12" t="s">
        <v>5146</v>
      </c>
      <c r="H215" s="5">
        <v>217740</v>
      </c>
      <c r="I215" s="5">
        <v>1641</v>
      </c>
      <c r="J215" s="12" t="s">
        <v>1013</v>
      </c>
      <c r="K215" s="12" t="s">
        <v>5147</v>
      </c>
      <c r="L215" s="5">
        <v>15000000</v>
      </c>
      <c r="M215" s="5">
        <v>2000</v>
      </c>
      <c r="N215" s="5">
        <v>7.9</v>
      </c>
      <c r="O215" s="8">
        <v>113067808</v>
      </c>
      <c r="P215">
        <v>214</v>
      </c>
    </row>
    <row r="216" spans="1:16" x14ac:dyDescent="0.3">
      <c r="A216" s="9" t="s">
        <v>757</v>
      </c>
      <c r="B216" s="4">
        <v>291</v>
      </c>
      <c r="C216" s="4">
        <v>153</v>
      </c>
      <c r="D216" s="4">
        <v>119518352</v>
      </c>
      <c r="E216" s="10" t="s">
        <v>3817</v>
      </c>
      <c r="F216" s="10" t="s">
        <v>638</v>
      </c>
      <c r="G216" s="10" t="s">
        <v>3818</v>
      </c>
      <c r="H216" s="4">
        <v>188637</v>
      </c>
      <c r="I216" s="4">
        <v>815</v>
      </c>
      <c r="J216" s="10" t="s">
        <v>19</v>
      </c>
      <c r="K216" s="10" t="s">
        <v>20</v>
      </c>
      <c r="L216" s="4">
        <v>28000000</v>
      </c>
      <c r="M216" s="4">
        <v>2005</v>
      </c>
      <c r="N216" s="4">
        <v>7.9</v>
      </c>
      <c r="O216" s="7">
        <v>91518352</v>
      </c>
      <c r="P216">
        <v>215</v>
      </c>
    </row>
    <row r="217" spans="1:16" x14ac:dyDescent="0.3">
      <c r="A217" s="11" t="s">
        <v>2003</v>
      </c>
      <c r="B217" s="5">
        <v>410</v>
      </c>
      <c r="C217" s="5">
        <v>116</v>
      </c>
      <c r="D217" s="5">
        <v>93571803</v>
      </c>
      <c r="E217" s="12" t="s">
        <v>856</v>
      </c>
      <c r="F217" s="12" t="s">
        <v>33</v>
      </c>
      <c r="G217" s="12" t="s">
        <v>5761</v>
      </c>
      <c r="H217" s="5">
        <v>275869</v>
      </c>
      <c r="I217" s="5">
        <v>389</v>
      </c>
      <c r="J217" s="12" t="s">
        <v>19</v>
      </c>
      <c r="K217" s="12" t="s">
        <v>20</v>
      </c>
      <c r="L217" s="5">
        <v>25000000</v>
      </c>
      <c r="M217" s="5">
        <v>2010</v>
      </c>
      <c r="N217" s="5">
        <v>7.9</v>
      </c>
      <c r="O217" s="8">
        <v>68571803</v>
      </c>
      <c r="P217">
        <v>216</v>
      </c>
    </row>
    <row r="218" spans="1:16" x14ac:dyDescent="0.3">
      <c r="A218" s="9" t="s">
        <v>303</v>
      </c>
      <c r="B218" s="4">
        <v>249</v>
      </c>
      <c r="C218" s="4">
        <v>119</v>
      </c>
      <c r="D218" s="4">
        <v>121468960</v>
      </c>
      <c r="E218" s="10" t="s">
        <v>629</v>
      </c>
      <c r="F218" s="10" t="s">
        <v>630</v>
      </c>
      <c r="G218" s="10" t="s">
        <v>1915</v>
      </c>
      <c r="H218" s="4">
        <v>407601</v>
      </c>
      <c r="I218" s="4">
        <v>849</v>
      </c>
      <c r="J218" s="10" t="s">
        <v>19</v>
      </c>
      <c r="K218" s="10" t="s">
        <v>20</v>
      </c>
      <c r="L218" s="4">
        <v>60000000</v>
      </c>
      <c r="M218" s="4">
        <v>2002</v>
      </c>
      <c r="N218" s="4">
        <v>7.9</v>
      </c>
      <c r="O218" s="7">
        <v>61468960</v>
      </c>
      <c r="P218">
        <v>217</v>
      </c>
    </row>
    <row r="219" spans="1:16" x14ac:dyDescent="0.3">
      <c r="A219" s="11" t="s">
        <v>347</v>
      </c>
      <c r="B219" s="5">
        <v>384</v>
      </c>
      <c r="C219" s="5">
        <v>102</v>
      </c>
      <c r="D219" s="5">
        <v>222487711</v>
      </c>
      <c r="E219" s="12" t="s">
        <v>348</v>
      </c>
      <c r="F219" s="12" t="s">
        <v>349</v>
      </c>
      <c r="G219" s="12" t="s">
        <v>350</v>
      </c>
      <c r="H219" s="5">
        <v>279093</v>
      </c>
      <c r="I219" s="5">
        <v>433</v>
      </c>
      <c r="J219" s="12" t="s">
        <v>19</v>
      </c>
      <c r="K219" s="12" t="s">
        <v>20</v>
      </c>
      <c r="L219" s="5">
        <v>165000000</v>
      </c>
      <c r="M219" s="5">
        <v>2014</v>
      </c>
      <c r="N219" s="5">
        <v>7.9</v>
      </c>
      <c r="O219" s="8">
        <v>57487711</v>
      </c>
      <c r="P219">
        <v>218</v>
      </c>
    </row>
    <row r="220" spans="1:16" x14ac:dyDescent="0.3">
      <c r="A220" s="9" t="s">
        <v>4969</v>
      </c>
      <c r="B220" s="4">
        <v>82</v>
      </c>
      <c r="C220" s="4">
        <v>170</v>
      </c>
      <c r="D220" s="4">
        <v>72000000</v>
      </c>
      <c r="E220" s="10" t="s">
        <v>4970</v>
      </c>
      <c r="F220" s="10" t="s">
        <v>4971</v>
      </c>
      <c r="G220" s="10" t="s">
        <v>4972</v>
      </c>
      <c r="H220" s="4">
        <v>66959</v>
      </c>
      <c r="I220" s="4">
        <v>258</v>
      </c>
      <c r="J220" s="10" t="s">
        <v>19</v>
      </c>
      <c r="K220" s="10" t="s">
        <v>20</v>
      </c>
      <c r="L220" s="4">
        <v>17000000</v>
      </c>
      <c r="M220" s="4">
        <v>1964</v>
      </c>
      <c r="N220" s="4">
        <v>7.9</v>
      </c>
      <c r="O220" s="7">
        <v>55000000</v>
      </c>
      <c r="P220">
        <v>219</v>
      </c>
    </row>
    <row r="221" spans="1:16" x14ac:dyDescent="0.3">
      <c r="A221" s="11" t="s">
        <v>628</v>
      </c>
      <c r="B221" s="5">
        <v>491</v>
      </c>
      <c r="C221" s="5">
        <v>134</v>
      </c>
      <c r="D221" s="5">
        <v>107100855</v>
      </c>
      <c r="E221" s="12" t="s">
        <v>1756</v>
      </c>
      <c r="F221" s="12" t="s">
        <v>194</v>
      </c>
      <c r="G221" s="12" t="s">
        <v>2191</v>
      </c>
      <c r="H221" s="5">
        <v>323353</v>
      </c>
      <c r="I221" s="5">
        <v>527</v>
      </c>
      <c r="J221" s="12" t="s">
        <v>19</v>
      </c>
      <c r="K221" s="12" t="s">
        <v>20</v>
      </c>
      <c r="L221" s="5">
        <v>55000000</v>
      </c>
      <c r="M221" s="5">
        <v>2013</v>
      </c>
      <c r="N221" s="5">
        <v>7.9</v>
      </c>
      <c r="O221" s="8">
        <v>52100855</v>
      </c>
      <c r="P221">
        <v>220</v>
      </c>
    </row>
    <row r="222" spans="1:16" x14ac:dyDescent="0.3">
      <c r="A222" s="9" t="s">
        <v>6169</v>
      </c>
      <c r="B222" s="4">
        <v>270</v>
      </c>
      <c r="C222" s="4">
        <v>101</v>
      </c>
      <c r="D222" s="4">
        <v>59889948</v>
      </c>
      <c r="E222" s="10" t="s">
        <v>1291</v>
      </c>
      <c r="F222" s="10" t="s">
        <v>302</v>
      </c>
      <c r="G222" s="10" t="s">
        <v>6170</v>
      </c>
      <c r="H222" s="4">
        <v>355810</v>
      </c>
      <c r="I222" s="4">
        <v>889</v>
      </c>
      <c r="J222" s="10" t="s">
        <v>19</v>
      </c>
      <c r="K222" s="10" t="s">
        <v>20</v>
      </c>
      <c r="L222" s="4">
        <v>8000000</v>
      </c>
      <c r="M222" s="4">
        <v>2006</v>
      </c>
      <c r="N222" s="4">
        <v>7.9</v>
      </c>
      <c r="O222" s="7">
        <v>51889948</v>
      </c>
      <c r="P222">
        <v>221</v>
      </c>
    </row>
    <row r="223" spans="1:16" x14ac:dyDescent="0.3">
      <c r="A223" s="11" t="s">
        <v>1161</v>
      </c>
      <c r="B223" s="5">
        <v>123</v>
      </c>
      <c r="C223" s="5">
        <v>119</v>
      </c>
      <c r="D223" s="5">
        <v>76270454</v>
      </c>
      <c r="E223" s="12" t="s">
        <v>1101</v>
      </c>
      <c r="F223" s="12" t="s">
        <v>914</v>
      </c>
      <c r="G223" s="12" t="s">
        <v>4044</v>
      </c>
      <c r="H223" s="5">
        <v>219008</v>
      </c>
      <c r="I223" s="5">
        <v>418</v>
      </c>
      <c r="J223" s="12" t="s">
        <v>19</v>
      </c>
      <c r="K223" s="12" t="s">
        <v>20</v>
      </c>
      <c r="L223" s="5">
        <v>25000000</v>
      </c>
      <c r="M223" s="5">
        <v>1987</v>
      </c>
      <c r="N223" s="5">
        <v>7.9</v>
      </c>
      <c r="O223" s="8">
        <v>51270454</v>
      </c>
      <c r="P223">
        <v>222</v>
      </c>
    </row>
    <row r="224" spans="1:16" x14ac:dyDescent="0.3">
      <c r="A224" s="9" t="s">
        <v>3725</v>
      </c>
      <c r="B224" s="4">
        <v>287</v>
      </c>
      <c r="C224" s="4">
        <v>115</v>
      </c>
      <c r="D224" s="4">
        <v>54557348</v>
      </c>
      <c r="E224" s="10" t="s">
        <v>1101</v>
      </c>
      <c r="F224" s="10" t="s">
        <v>154</v>
      </c>
      <c r="G224" s="10" t="s">
        <v>5993</v>
      </c>
      <c r="H224" s="4">
        <v>361169</v>
      </c>
      <c r="I224" s="4">
        <v>1624</v>
      </c>
      <c r="J224" s="10" t="s">
        <v>19</v>
      </c>
      <c r="K224" s="10" t="s">
        <v>433</v>
      </c>
      <c r="L224" s="4">
        <v>6500000</v>
      </c>
      <c r="M224" s="4">
        <v>2004</v>
      </c>
      <c r="N224" s="4">
        <v>7.9</v>
      </c>
      <c r="O224" s="7">
        <v>48057348</v>
      </c>
      <c r="P224">
        <v>223</v>
      </c>
    </row>
    <row r="225" spans="1:16" x14ac:dyDescent="0.3">
      <c r="A225" s="11" t="s">
        <v>2508</v>
      </c>
      <c r="B225" s="5">
        <v>318</v>
      </c>
      <c r="C225" s="5">
        <v>101</v>
      </c>
      <c r="D225" s="5">
        <v>47000000</v>
      </c>
      <c r="E225" s="12" t="s">
        <v>2575</v>
      </c>
      <c r="F225" s="12" t="s">
        <v>908</v>
      </c>
      <c r="G225" s="12" t="s">
        <v>4978</v>
      </c>
      <c r="H225" s="5">
        <v>157857</v>
      </c>
      <c r="I225" s="5">
        <v>1191</v>
      </c>
      <c r="J225" s="12" t="s">
        <v>19</v>
      </c>
      <c r="K225" s="12" t="s">
        <v>20</v>
      </c>
      <c r="L225" s="5">
        <v>300000</v>
      </c>
      <c r="M225" s="5">
        <v>1978</v>
      </c>
      <c r="N225" s="5">
        <v>7.9</v>
      </c>
      <c r="O225" s="8">
        <v>46700000</v>
      </c>
      <c r="P225">
        <v>224</v>
      </c>
    </row>
    <row r="226" spans="1:16" x14ac:dyDescent="0.3">
      <c r="A226" s="9" t="s">
        <v>2508</v>
      </c>
      <c r="B226" s="4">
        <v>318</v>
      </c>
      <c r="C226" s="4">
        <v>101</v>
      </c>
      <c r="D226" s="4">
        <v>47000000</v>
      </c>
      <c r="E226" s="10" t="s">
        <v>2575</v>
      </c>
      <c r="F226" s="10" t="s">
        <v>908</v>
      </c>
      <c r="G226" s="10" t="s">
        <v>4978</v>
      </c>
      <c r="H226" s="4">
        <v>157863</v>
      </c>
      <c r="I226" s="4">
        <v>1191</v>
      </c>
      <c r="J226" s="10" t="s">
        <v>19</v>
      </c>
      <c r="K226" s="10" t="s">
        <v>20</v>
      </c>
      <c r="L226" s="4">
        <v>300000</v>
      </c>
      <c r="M226" s="4">
        <v>1978</v>
      </c>
      <c r="N226" s="4">
        <v>7.9</v>
      </c>
      <c r="O226" s="7">
        <v>46700000</v>
      </c>
      <c r="P226">
        <v>225</v>
      </c>
    </row>
    <row r="227" spans="1:16" x14ac:dyDescent="0.3">
      <c r="A227" s="11" t="s">
        <v>155</v>
      </c>
      <c r="B227" s="5">
        <v>111</v>
      </c>
      <c r="C227" s="5">
        <v>105</v>
      </c>
      <c r="D227" s="5">
        <v>56362352</v>
      </c>
      <c r="E227" s="12" t="s">
        <v>4496</v>
      </c>
      <c r="F227" s="12" t="s">
        <v>24</v>
      </c>
      <c r="G227" s="12" t="s">
        <v>4497</v>
      </c>
      <c r="H227" s="5">
        <v>357581</v>
      </c>
      <c r="I227" s="5">
        <v>588</v>
      </c>
      <c r="J227" s="12" t="s">
        <v>19</v>
      </c>
      <c r="K227" s="12" t="s">
        <v>20</v>
      </c>
      <c r="L227" s="5">
        <v>20000000</v>
      </c>
      <c r="M227" s="5">
        <v>1990</v>
      </c>
      <c r="N227" s="5">
        <v>7.9</v>
      </c>
      <c r="O227" s="8">
        <v>36362352</v>
      </c>
      <c r="P227">
        <v>226</v>
      </c>
    </row>
    <row r="228" spans="1:16" x14ac:dyDescent="0.3">
      <c r="A228" s="9" t="s">
        <v>101</v>
      </c>
      <c r="B228" s="4">
        <v>509</v>
      </c>
      <c r="C228" s="4">
        <v>186</v>
      </c>
      <c r="D228" s="4">
        <v>258355354</v>
      </c>
      <c r="E228" s="10" t="s">
        <v>102</v>
      </c>
      <c r="F228" s="10" t="s">
        <v>103</v>
      </c>
      <c r="G228" s="10" t="s">
        <v>118</v>
      </c>
      <c r="H228" s="4">
        <v>483540</v>
      </c>
      <c r="I228" s="4">
        <v>951</v>
      </c>
      <c r="J228" s="10" t="s">
        <v>19</v>
      </c>
      <c r="K228" s="10" t="s">
        <v>20</v>
      </c>
      <c r="L228" s="4">
        <v>225000000</v>
      </c>
      <c r="M228" s="4">
        <v>2013</v>
      </c>
      <c r="N228" s="4">
        <v>7.9</v>
      </c>
      <c r="O228" s="7">
        <v>33355354</v>
      </c>
      <c r="P228">
        <v>227</v>
      </c>
    </row>
    <row r="229" spans="1:16" x14ac:dyDescent="0.3">
      <c r="A229" s="11" t="s">
        <v>361</v>
      </c>
      <c r="B229" s="5">
        <v>292</v>
      </c>
      <c r="C229" s="5">
        <v>102</v>
      </c>
      <c r="D229" s="5">
        <v>176997107</v>
      </c>
      <c r="E229" s="12" t="s">
        <v>570</v>
      </c>
      <c r="F229" s="12" t="s">
        <v>363</v>
      </c>
      <c r="G229" s="12" t="s">
        <v>571</v>
      </c>
      <c r="H229" s="5">
        <v>221128</v>
      </c>
      <c r="I229" s="5">
        <v>343</v>
      </c>
      <c r="J229" s="12" t="s">
        <v>19</v>
      </c>
      <c r="K229" s="12" t="s">
        <v>20</v>
      </c>
      <c r="L229" s="5">
        <v>145000000</v>
      </c>
      <c r="M229" s="5">
        <v>2014</v>
      </c>
      <c r="N229" s="5">
        <v>7.9</v>
      </c>
      <c r="O229" s="8">
        <v>31997107</v>
      </c>
      <c r="P229">
        <v>228</v>
      </c>
    </row>
    <row r="230" spans="1:16" x14ac:dyDescent="0.3">
      <c r="A230" s="9" t="s">
        <v>2462</v>
      </c>
      <c r="B230" s="4">
        <v>125</v>
      </c>
      <c r="C230" s="4">
        <v>148</v>
      </c>
      <c r="D230" s="4">
        <v>54200000</v>
      </c>
      <c r="E230" s="10" t="s">
        <v>3928</v>
      </c>
      <c r="F230" s="10" t="s">
        <v>3520</v>
      </c>
      <c r="G230" s="10" t="s">
        <v>3929</v>
      </c>
      <c r="H230" s="4">
        <v>142448</v>
      </c>
      <c r="I230" s="4">
        <v>319</v>
      </c>
      <c r="J230" s="10" t="s">
        <v>19</v>
      </c>
      <c r="K230" s="10" t="s">
        <v>20</v>
      </c>
      <c r="L230" s="4">
        <v>27000000</v>
      </c>
      <c r="M230" s="4">
        <v>1980</v>
      </c>
      <c r="N230" s="4">
        <v>7.9</v>
      </c>
      <c r="O230" s="7">
        <v>27200000</v>
      </c>
      <c r="P230">
        <v>229</v>
      </c>
    </row>
    <row r="231" spans="1:16" x14ac:dyDescent="0.3">
      <c r="A231" s="11" t="s">
        <v>6162</v>
      </c>
      <c r="B231" s="5">
        <v>534</v>
      </c>
      <c r="C231" s="5">
        <v>117</v>
      </c>
      <c r="D231" s="5">
        <v>32279955</v>
      </c>
      <c r="E231" s="12" t="s">
        <v>1101</v>
      </c>
      <c r="F231" s="12" t="s">
        <v>224</v>
      </c>
      <c r="G231" s="12" t="s">
        <v>6163</v>
      </c>
      <c r="H231" s="5">
        <v>293304</v>
      </c>
      <c r="I231" s="5">
        <v>552</v>
      </c>
      <c r="J231" s="12" t="s">
        <v>19</v>
      </c>
      <c r="K231" s="12" t="s">
        <v>20</v>
      </c>
      <c r="L231" s="5">
        <v>8500000</v>
      </c>
      <c r="M231" s="5">
        <v>2014</v>
      </c>
      <c r="N231" s="5">
        <v>7.9</v>
      </c>
      <c r="O231" s="8">
        <v>23779955</v>
      </c>
      <c r="P231">
        <v>230</v>
      </c>
    </row>
    <row r="232" spans="1:16" x14ac:dyDescent="0.3">
      <c r="A232" s="9" t="s">
        <v>2388</v>
      </c>
      <c r="B232" s="4">
        <v>103</v>
      </c>
      <c r="C232" s="4">
        <v>120</v>
      </c>
      <c r="D232" s="4">
        <v>27545445</v>
      </c>
      <c r="E232" s="10" t="s">
        <v>1673</v>
      </c>
      <c r="F232" s="10" t="s">
        <v>901</v>
      </c>
      <c r="G232" s="10" t="s">
        <v>6568</v>
      </c>
      <c r="H232" s="4">
        <v>59524</v>
      </c>
      <c r="I232" s="4">
        <v>418</v>
      </c>
      <c r="J232" s="10" t="s">
        <v>19</v>
      </c>
      <c r="K232" s="10" t="s">
        <v>20</v>
      </c>
      <c r="L232" s="4">
        <v>6500000</v>
      </c>
      <c r="M232" s="4">
        <v>1989</v>
      </c>
      <c r="N232" s="4">
        <v>7.9</v>
      </c>
      <c r="O232" s="7">
        <v>21045445</v>
      </c>
      <c r="P232">
        <v>231</v>
      </c>
    </row>
    <row r="233" spans="1:16" x14ac:dyDescent="0.3">
      <c r="A233" s="11" t="s">
        <v>651</v>
      </c>
      <c r="B233" s="5">
        <v>391</v>
      </c>
      <c r="C233" s="5">
        <v>109</v>
      </c>
      <c r="D233" s="5">
        <v>26236603</v>
      </c>
      <c r="E233" s="12" t="s">
        <v>1842</v>
      </c>
      <c r="F233" s="12" t="s">
        <v>952</v>
      </c>
      <c r="G233" s="12" t="s">
        <v>6469</v>
      </c>
      <c r="H233" s="5">
        <v>251349</v>
      </c>
      <c r="I233" s="5">
        <v>547</v>
      </c>
      <c r="J233" s="12" t="s">
        <v>19</v>
      </c>
      <c r="K233" s="12" t="s">
        <v>20</v>
      </c>
      <c r="L233" s="5">
        <v>6000000</v>
      </c>
      <c r="M233" s="5">
        <v>2008</v>
      </c>
      <c r="N233" s="5">
        <v>7.9</v>
      </c>
      <c r="O233" s="8">
        <v>20236603</v>
      </c>
      <c r="P233">
        <v>232</v>
      </c>
    </row>
    <row r="234" spans="1:16" x14ac:dyDescent="0.3">
      <c r="A234" s="9" t="s">
        <v>1255</v>
      </c>
      <c r="B234" s="4">
        <v>285</v>
      </c>
      <c r="C234" s="4">
        <v>121</v>
      </c>
      <c r="D234" s="4">
        <v>23618786</v>
      </c>
      <c r="E234" s="10" t="s">
        <v>5077</v>
      </c>
      <c r="F234" s="10" t="s">
        <v>3359</v>
      </c>
      <c r="G234" s="10" t="s">
        <v>5078</v>
      </c>
      <c r="H234" s="4">
        <v>352695</v>
      </c>
      <c r="I234" s="4">
        <v>687</v>
      </c>
      <c r="J234" s="10" t="s">
        <v>19</v>
      </c>
      <c r="K234" s="10" t="s">
        <v>31</v>
      </c>
      <c r="L234" s="4">
        <v>8000000</v>
      </c>
      <c r="M234" s="4">
        <v>2007</v>
      </c>
      <c r="N234" s="4">
        <v>7.9</v>
      </c>
      <c r="O234" s="7">
        <v>15618786</v>
      </c>
      <c r="P234">
        <v>233</v>
      </c>
    </row>
    <row r="235" spans="1:16" x14ac:dyDescent="0.3">
      <c r="A235" s="11" t="s">
        <v>5114</v>
      </c>
      <c r="B235" s="5">
        <v>58</v>
      </c>
      <c r="C235" s="5">
        <v>134</v>
      </c>
      <c r="D235" s="5">
        <v>22954968</v>
      </c>
      <c r="E235" s="12" t="s">
        <v>130</v>
      </c>
      <c r="F235" s="12" t="s">
        <v>430</v>
      </c>
      <c r="G235" s="12" t="s">
        <v>5236</v>
      </c>
      <c r="H235" s="5">
        <v>45703</v>
      </c>
      <c r="I235" s="5">
        <v>156</v>
      </c>
      <c r="J235" s="12" t="s">
        <v>19</v>
      </c>
      <c r="K235" s="12" t="s">
        <v>31</v>
      </c>
      <c r="L235" s="5">
        <v>11500000</v>
      </c>
      <c r="M235" s="5">
        <v>1993</v>
      </c>
      <c r="N235" s="5">
        <v>7.9</v>
      </c>
      <c r="O235" s="8">
        <v>11454968</v>
      </c>
      <c r="P235">
        <v>234</v>
      </c>
    </row>
    <row r="236" spans="1:16" x14ac:dyDescent="0.3">
      <c r="A236" s="9" t="s">
        <v>3189</v>
      </c>
      <c r="B236" s="4">
        <v>153</v>
      </c>
      <c r="C236" s="4">
        <v>155</v>
      </c>
      <c r="D236" s="4">
        <v>26384919</v>
      </c>
      <c r="E236" s="10" t="s">
        <v>1673</v>
      </c>
      <c r="F236" s="10" t="s">
        <v>154</v>
      </c>
      <c r="G236" s="10" t="s">
        <v>5238</v>
      </c>
      <c r="H236" s="4">
        <v>189032</v>
      </c>
      <c r="I236" s="4">
        <v>560</v>
      </c>
      <c r="J236" s="10" t="s">
        <v>19</v>
      </c>
      <c r="K236" s="10" t="s">
        <v>20</v>
      </c>
      <c r="L236" s="4">
        <v>15000000</v>
      </c>
      <c r="M236" s="4">
        <v>1997</v>
      </c>
      <c r="N236" s="4">
        <v>7.9</v>
      </c>
      <c r="O236" s="7">
        <v>11384919</v>
      </c>
      <c r="P236">
        <v>235</v>
      </c>
    </row>
    <row r="237" spans="1:16" x14ac:dyDescent="0.3">
      <c r="A237" s="11" t="s">
        <v>923</v>
      </c>
      <c r="B237" s="5">
        <v>596</v>
      </c>
      <c r="C237" s="5">
        <v>187</v>
      </c>
      <c r="D237" s="5">
        <v>54116191</v>
      </c>
      <c r="E237" s="12" t="s">
        <v>1895</v>
      </c>
      <c r="F237" s="12" t="s">
        <v>1896</v>
      </c>
      <c r="G237" s="12" t="s">
        <v>1897</v>
      </c>
      <c r="H237" s="5">
        <v>272839</v>
      </c>
      <c r="I237" s="5">
        <v>1018</v>
      </c>
      <c r="J237" s="12" t="s">
        <v>19</v>
      </c>
      <c r="K237" s="12" t="s">
        <v>20</v>
      </c>
      <c r="L237" s="5">
        <v>44000000</v>
      </c>
      <c r="M237" s="5">
        <v>2015</v>
      </c>
      <c r="N237" s="5">
        <v>7.9</v>
      </c>
      <c r="O237" s="8">
        <v>10116191</v>
      </c>
      <c r="P237">
        <v>236</v>
      </c>
    </row>
    <row r="238" spans="1:16" x14ac:dyDescent="0.3">
      <c r="A238" s="9" t="s">
        <v>6232</v>
      </c>
      <c r="B238" s="4">
        <v>232</v>
      </c>
      <c r="C238" s="4">
        <v>85</v>
      </c>
      <c r="D238" s="4">
        <v>9437933</v>
      </c>
      <c r="E238" s="10" t="s">
        <v>3469</v>
      </c>
      <c r="F238" s="10" t="s">
        <v>7850</v>
      </c>
      <c r="G238" s="10" t="s">
        <v>7851</v>
      </c>
      <c r="H238" s="4">
        <v>90827</v>
      </c>
      <c r="I238" s="4">
        <v>329</v>
      </c>
      <c r="J238" s="10" t="s">
        <v>19</v>
      </c>
      <c r="K238" s="10" t="s">
        <v>3530</v>
      </c>
      <c r="L238" s="4">
        <v>180000</v>
      </c>
      <c r="M238" s="4">
        <v>2007</v>
      </c>
      <c r="N238" s="4">
        <v>7.9</v>
      </c>
      <c r="O238" s="7">
        <v>9257933</v>
      </c>
      <c r="P238">
        <v>237</v>
      </c>
    </row>
    <row r="239" spans="1:16" x14ac:dyDescent="0.3">
      <c r="A239" s="11" t="s">
        <v>561</v>
      </c>
      <c r="B239" s="5">
        <v>60</v>
      </c>
      <c r="C239" s="5">
        <v>122</v>
      </c>
      <c r="D239" s="5">
        <v>26830000</v>
      </c>
      <c r="E239" s="12" t="s">
        <v>1023</v>
      </c>
      <c r="F239" s="12" t="s">
        <v>903</v>
      </c>
      <c r="G239" s="12" t="s">
        <v>3787</v>
      </c>
      <c r="H239" s="5">
        <v>101888</v>
      </c>
      <c r="I239" s="5">
        <v>365</v>
      </c>
      <c r="J239" s="12" t="s">
        <v>19</v>
      </c>
      <c r="K239" s="12" t="s">
        <v>20</v>
      </c>
      <c r="L239" s="5">
        <v>18000000</v>
      </c>
      <c r="M239" s="5">
        <v>1989</v>
      </c>
      <c r="N239" s="5">
        <v>7.9</v>
      </c>
      <c r="O239" s="8">
        <v>8830000</v>
      </c>
      <c r="P239">
        <v>238</v>
      </c>
    </row>
    <row r="240" spans="1:16" x14ac:dyDescent="0.3">
      <c r="A240" s="9" t="s">
        <v>561</v>
      </c>
      <c r="B240" s="4">
        <v>60</v>
      </c>
      <c r="C240" s="4">
        <v>122</v>
      </c>
      <c r="D240" s="4">
        <v>26830000</v>
      </c>
      <c r="E240" s="10" t="s">
        <v>1023</v>
      </c>
      <c r="F240" s="10" t="s">
        <v>903</v>
      </c>
      <c r="G240" s="10" t="s">
        <v>3787</v>
      </c>
      <c r="H240" s="4">
        <v>101889</v>
      </c>
      <c r="I240" s="4">
        <v>365</v>
      </c>
      <c r="J240" s="10" t="s">
        <v>19</v>
      </c>
      <c r="K240" s="10" t="s">
        <v>20</v>
      </c>
      <c r="L240" s="4">
        <v>18000000</v>
      </c>
      <c r="M240" s="4">
        <v>1989</v>
      </c>
      <c r="N240" s="4">
        <v>7.9</v>
      </c>
      <c r="O240" s="7">
        <v>8830000</v>
      </c>
      <c r="P240">
        <v>239</v>
      </c>
    </row>
    <row r="241" spans="1:16" x14ac:dyDescent="0.3">
      <c r="A241" s="11" t="s">
        <v>3945</v>
      </c>
      <c r="B241" s="5">
        <v>405</v>
      </c>
      <c r="C241" s="5">
        <v>109</v>
      </c>
      <c r="D241" s="5">
        <v>8114507</v>
      </c>
      <c r="E241" s="12" t="s">
        <v>130</v>
      </c>
      <c r="F241" s="12" t="s">
        <v>7001</v>
      </c>
      <c r="G241" s="12" t="s">
        <v>7002</v>
      </c>
      <c r="H241" s="5">
        <v>95362</v>
      </c>
      <c r="I241" s="5">
        <v>270</v>
      </c>
      <c r="J241" s="12" t="s">
        <v>19</v>
      </c>
      <c r="K241" s="12" t="s">
        <v>20</v>
      </c>
      <c r="L241" s="5">
        <v>3000000</v>
      </c>
      <c r="M241" s="5">
        <v>2013</v>
      </c>
      <c r="N241" s="5">
        <v>7.9</v>
      </c>
      <c r="O241" s="8">
        <v>5114507</v>
      </c>
      <c r="P241">
        <v>240</v>
      </c>
    </row>
    <row r="242" spans="1:16" x14ac:dyDescent="0.3">
      <c r="A242" s="9" t="s">
        <v>7558</v>
      </c>
      <c r="B242" s="4">
        <v>233</v>
      </c>
      <c r="C242" s="4">
        <v>113</v>
      </c>
      <c r="D242" s="4">
        <v>1185783</v>
      </c>
      <c r="E242" s="10" t="s">
        <v>1673</v>
      </c>
      <c r="F242" s="10" t="s">
        <v>7559</v>
      </c>
      <c r="G242" s="10" t="s">
        <v>7560</v>
      </c>
      <c r="H242" s="4">
        <v>44763</v>
      </c>
      <c r="I242" s="4">
        <v>172</v>
      </c>
      <c r="J242" s="10" t="s">
        <v>7561</v>
      </c>
      <c r="K242" s="10" t="s">
        <v>3831</v>
      </c>
      <c r="L242" s="4">
        <v>590000</v>
      </c>
      <c r="M242" s="4">
        <v>2007</v>
      </c>
      <c r="N242" s="4">
        <v>7.9</v>
      </c>
      <c r="O242" s="7">
        <v>595783</v>
      </c>
      <c r="P242">
        <v>241</v>
      </c>
    </row>
    <row r="243" spans="1:16" x14ac:dyDescent="0.3">
      <c r="A243" s="11" t="s">
        <v>410</v>
      </c>
      <c r="B243" s="5">
        <v>415</v>
      </c>
      <c r="C243" s="5">
        <v>97</v>
      </c>
      <c r="D243" s="5">
        <v>5009677</v>
      </c>
      <c r="E243" s="12" t="s">
        <v>2582</v>
      </c>
      <c r="F243" s="12" t="s">
        <v>72</v>
      </c>
      <c r="G243" s="12" t="s">
        <v>6688</v>
      </c>
      <c r="H243" s="5">
        <v>260607</v>
      </c>
      <c r="I243" s="5">
        <v>485</v>
      </c>
      <c r="J243" s="12" t="s">
        <v>19</v>
      </c>
      <c r="K243" s="12" t="s">
        <v>31</v>
      </c>
      <c r="L243" s="5">
        <v>5000000</v>
      </c>
      <c r="M243" s="5">
        <v>2009</v>
      </c>
      <c r="N243" s="5">
        <v>7.9</v>
      </c>
      <c r="O243" s="8">
        <v>9677</v>
      </c>
      <c r="P243">
        <v>242</v>
      </c>
    </row>
    <row r="244" spans="1:16" x14ac:dyDescent="0.3">
      <c r="A244" s="9" t="s">
        <v>7331</v>
      </c>
      <c r="B244" s="4">
        <v>94</v>
      </c>
      <c r="C244" s="4">
        <v>114</v>
      </c>
      <c r="D244" s="4">
        <v>1221261</v>
      </c>
      <c r="E244" s="10" t="s">
        <v>1101</v>
      </c>
      <c r="F244" s="10" t="s">
        <v>6922</v>
      </c>
      <c r="G244" s="10" t="s">
        <v>7332</v>
      </c>
      <c r="H244" s="4">
        <v>38215</v>
      </c>
      <c r="I244" s="4">
        <v>125</v>
      </c>
      <c r="J244" s="10" t="s">
        <v>1393</v>
      </c>
      <c r="K244" s="10" t="s">
        <v>6924</v>
      </c>
      <c r="L244" s="4">
        <v>1500000</v>
      </c>
      <c r="M244" s="4">
        <v>2000</v>
      </c>
      <c r="N244" s="4">
        <v>7.9</v>
      </c>
      <c r="O244" s="7">
        <v>-278739</v>
      </c>
      <c r="P244">
        <v>243</v>
      </c>
    </row>
    <row r="245" spans="1:16" x14ac:dyDescent="0.3">
      <c r="A245" s="11" t="s">
        <v>6561</v>
      </c>
      <c r="B245" s="5">
        <v>112</v>
      </c>
      <c r="C245" s="5">
        <v>97</v>
      </c>
      <c r="D245" s="5">
        <v>3629758</v>
      </c>
      <c r="E245" s="12" t="s">
        <v>2843</v>
      </c>
      <c r="F245" s="12" t="s">
        <v>6562</v>
      </c>
      <c r="G245" s="12" t="s">
        <v>6563</v>
      </c>
      <c r="H245" s="5">
        <v>44151</v>
      </c>
      <c r="I245" s="5">
        <v>110</v>
      </c>
      <c r="J245" s="12" t="s">
        <v>774</v>
      </c>
      <c r="K245" s="12" t="s">
        <v>775</v>
      </c>
      <c r="L245" s="5">
        <v>5500000</v>
      </c>
      <c r="M245" s="5">
        <v>2004</v>
      </c>
      <c r="N245" s="5">
        <v>7.9</v>
      </c>
      <c r="O245" s="8">
        <v>-1870242</v>
      </c>
      <c r="P245">
        <v>244</v>
      </c>
    </row>
    <row r="246" spans="1:16" x14ac:dyDescent="0.3">
      <c r="A246" s="9" t="s">
        <v>6088</v>
      </c>
      <c r="B246" s="4">
        <v>29</v>
      </c>
      <c r="C246" s="4">
        <v>192</v>
      </c>
      <c r="D246" s="4">
        <v>2921738</v>
      </c>
      <c r="E246" s="10" t="s">
        <v>1424</v>
      </c>
      <c r="F246" s="10" t="s">
        <v>5819</v>
      </c>
      <c r="G246" s="10" t="s">
        <v>6353</v>
      </c>
      <c r="H246" s="4">
        <v>34449</v>
      </c>
      <c r="I246" s="4">
        <v>119</v>
      </c>
      <c r="J246" s="10" t="s">
        <v>2601</v>
      </c>
      <c r="K246" s="10" t="s">
        <v>2602</v>
      </c>
      <c r="L246" s="4">
        <v>7000000</v>
      </c>
      <c r="M246" s="4">
        <v>2004</v>
      </c>
      <c r="N246" s="4">
        <v>7.9</v>
      </c>
      <c r="O246" s="7">
        <v>-4078262</v>
      </c>
      <c r="P246">
        <v>245</v>
      </c>
    </row>
    <row r="247" spans="1:16" x14ac:dyDescent="0.3">
      <c r="A247" s="11" t="s">
        <v>1799</v>
      </c>
      <c r="B247" s="5">
        <v>251</v>
      </c>
      <c r="C247" s="5">
        <v>141</v>
      </c>
      <c r="D247" s="5">
        <v>13753931</v>
      </c>
      <c r="E247" s="12" t="s">
        <v>1023</v>
      </c>
      <c r="F247" s="12" t="s">
        <v>5510</v>
      </c>
      <c r="G247" s="12" t="s">
        <v>5511</v>
      </c>
      <c r="H247" s="5">
        <v>132149</v>
      </c>
      <c r="I247" s="5">
        <v>316</v>
      </c>
      <c r="J247" s="12" t="s">
        <v>379</v>
      </c>
      <c r="K247" s="12" t="s">
        <v>20</v>
      </c>
      <c r="L247" s="5">
        <v>19000000</v>
      </c>
      <c r="M247" s="5">
        <v>2006</v>
      </c>
      <c r="N247" s="5">
        <v>7.9</v>
      </c>
      <c r="O247" s="8">
        <v>-5246069</v>
      </c>
      <c r="P247">
        <v>246</v>
      </c>
    </row>
    <row r="248" spans="1:16" x14ac:dyDescent="0.3">
      <c r="A248" s="9" t="s">
        <v>3937</v>
      </c>
      <c r="B248" s="4">
        <v>80</v>
      </c>
      <c r="C248" s="4">
        <v>193</v>
      </c>
      <c r="D248" s="4">
        <v>21500000</v>
      </c>
      <c r="E248" s="10" t="s">
        <v>1118</v>
      </c>
      <c r="F248" s="10" t="s">
        <v>311</v>
      </c>
      <c r="G248" s="10" t="s">
        <v>3938</v>
      </c>
      <c r="H248" s="4">
        <v>45271</v>
      </c>
      <c r="I248" s="4">
        <v>170</v>
      </c>
      <c r="J248" s="10" t="s">
        <v>19</v>
      </c>
      <c r="K248" s="10" t="s">
        <v>20</v>
      </c>
      <c r="L248" s="4">
        <v>27000000</v>
      </c>
      <c r="M248" s="4">
        <v>1983</v>
      </c>
      <c r="N248" s="4">
        <v>7.9</v>
      </c>
      <c r="O248" s="7">
        <v>-5500000</v>
      </c>
      <c r="P248">
        <v>247</v>
      </c>
    </row>
    <row r="249" spans="1:16" x14ac:dyDescent="0.3">
      <c r="A249" s="11" t="s">
        <v>4933</v>
      </c>
      <c r="B249" s="5">
        <v>447</v>
      </c>
      <c r="C249" s="5">
        <v>127</v>
      </c>
      <c r="D249" s="5">
        <v>225377</v>
      </c>
      <c r="E249" s="12" t="s">
        <v>130</v>
      </c>
      <c r="F249" s="12" t="s">
        <v>2775</v>
      </c>
      <c r="G249" s="12" t="s">
        <v>6077</v>
      </c>
      <c r="H249" s="5">
        <v>70382</v>
      </c>
      <c r="I249" s="5">
        <v>190</v>
      </c>
      <c r="J249" s="12" t="s">
        <v>774</v>
      </c>
      <c r="K249" s="12" t="s">
        <v>775</v>
      </c>
      <c r="L249" s="5">
        <v>8900000</v>
      </c>
      <c r="M249" s="5">
        <v>2012</v>
      </c>
      <c r="N249" s="5">
        <v>7.9</v>
      </c>
      <c r="O249" s="8">
        <v>-8674623</v>
      </c>
      <c r="P249">
        <v>248</v>
      </c>
    </row>
    <row r="250" spans="1:16" x14ac:dyDescent="0.3">
      <c r="A250" s="9" t="s">
        <v>155</v>
      </c>
      <c r="B250" s="4">
        <v>148</v>
      </c>
      <c r="C250" s="4">
        <v>127</v>
      </c>
      <c r="D250" s="4">
        <v>5887457</v>
      </c>
      <c r="E250" s="10" t="s">
        <v>2004</v>
      </c>
      <c r="F250" s="10" t="s">
        <v>24</v>
      </c>
      <c r="G250" s="10" t="s">
        <v>4917</v>
      </c>
      <c r="H250" s="4">
        <v>142416</v>
      </c>
      <c r="I250" s="4">
        <v>420</v>
      </c>
      <c r="J250" s="10" t="s">
        <v>19</v>
      </c>
      <c r="K250" s="10" t="s">
        <v>20</v>
      </c>
      <c r="L250" s="4">
        <v>18000000</v>
      </c>
      <c r="M250" s="4">
        <v>1994</v>
      </c>
      <c r="N250" s="4">
        <v>7.9</v>
      </c>
      <c r="O250" s="7">
        <v>-12112543</v>
      </c>
      <c r="P250">
        <v>249</v>
      </c>
    </row>
    <row r="251" spans="1:16" x14ac:dyDescent="0.3">
      <c r="A251" s="11" t="s">
        <v>786</v>
      </c>
      <c r="B251" s="5">
        <v>126</v>
      </c>
      <c r="C251" s="5">
        <v>127</v>
      </c>
      <c r="D251" s="5">
        <v>5128124</v>
      </c>
      <c r="E251" s="12" t="s">
        <v>856</v>
      </c>
      <c r="F251" s="12" t="s">
        <v>430</v>
      </c>
      <c r="G251" s="12" t="s">
        <v>4233</v>
      </c>
      <c r="H251" s="5">
        <v>44198</v>
      </c>
      <c r="I251" s="5">
        <v>251</v>
      </c>
      <c r="J251" s="12" t="s">
        <v>19</v>
      </c>
      <c r="K251" s="12" t="s">
        <v>106</v>
      </c>
      <c r="L251" s="5">
        <v>25000000</v>
      </c>
      <c r="M251" s="5">
        <v>2005</v>
      </c>
      <c r="N251" s="5">
        <v>7.9</v>
      </c>
      <c r="O251" s="8">
        <v>-19871876</v>
      </c>
      <c r="P251">
        <v>250</v>
      </c>
    </row>
  </sheetData>
  <autoFilter ref="A1:P251" xr:uid="{D79D4A1F-8749-4390-BE86-23DA80B2774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3B5E-B25B-430D-ADB3-F2731DDFD460}">
  <dimension ref="A1:P38"/>
  <sheetViews>
    <sheetView workbookViewId="0">
      <selection activeCell="E6" sqref="E6"/>
    </sheetView>
  </sheetViews>
  <sheetFormatPr defaultRowHeight="14.4" x14ac:dyDescent="0.3"/>
  <cols>
    <col min="15" max="15" width="11.6640625" bestFit="1" customWidth="1"/>
  </cols>
  <sheetData>
    <row r="1" spans="1:1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7945</v>
      </c>
      <c r="P1" s="15" t="s">
        <v>7947</v>
      </c>
    </row>
    <row r="2" spans="1:16" x14ac:dyDescent="0.3">
      <c r="A2" s="11" t="s">
        <v>3788</v>
      </c>
      <c r="B2" s="5">
        <v>181</v>
      </c>
      <c r="C2" s="5">
        <v>142</v>
      </c>
      <c r="D2" s="5">
        <v>6100000</v>
      </c>
      <c r="E2" s="12" t="s">
        <v>5921</v>
      </c>
      <c r="F2" s="12" t="s">
        <v>1799</v>
      </c>
      <c r="G2" s="12" t="s">
        <v>7417</v>
      </c>
      <c r="H2" s="5">
        <v>503509</v>
      </c>
      <c r="I2" s="5">
        <v>780</v>
      </c>
      <c r="J2" s="12" t="s">
        <v>4177</v>
      </c>
      <c r="K2" s="12" t="s">
        <v>3192</v>
      </c>
      <c r="L2" s="5">
        <v>1200000</v>
      </c>
      <c r="M2" s="5">
        <v>1966</v>
      </c>
      <c r="N2" s="5">
        <v>8.9</v>
      </c>
      <c r="O2" s="8">
        <v>4900000</v>
      </c>
      <c r="P2">
        <v>8</v>
      </c>
    </row>
    <row r="3" spans="1:16" x14ac:dyDescent="0.3">
      <c r="A3" s="9" t="s">
        <v>4012</v>
      </c>
      <c r="B3" s="4">
        <v>214</v>
      </c>
      <c r="C3" s="4">
        <v>135</v>
      </c>
      <c r="D3" s="4">
        <v>7563397</v>
      </c>
      <c r="E3" s="10" t="s">
        <v>1008</v>
      </c>
      <c r="F3" s="10" t="s">
        <v>440</v>
      </c>
      <c r="G3" s="10" t="s">
        <v>6955</v>
      </c>
      <c r="H3" s="4">
        <v>533200</v>
      </c>
      <c r="I3" s="4">
        <v>749</v>
      </c>
      <c r="J3" s="10" t="s">
        <v>5759</v>
      </c>
      <c r="K3" s="10" t="s">
        <v>6399</v>
      </c>
      <c r="L3" s="4">
        <v>3300000</v>
      </c>
      <c r="M3" s="4">
        <v>2002</v>
      </c>
      <c r="N3" s="4">
        <v>8.6999999999999993</v>
      </c>
      <c r="O3" s="7">
        <v>4263397</v>
      </c>
      <c r="P3">
        <v>19</v>
      </c>
    </row>
    <row r="4" spans="1:16" x14ac:dyDescent="0.3">
      <c r="A4" s="11" t="s">
        <v>5750</v>
      </c>
      <c r="B4" s="5">
        <v>153</v>
      </c>
      <c r="C4" s="5">
        <v>202</v>
      </c>
      <c r="D4" s="5">
        <v>269061</v>
      </c>
      <c r="E4" s="12" t="s">
        <v>565</v>
      </c>
      <c r="F4" s="12" t="s">
        <v>7676</v>
      </c>
      <c r="G4" s="12" t="s">
        <v>7677</v>
      </c>
      <c r="H4" s="5">
        <v>229012</v>
      </c>
      <c r="I4" s="5">
        <v>596</v>
      </c>
      <c r="J4" s="12" t="s">
        <v>379</v>
      </c>
      <c r="K4" s="12" t="s">
        <v>380</v>
      </c>
      <c r="L4" s="5">
        <v>2000000</v>
      </c>
      <c r="M4" s="5">
        <v>1954</v>
      </c>
      <c r="N4" s="5">
        <v>8.6999999999999993</v>
      </c>
      <c r="O4" s="8">
        <v>-1730939</v>
      </c>
      <c r="P4">
        <v>20</v>
      </c>
    </row>
    <row r="5" spans="1:16" x14ac:dyDescent="0.3">
      <c r="A5" s="11" t="s">
        <v>3447</v>
      </c>
      <c r="B5" s="5">
        <v>246</v>
      </c>
      <c r="C5" s="5">
        <v>125</v>
      </c>
      <c r="D5" s="5">
        <v>10049886</v>
      </c>
      <c r="E5" s="12" t="s">
        <v>357</v>
      </c>
      <c r="F5" s="12" t="s">
        <v>4801</v>
      </c>
      <c r="G5" s="12" t="s">
        <v>4802</v>
      </c>
      <c r="H5" s="5">
        <v>417971</v>
      </c>
      <c r="I5" s="5">
        <v>902</v>
      </c>
      <c r="J5" s="12" t="s">
        <v>379</v>
      </c>
      <c r="K5" s="12" t="s">
        <v>380</v>
      </c>
      <c r="L5" s="5">
        <v>19000000</v>
      </c>
      <c r="M5" s="5">
        <v>2001</v>
      </c>
      <c r="N5" s="5">
        <v>8.6</v>
      </c>
      <c r="O5" s="8">
        <v>-8950114</v>
      </c>
      <c r="P5">
        <v>28</v>
      </c>
    </row>
    <row r="6" spans="1:16" x14ac:dyDescent="0.3">
      <c r="A6" s="11" t="s">
        <v>947</v>
      </c>
      <c r="B6" s="5">
        <v>215</v>
      </c>
      <c r="C6" s="5">
        <v>137</v>
      </c>
      <c r="D6" s="5">
        <v>11284657</v>
      </c>
      <c r="E6" s="12" t="s">
        <v>1965</v>
      </c>
      <c r="F6" s="12" t="s">
        <v>4405</v>
      </c>
      <c r="G6" s="12" t="s">
        <v>7181</v>
      </c>
      <c r="H6" s="5">
        <v>259379</v>
      </c>
      <c r="I6" s="5">
        <v>407</v>
      </c>
      <c r="J6" s="12" t="s">
        <v>3812</v>
      </c>
      <c r="K6" s="12" t="s">
        <v>433</v>
      </c>
      <c r="L6" s="5">
        <v>2000000</v>
      </c>
      <c r="M6" s="5">
        <v>2006</v>
      </c>
      <c r="N6" s="5">
        <v>8.5</v>
      </c>
      <c r="O6" s="8">
        <v>9284657</v>
      </c>
      <c r="P6">
        <v>44</v>
      </c>
    </row>
    <row r="7" spans="1:16" x14ac:dyDescent="0.3">
      <c r="A7" s="9" t="s">
        <v>7839</v>
      </c>
      <c r="B7" s="4">
        <v>46</v>
      </c>
      <c r="C7" s="4">
        <v>89</v>
      </c>
      <c r="D7" s="4">
        <v>925402</v>
      </c>
      <c r="E7" s="10" t="s">
        <v>3215</v>
      </c>
      <c r="F7" s="10" t="s">
        <v>7840</v>
      </c>
      <c r="G7" s="10" t="s">
        <v>7841</v>
      </c>
      <c r="H7" s="4">
        <v>27882</v>
      </c>
      <c r="I7" s="4">
        <v>130</v>
      </c>
      <c r="J7" s="10" t="s">
        <v>7565</v>
      </c>
      <c r="K7" s="10" t="s">
        <v>5439</v>
      </c>
      <c r="L7" s="4">
        <v>180000</v>
      </c>
      <c r="M7" s="4">
        <v>1997</v>
      </c>
      <c r="N7" s="4">
        <v>8.5</v>
      </c>
      <c r="O7" s="7">
        <v>745402</v>
      </c>
      <c r="P7">
        <v>45</v>
      </c>
    </row>
    <row r="8" spans="1:16" x14ac:dyDescent="0.3">
      <c r="A8" s="9" t="s">
        <v>7579</v>
      </c>
      <c r="B8" s="4">
        <v>354</v>
      </c>
      <c r="C8" s="4">
        <v>123</v>
      </c>
      <c r="D8" s="4">
        <v>7098492</v>
      </c>
      <c r="E8" s="10" t="s">
        <v>3560</v>
      </c>
      <c r="F8" s="10" t="s">
        <v>7580</v>
      </c>
      <c r="G8" s="10" t="s">
        <v>7581</v>
      </c>
      <c r="H8" s="4">
        <v>151812</v>
      </c>
      <c r="I8" s="4">
        <v>264</v>
      </c>
      <c r="J8" s="10" t="s">
        <v>7565</v>
      </c>
      <c r="K8" s="10" t="s">
        <v>5439</v>
      </c>
      <c r="L8" s="4">
        <v>500000</v>
      </c>
      <c r="M8" s="4">
        <v>2011</v>
      </c>
      <c r="N8" s="4">
        <v>8.4</v>
      </c>
      <c r="O8" s="7">
        <v>6598492</v>
      </c>
      <c r="P8">
        <v>51</v>
      </c>
    </row>
    <row r="9" spans="1:16" x14ac:dyDescent="0.3">
      <c r="A9" s="11" t="s">
        <v>5714</v>
      </c>
      <c r="B9" s="5">
        <v>305</v>
      </c>
      <c r="C9" s="5">
        <v>120</v>
      </c>
      <c r="D9" s="5">
        <v>2181290</v>
      </c>
      <c r="E9" s="12" t="s">
        <v>1002</v>
      </c>
      <c r="F9" s="12" t="s">
        <v>5595</v>
      </c>
      <c r="G9" s="12" t="s">
        <v>7033</v>
      </c>
      <c r="H9" s="5">
        <v>356181</v>
      </c>
      <c r="I9" s="5">
        <v>809</v>
      </c>
      <c r="J9" s="12" t="s">
        <v>5155</v>
      </c>
      <c r="K9" s="12" t="s">
        <v>2632</v>
      </c>
      <c r="L9" s="5">
        <v>3000000</v>
      </c>
      <c r="M9" s="5">
        <v>2003</v>
      </c>
      <c r="N9" s="5">
        <v>8.4</v>
      </c>
      <c r="O9" s="8">
        <v>-818710</v>
      </c>
      <c r="P9">
        <v>54</v>
      </c>
    </row>
    <row r="10" spans="1:16" x14ac:dyDescent="0.3">
      <c r="A10" s="11" t="s">
        <v>399</v>
      </c>
      <c r="B10" s="5">
        <v>96</v>
      </c>
      <c r="C10" s="5">
        <v>293</v>
      </c>
      <c r="D10" s="5">
        <v>11433134</v>
      </c>
      <c r="E10" s="12" t="s">
        <v>5674</v>
      </c>
      <c r="F10" s="12" t="s">
        <v>684</v>
      </c>
      <c r="G10" s="12" t="s">
        <v>5675</v>
      </c>
      <c r="H10" s="5">
        <v>168203</v>
      </c>
      <c r="I10" s="5">
        <v>426</v>
      </c>
      <c r="J10" s="12" t="s">
        <v>3812</v>
      </c>
      <c r="K10" s="12" t="s">
        <v>3940</v>
      </c>
      <c r="L10" s="5">
        <v>14000000</v>
      </c>
      <c r="M10" s="5">
        <v>1981</v>
      </c>
      <c r="N10" s="5">
        <v>8.4</v>
      </c>
      <c r="O10" s="8">
        <v>-2566866</v>
      </c>
      <c r="P10">
        <v>56</v>
      </c>
    </row>
    <row r="11" spans="1:16" x14ac:dyDescent="0.3">
      <c r="A11" s="11" t="s">
        <v>3124</v>
      </c>
      <c r="B11" s="5">
        <v>44</v>
      </c>
      <c r="C11" s="5">
        <v>159</v>
      </c>
      <c r="D11" s="5">
        <v>6498000</v>
      </c>
      <c r="E11" s="12" t="s">
        <v>3125</v>
      </c>
      <c r="F11" s="12" t="s">
        <v>3126</v>
      </c>
      <c r="G11" s="12" t="s">
        <v>3127</v>
      </c>
      <c r="H11" s="5">
        <v>62756</v>
      </c>
      <c r="I11" s="5">
        <v>410</v>
      </c>
      <c r="J11" s="12" t="s">
        <v>3128</v>
      </c>
      <c r="K11" s="12" t="s">
        <v>2602</v>
      </c>
      <c r="L11" s="5">
        <v>18026148</v>
      </c>
      <c r="M11" s="5">
        <v>2015</v>
      </c>
      <c r="N11" s="5">
        <v>8.4</v>
      </c>
      <c r="O11" s="8">
        <v>-11528148</v>
      </c>
      <c r="P11">
        <v>58</v>
      </c>
    </row>
    <row r="12" spans="1:16" x14ac:dyDescent="0.3">
      <c r="A12" s="11" t="s">
        <v>2008</v>
      </c>
      <c r="B12" s="5">
        <v>242</v>
      </c>
      <c r="C12" s="5">
        <v>122</v>
      </c>
      <c r="D12" s="5">
        <v>33201661</v>
      </c>
      <c r="E12" s="12" t="s">
        <v>878</v>
      </c>
      <c r="F12" s="12" t="s">
        <v>2708</v>
      </c>
      <c r="G12" s="12" t="s">
        <v>3061</v>
      </c>
      <c r="H12" s="5">
        <v>534262</v>
      </c>
      <c r="I12" s="5">
        <v>1314</v>
      </c>
      <c r="J12" s="12" t="s">
        <v>774</v>
      </c>
      <c r="K12" s="12" t="s">
        <v>775</v>
      </c>
      <c r="L12" s="5">
        <v>77000000</v>
      </c>
      <c r="M12" s="5">
        <v>2001</v>
      </c>
      <c r="N12" s="5">
        <v>8.4</v>
      </c>
      <c r="O12" s="8">
        <v>-43798339</v>
      </c>
      <c r="P12">
        <v>60</v>
      </c>
    </row>
    <row r="13" spans="1:16" x14ac:dyDescent="0.3">
      <c r="A13" s="9" t="s">
        <v>3447</v>
      </c>
      <c r="B13" s="4">
        <v>174</v>
      </c>
      <c r="C13" s="4">
        <v>134</v>
      </c>
      <c r="D13" s="4">
        <v>2298191</v>
      </c>
      <c r="E13" s="10" t="s">
        <v>3813</v>
      </c>
      <c r="F13" s="10" t="s">
        <v>1711</v>
      </c>
      <c r="G13" s="10" t="s">
        <v>4742</v>
      </c>
      <c r="H13" s="4">
        <v>221552</v>
      </c>
      <c r="I13" s="4">
        <v>570</v>
      </c>
      <c r="J13" s="10" t="s">
        <v>379</v>
      </c>
      <c r="K13" s="10" t="s">
        <v>380</v>
      </c>
      <c r="L13" s="4">
        <v>2400000000</v>
      </c>
      <c r="M13" s="4">
        <v>1997</v>
      </c>
      <c r="N13" s="4">
        <v>8.4</v>
      </c>
      <c r="O13" s="7">
        <v>-2397701809</v>
      </c>
      <c r="P13">
        <v>61</v>
      </c>
    </row>
    <row r="14" spans="1:16" x14ac:dyDescent="0.3">
      <c r="A14" s="9" t="s">
        <v>6250</v>
      </c>
      <c r="B14" s="4">
        <v>349</v>
      </c>
      <c r="C14" s="4">
        <v>115</v>
      </c>
      <c r="D14" s="4">
        <v>610968</v>
      </c>
      <c r="E14" s="10" t="s">
        <v>1673</v>
      </c>
      <c r="F14" s="10" t="s">
        <v>6959</v>
      </c>
      <c r="G14" s="10" t="s">
        <v>6960</v>
      </c>
      <c r="H14" s="4">
        <v>170155</v>
      </c>
      <c r="I14" s="4">
        <v>249</v>
      </c>
      <c r="J14" s="10" t="s">
        <v>6134</v>
      </c>
      <c r="K14" s="10" t="s">
        <v>3429</v>
      </c>
      <c r="L14" s="4">
        <v>3800000</v>
      </c>
      <c r="M14" s="4">
        <v>2012</v>
      </c>
      <c r="N14" s="4">
        <v>8.3000000000000007</v>
      </c>
      <c r="O14" s="7">
        <v>-3189032</v>
      </c>
      <c r="P14">
        <v>81</v>
      </c>
    </row>
    <row r="15" spans="1:16" x14ac:dyDescent="0.3">
      <c r="A15" s="11" t="s">
        <v>5345</v>
      </c>
      <c r="B15" s="5">
        <v>260</v>
      </c>
      <c r="C15" s="5">
        <v>145</v>
      </c>
      <c r="D15" s="5">
        <v>26435</v>
      </c>
      <c r="E15" s="12" t="s">
        <v>968</v>
      </c>
      <c r="F15" s="12" t="s">
        <v>5346</v>
      </c>
      <c r="G15" s="12" t="s">
        <v>5347</v>
      </c>
      <c r="H15" s="5">
        <v>111841</v>
      </c>
      <c r="I15" s="5">
        <v>413</v>
      </c>
      <c r="J15" s="12" t="s">
        <v>3812</v>
      </c>
      <c r="K15" s="12" t="s">
        <v>433</v>
      </c>
      <c r="L15" s="5">
        <v>6000000</v>
      </c>
      <c r="M15" s="5">
        <v>1927</v>
      </c>
      <c r="N15" s="5">
        <v>8.3000000000000007</v>
      </c>
      <c r="O15" s="8">
        <v>-5973565</v>
      </c>
      <c r="P15">
        <v>82</v>
      </c>
    </row>
    <row r="16" spans="1:16" x14ac:dyDescent="0.3">
      <c r="A16" s="9" t="s">
        <v>1467</v>
      </c>
      <c r="B16" s="4">
        <v>192</v>
      </c>
      <c r="C16" s="4">
        <v>178</v>
      </c>
      <c r="D16" s="4">
        <v>5501940</v>
      </c>
      <c r="E16" s="10" t="s">
        <v>1597</v>
      </c>
      <c r="F16" s="10" t="s">
        <v>125</v>
      </c>
      <c r="G16" s="10" t="s">
        <v>5455</v>
      </c>
      <c r="H16" s="4">
        <v>248354</v>
      </c>
      <c r="I16" s="4">
        <v>564</v>
      </c>
      <c r="J16" s="10" t="s">
        <v>3812</v>
      </c>
      <c r="K16" s="10" t="s">
        <v>433</v>
      </c>
      <c r="L16" s="4">
        <v>13500000</v>
      </c>
      <c r="M16" s="4">
        <v>2004</v>
      </c>
      <c r="N16" s="4">
        <v>8.3000000000000007</v>
      </c>
      <c r="O16" s="7">
        <v>-7998060</v>
      </c>
      <c r="P16">
        <v>83</v>
      </c>
    </row>
    <row r="17" spans="1:16" x14ac:dyDescent="0.3">
      <c r="A17" s="9" t="s">
        <v>226</v>
      </c>
      <c r="B17" s="4">
        <v>406</v>
      </c>
      <c r="C17" s="4">
        <v>112</v>
      </c>
      <c r="D17" s="4">
        <v>37623143</v>
      </c>
      <c r="E17" s="10" t="s">
        <v>5063</v>
      </c>
      <c r="F17" s="10" t="s">
        <v>5064</v>
      </c>
      <c r="G17" s="10" t="s">
        <v>5065</v>
      </c>
      <c r="H17" s="4">
        <v>467234</v>
      </c>
      <c r="I17" s="4">
        <v>1083</v>
      </c>
      <c r="J17" s="10" t="s">
        <v>1393</v>
      </c>
      <c r="K17" s="10" t="s">
        <v>1751</v>
      </c>
      <c r="L17" s="4">
        <v>13500000</v>
      </c>
      <c r="M17" s="4">
        <v>2006</v>
      </c>
      <c r="N17" s="4">
        <v>8.1999999999999993</v>
      </c>
      <c r="O17" s="7">
        <v>24123143</v>
      </c>
      <c r="P17">
        <v>93</v>
      </c>
    </row>
    <row r="18" spans="1:16" x14ac:dyDescent="0.3">
      <c r="A18" s="11" t="s">
        <v>4426</v>
      </c>
      <c r="B18" s="5">
        <v>262</v>
      </c>
      <c r="C18" s="5">
        <v>129</v>
      </c>
      <c r="D18" s="5">
        <v>20167424</v>
      </c>
      <c r="E18" s="12" t="s">
        <v>1002</v>
      </c>
      <c r="F18" s="12" t="s">
        <v>6922</v>
      </c>
      <c r="G18" s="12" t="s">
        <v>6923</v>
      </c>
      <c r="H18" s="5">
        <v>131831</v>
      </c>
      <c r="I18" s="5">
        <v>231</v>
      </c>
      <c r="J18" s="12" t="s">
        <v>1393</v>
      </c>
      <c r="K18" s="12" t="s">
        <v>6924</v>
      </c>
      <c r="L18" s="5">
        <v>2000000</v>
      </c>
      <c r="M18" s="5">
        <v>2009</v>
      </c>
      <c r="N18" s="5">
        <v>8.1999999999999993</v>
      </c>
      <c r="O18" s="8">
        <v>18167424</v>
      </c>
      <c r="P18">
        <v>94</v>
      </c>
    </row>
    <row r="19" spans="1:16" x14ac:dyDescent="0.3">
      <c r="A19" s="11" t="s">
        <v>2650</v>
      </c>
      <c r="B19" s="5">
        <v>226</v>
      </c>
      <c r="C19" s="5">
        <v>139</v>
      </c>
      <c r="D19" s="5">
        <v>6857096</v>
      </c>
      <c r="E19" s="12" t="s">
        <v>6394</v>
      </c>
      <c r="F19" s="12" t="s">
        <v>6034</v>
      </c>
      <c r="G19" s="12" t="s">
        <v>6395</v>
      </c>
      <c r="H19" s="5">
        <v>80429</v>
      </c>
      <c r="I19" s="5">
        <v>156</v>
      </c>
      <c r="J19" s="12" t="s">
        <v>774</v>
      </c>
      <c r="K19" s="12" t="s">
        <v>163</v>
      </c>
      <c r="L19" s="5">
        <v>6800000</v>
      </c>
      <c r="M19" s="5">
        <v>2010</v>
      </c>
      <c r="N19" s="5">
        <v>8.1999999999999993</v>
      </c>
      <c r="O19" s="8">
        <v>57096</v>
      </c>
      <c r="P19">
        <v>102</v>
      </c>
    </row>
    <row r="20" spans="1:16" x14ac:dyDescent="0.3">
      <c r="A20" s="9" t="s">
        <v>3447</v>
      </c>
      <c r="B20" s="4">
        <v>212</v>
      </c>
      <c r="C20" s="4">
        <v>119</v>
      </c>
      <c r="D20" s="4">
        <v>4710455</v>
      </c>
      <c r="E20" s="10" t="s">
        <v>357</v>
      </c>
      <c r="F20" s="10" t="s">
        <v>33</v>
      </c>
      <c r="G20" s="10" t="s">
        <v>4303</v>
      </c>
      <c r="H20" s="4">
        <v>214091</v>
      </c>
      <c r="I20" s="4">
        <v>330</v>
      </c>
      <c r="J20" s="10" t="s">
        <v>379</v>
      </c>
      <c r="K20" s="10" t="s">
        <v>380</v>
      </c>
      <c r="L20" s="4">
        <v>24000000</v>
      </c>
      <c r="M20" s="4">
        <v>2004</v>
      </c>
      <c r="N20" s="4">
        <v>8.1999999999999993</v>
      </c>
      <c r="O20" s="7">
        <v>-19289545</v>
      </c>
      <c r="P20">
        <v>107</v>
      </c>
    </row>
    <row r="21" spans="1:16" x14ac:dyDescent="0.3">
      <c r="A21" s="11" t="s">
        <v>618</v>
      </c>
      <c r="B21" s="5">
        <v>157</v>
      </c>
      <c r="C21" s="5">
        <v>115</v>
      </c>
      <c r="D21" s="5">
        <v>5383834</v>
      </c>
      <c r="E21" s="12" t="s">
        <v>1965</v>
      </c>
      <c r="F21" s="12" t="s">
        <v>6863</v>
      </c>
      <c r="G21" s="12" t="s">
        <v>7192</v>
      </c>
      <c r="H21" s="5">
        <v>173551</v>
      </c>
      <c r="I21" s="5">
        <v>361</v>
      </c>
      <c r="J21" s="12" t="s">
        <v>1393</v>
      </c>
      <c r="K21" s="12" t="s">
        <v>1449</v>
      </c>
      <c r="L21" s="5">
        <v>2000000</v>
      </c>
      <c r="M21" s="5">
        <v>2000</v>
      </c>
      <c r="N21" s="5">
        <v>8.1</v>
      </c>
      <c r="O21" s="8">
        <v>3383834</v>
      </c>
      <c r="P21">
        <v>144</v>
      </c>
    </row>
    <row r="22" spans="1:16" x14ac:dyDescent="0.3">
      <c r="A22" s="11" t="s">
        <v>6250</v>
      </c>
      <c r="B22" s="5">
        <v>98</v>
      </c>
      <c r="C22" s="5">
        <v>105</v>
      </c>
      <c r="D22" s="5">
        <v>1647780</v>
      </c>
      <c r="E22" s="12" t="s">
        <v>1673</v>
      </c>
      <c r="F22" s="12" t="s">
        <v>2114</v>
      </c>
      <c r="G22" s="12" t="s">
        <v>7379</v>
      </c>
      <c r="H22" s="5">
        <v>65951</v>
      </c>
      <c r="I22" s="5">
        <v>258</v>
      </c>
      <c r="J22" s="12" t="s">
        <v>6134</v>
      </c>
      <c r="K22" s="12" t="s">
        <v>3429</v>
      </c>
      <c r="L22" s="5">
        <v>1300000</v>
      </c>
      <c r="M22" s="5">
        <v>1998</v>
      </c>
      <c r="N22" s="5">
        <v>8.1</v>
      </c>
      <c r="O22" s="8">
        <v>347780</v>
      </c>
      <c r="P22">
        <v>146</v>
      </c>
    </row>
    <row r="23" spans="1:16" x14ac:dyDescent="0.3">
      <c r="A23" s="11" t="s">
        <v>745</v>
      </c>
      <c r="B23" s="5">
        <v>142</v>
      </c>
      <c r="C23" s="5">
        <v>115</v>
      </c>
      <c r="D23" s="5">
        <v>8060</v>
      </c>
      <c r="E23" s="12" t="s">
        <v>269</v>
      </c>
      <c r="F23" s="12" t="s">
        <v>5758</v>
      </c>
      <c r="G23" s="12" t="s">
        <v>6398</v>
      </c>
      <c r="H23" s="5">
        <v>81644</v>
      </c>
      <c r="I23" s="5">
        <v>107</v>
      </c>
      <c r="J23" s="12" t="s">
        <v>5759</v>
      </c>
      <c r="K23" s="12" t="s">
        <v>6399</v>
      </c>
      <c r="L23" s="5">
        <v>4000000</v>
      </c>
      <c r="M23" s="5">
        <v>2007</v>
      </c>
      <c r="N23" s="5">
        <v>8.1</v>
      </c>
      <c r="O23" s="8">
        <v>-3991940</v>
      </c>
      <c r="P23">
        <v>148</v>
      </c>
    </row>
    <row r="24" spans="1:16" x14ac:dyDescent="0.3">
      <c r="A24" s="9" t="s">
        <v>1747</v>
      </c>
      <c r="B24" s="4">
        <v>157</v>
      </c>
      <c r="C24" s="4">
        <v>125</v>
      </c>
      <c r="D24" s="4">
        <v>2086345</v>
      </c>
      <c r="E24" s="10" t="s">
        <v>2893</v>
      </c>
      <c r="F24" s="10" t="s">
        <v>5456</v>
      </c>
      <c r="G24" s="10" t="s">
        <v>5457</v>
      </c>
      <c r="H24" s="4">
        <v>64556</v>
      </c>
      <c r="I24" s="4">
        <v>140</v>
      </c>
      <c r="J24" s="10" t="s">
        <v>1393</v>
      </c>
      <c r="K24" s="10" t="s">
        <v>1751</v>
      </c>
      <c r="L24" s="4">
        <v>10000000</v>
      </c>
      <c r="M24" s="4">
        <v>2004</v>
      </c>
      <c r="N24" s="4">
        <v>8.1</v>
      </c>
      <c r="O24" s="7">
        <v>-7913655</v>
      </c>
      <c r="P24">
        <v>149</v>
      </c>
    </row>
    <row r="25" spans="1:16" x14ac:dyDescent="0.3">
      <c r="A25" s="9" t="s">
        <v>5594</v>
      </c>
      <c r="B25" s="4">
        <v>86</v>
      </c>
      <c r="C25" s="4">
        <v>148</v>
      </c>
      <c r="D25" s="4">
        <v>1110186</v>
      </c>
      <c r="E25" s="10" t="s">
        <v>776</v>
      </c>
      <c r="F25" s="10" t="s">
        <v>5595</v>
      </c>
      <c r="G25" s="10" t="s">
        <v>5596</v>
      </c>
      <c r="H25" s="4">
        <v>31943</v>
      </c>
      <c r="I25" s="4">
        <v>224</v>
      </c>
      <c r="J25" s="10" t="s">
        <v>5155</v>
      </c>
      <c r="K25" s="10" t="s">
        <v>2632</v>
      </c>
      <c r="L25" s="4">
        <v>12800000</v>
      </c>
      <c r="M25" s="4">
        <v>2004</v>
      </c>
      <c r="N25" s="4">
        <v>8.1</v>
      </c>
      <c r="O25" s="7">
        <v>-11689814</v>
      </c>
      <c r="P25">
        <v>151</v>
      </c>
    </row>
    <row r="26" spans="1:16" x14ac:dyDescent="0.3">
      <c r="A26" s="11" t="s">
        <v>4760</v>
      </c>
      <c r="B26" s="5">
        <v>150</v>
      </c>
      <c r="C26" s="5">
        <v>124</v>
      </c>
      <c r="D26" s="5">
        <v>439162</v>
      </c>
      <c r="E26" s="12" t="s">
        <v>6255</v>
      </c>
      <c r="F26" s="12" t="s">
        <v>6256</v>
      </c>
      <c r="G26" s="12" t="s">
        <v>6257</v>
      </c>
      <c r="H26" s="5">
        <v>106160</v>
      </c>
      <c r="I26" s="5">
        <v>430</v>
      </c>
      <c r="J26" s="12" t="s">
        <v>379</v>
      </c>
      <c r="K26" s="12" t="s">
        <v>380</v>
      </c>
      <c r="L26" s="5">
        <v>1100000000</v>
      </c>
      <c r="M26" s="5">
        <v>1988</v>
      </c>
      <c r="N26" s="5">
        <v>8.1</v>
      </c>
      <c r="O26" s="8">
        <v>-1099560838</v>
      </c>
      <c r="P26">
        <v>152</v>
      </c>
    </row>
    <row r="27" spans="1:16" x14ac:dyDescent="0.3">
      <c r="A27" s="9" t="s">
        <v>3788</v>
      </c>
      <c r="B27" s="4">
        <v>122</v>
      </c>
      <c r="C27" s="4">
        <v>99</v>
      </c>
      <c r="D27" s="4">
        <v>3500000</v>
      </c>
      <c r="E27" s="10" t="s">
        <v>4263</v>
      </c>
      <c r="F27" s="10" t="s">
        <v>1799</v>
      </c>
      <c r="G27" s="10" t="s">
        <v>7818</v>
      </c>
      <c r="H27" s="4">
        <v>147566</v>
      </c>
      <c r="I27" s="4">
        <v>235</v>
      </c>
      <c r="J27" s="10" t="s">
        <v>4177</v>
      </c>
      <c r="K27" s="10" t="s">
        <v>3192</v>
      </c>
      <c r="L27" s="4">
        <v>200000</v>
      </c>
      <c r="M27" s="4">
        <v>1964</v>
      </c>
      <c r="N27" s="4">
        <v>8</v>
      </c>
      <c r="O27" s="7">
        <v>3300000</v>
      </c>
      <c r="P27">
        <v>187</v>
      </c>
    </row>
    <row r="28" spans="1:16" x14ac:dyDescent="0.3">
      <c r="A28" s="9" t="s">
        <v>2102</v>
      </c>
      <c r="B28" s="4">
        <v>71</v>
      </c>
      <c r="C28" s="4">
        <v>113</v>
      </c>
      <c r="D28" s="4">
        <v>5595428</v>
      </c>
      <c r="E28" s="10" t="s">
        <v>1673</v>
      </c>
      <c r="F28" s="10" t="s">
        <v>6896</v>
      </c>
      <c r="G28" s="10" t="s">
        <v>7061</v>
      </c>
      <c r="H28" s="4">
        <v>28951</v>
      </c>
      <c r="I28" s="4">
        <v>257</v>
      </c>
      <c r="J28" s="10" t="s">
        <v>5759</v>
      </c>
      <c r="K28" s="10" t="s">
        <v>6399</v>
      </c>
      <c r="L28" s="4">
        <v>2900000</v>
      </c>
      <c r="M28" s="4">
        <v>1998</v>
      </c>
      <c r="N28" s="4">
        <v>8</v>
      </c>
      <c r="O28" s="7">
        <v>2695428</v>
      </c>
      <c r="P28">
        <v>189</v>
      </c>
    </row>
    <row r="29" spans="1:16" x14ac:dyDescent="0.3">
      <c r="A29" s="9" t="s">
        <v>7210</v>
      </c>
      <c r="B29" s="4">
        <v>231</v>
      </c>
      <c r="C29" s="4">
        <v>90</v>
      </c>
      <c r="D29" s="4">
        <v>2283276</v>
      </c>
      <c r="E29" s="10" t="s">
        <v>7211</v>
      </c>
      <c r="F29" s="10" t="s">
        <v>7210</v>
      </c>
      <c r="G29" s="10" t="s">
        <v>7212</v>
      </c>
      <c r="H29" s="4">
        <v>46107</v>
      </c>
      <c r="I29" s="4">
        <v>156</v>
      </c>
      <c r="J29" s="10" t="s">
        <v>4822</v>
      </c>
      <c r="K29" s="10" t="s">
        <v>7213</v>
      </c>
      <c r="L29" s="4">
        <v>1500000</v>
      </c>
      <c r="M29" s="4">
        <v>2008</v>
      </c>
      <c r="N29" s="4">
        <v>8</v>
      </c>
      <c r="O29" s="7">
        <v>783276</v>
      </c>
      <c r="P29">
        <v>191</v>
      </c>
    </row>
    <row r="30" spans="1:16" x14ac:dyDescent="0.3">
      <c r="A30" s="9" t="s">
        <v>6291</v>
      </c>
      <c r="B30" s="4">
        <v>242</v>
      </c>
      <c r="C30" s="4">
        <v>89</v>
      </c>
      <c r="D30" s="4">
        <v>4443403</v>
      </c>
      <c r="E30" s="10" t="s">
        <v>6292</v>
      </c>
      <c r="F30" s="10" t="s">
        <v>3017</v>
      </c>
      <c r="G30" s="10" t="s">
        <v>6293</v>
      </c>
      <c r="H30" s="4">
        <v>70194</v>
      </c>
      <c r="I30" s="4">
        <v>158</v>
      </c>
      <c r="J30" s="10" t="s">
        <v>774</v>
      </c>
      <c r="K30" s="10" t="s">
        <v>775</v>
      </c>
      <c r="L30" s="4">
        <v>7300000</v>
      </c>
      <c r="M30" s="4">
        <v>2007</v>
      </c>
      <c r="N30" s="4">
        <v>8</v>
      </c>
      <c r="O30" s="7">
        <v>-2856597</v>
      </c>
      <c r="P30">
        <v>193</v>
      </c>
    </row>
    <row r="31" spans="1:16" x14ac:dyDescent="0.3">
      <c r="A31" s="9" t="s">
        <v>5818</v>
      </c>
      <c r="B31" s="4">
        <v>210</v>
      </c>
      <c r="C31" s="4">
        <v>128</v>
      </c>
      <c r="D31" s="4">
        <v>4018695</v>
      </c>
      <c r="E31" s="10" t="s">
        <v>956</v>
      </c>
      <c r="F31" s="10" t="s">
        <v>5819</v>
      </c>
      <c r="G31" s="10" t="s">
        <v>6154</v>
      </c>
      <c r="H31" s="4">
        <v>69759</v>
      </c>
      <c r="I31" s="4">
        <v>235</v>
      </c>
      <c r="J31" s="10" t="s">
        <v>2601</v>
      </c>
      <c r="K31" s="10" t="s">
        <v>2602</v>
      </c>
      <c r="L31" s="4">
        <v>12000000</v>
      </c>
      <c r="M31" s="4">
        <v>2010</v>
      </c>
      <c r="N31" s="4">
        <v>8</v>
      </c>
      <c r="O31" s="7">
        <v>-7981305</v>
      </c>
      <c r="P31">
        <v>199</v>
      </c>
    </row>
    <row r="32" spans="1:16" x14ac:dyDescent="0.3">
      <c r="A32" s="11" t="s">
        <v>585</v>
      </c>
      <c r="B32" s="5">
        <v>287</v>
      </c>
      <c r="C32" s="5">
        <v>120</v>
      </c>
      <c r="D32" s="5">
        <v>128067808</v>
      </c>
      <c r="E32" s="12" t="s">
        <v>886</v>
      </c>
      <c r="F32" s="12" t="s">
        <v>5145</v>
      </c>
      <c r="G32" s="12" t="s">
        <v>5146</v>
      </c>
      <c r="H32" s="5">
        <v>217740</v>
      </c>
      <c r="I32" s="5">
        <v>1641</v>
      </c>
      <c r="J32" s="12" t="s">
        <v>1013</v>
      </c>
      <c r="K32" s="12" t="s">
        <v>5147</v>
      </c>
      <c r="L32" s="5">
        <v>15000000</v>
      </c>
      <c r="M32" s="5">
        <v>2000</v>
      </c>
      <c r="N32" s="5">
        <v>7.9</v>
      </c>
      <c r="O32" s="8">
        <v>113067808</v>
      </c>
      <c r="P32">
        <v>214</v>
      </c>
    </row>
    <row r="33" spans="1:16" x14ac:dyDescent="0.3">
      <c r="A33" s="9" t="s">
        <v>7558</v>
      </c>
      <c r="B33" s="4">
        <v>233</v>
      </c>
      <c r="C33" s="4">
        <v>113</v>
      </c>
      <c r="D33" s="4">
        <v>1185783</v>
      </c>
      <c r="E33" s="10" t="s">
        <v>1673</v>
      </c>
      <c r="F33" s="10" t="s">
        <v>7559</v>
      </c>
      <c r="G33" s="10" t="s">
        <v>7560</v>
      </c>
      <c r="H33" s="4">
        <v>44763</v>
      </c>
      <c r="I33" s="4">
        <v>172</v>
      </c>
      <c r="J33" s="10" t="s">
        <v>7561</v>
      </c>
      <c r="K33" s="10" t="s">
        <v>3831</v>
      </c>
      <c r="L33" s="4">
        <v>590000</v>
      </c>
      <c r="M33" s="4">
        <v>2007</v>
      </c>
      <c r="N33" s="4">
        <v>7.9</v>
      </c>
      <c r="O33" s="7">
        <v>595783</v>
      </c>
      <c r="P33">
        <v>241</v>
      </c>
    </row>
    <row r="34" spans="1:16" x14ac:dyDescent="0.3">
      <c r="A34" s="9" t="s">
        <v>7331</v>
      </c>
      <c r="B34" s="4">
        <v>94</v>
      </c>
      <c r="C34" s="4">
        <v>114</v>
      </c>
      <c r="D34" s="4">
        <v>1221261</v>
      </c>
      <c r="E34" s="10" t="s">
        <v>1101</v>
      </c>
      <c r="F34" s="10" t="s">
        <v>6922</v>
      </c>
      <c r="G34" s="10" t="s">
        <v>7332</v>
      </c>
      <c r="H34" s="4">
        <v>38215</v>
      </c>
      <c r="I34" s="4">
        <v>125</v>
      </c>
      <c r="J34" s="10" t="s">
        <v>1393</v>
      </c>
      <c r="K34" s="10" t="s">
        <v>6924</v>
      </c>
      <c r="L34" s="4">
        <v>1500000</v>
      </c>
      <c r="M34" s="4">
        <v>2000</v>
      </c>
      <c r="N34" s="4">
        <v>7.9</v>
      </c>
      <c r="O34" s="7">
        <v>-278739</v>
      </c>
      <c r="P34">
        <v>243</v>
      </c>
    </row>
    <row r="35" spans="1:16" x14ac:dyDescent="0.3">
      <c r="A35" s="11" t="s">
        <v>6561</v>
      </c>
      <c r="B35" s="5">
        <v>112</v>
      </c>
      <c r="C35" s="5">
        <v>97</v>
      </c>
      <c r="D35" s="5">
        <v>3629758</v>
      </c>
      <c r="E35" s="12" t="s">
        <v>2843</v>
      </c>
      <c r="F35" s="12" t="s">
        <v>6562</v>
      </c>
      <c r="G35" s="12" t="s">
        <v>6563</v>
      </c>
      <c r="H35" s="5">
        <v>44151</v>
      </c>
      <c r="I35" s="5">
        <v>110</v>
      </c>
      <c r="J35" s="12" t="s">
        <v>774</v>
      </c>
      <c r="K35" s="12" t="s">
        <v>775</v>
      </c>
      <c r="L35" s="5">
        <v>5500000</v>
      </c>
      <c r="M35" s="5">
        <v>2004</v>
      </c>
      <c r="N35" s="5">
        <v>7.9</v>
      </c>
      <c r="O35" s="8">
        <v>-1870242</v>
      </c>
      <c r="P35">
        <v>244</v>
      </c>
    </row>
    <row r="36" spans="1:16" x14ac:dyDescent="0.3">
      <c r="A36" s="9" t="s">
        <v>6088</v>
      </c>
      <c r="B36" s="4">
        <v>29</v>
      </c>
      <c r="C36" s="4">
        <v>192</v>
      </c>
      <c r="D36" s="4">
        <v>2921738</v>
      </c>
      <c r="E36" s="10" t="s">
        <v>1424</v>
      </c>
      <c r="F36" s="10" t="s">
        <v>5819</v>
      </c>
      <c r="G36" s="10" t="s">
        <v>6353</v>
      </c>
      <c r="H36" s="4">
        <v>34449</v>
      </c>
      <c r="I36" s="4">
        <v>119</v>
      </c>
      <c r="J36" s="10" t="s">
        <v>2601</v>
      </c>
      <c r="K36" s="10" t="s">
        <v>2602</v>
      </c>
      <c r="L36" s="4">
        <v>7000000</v>
      </c>
      <c r="M36" s="4">
        <v>2004</v>
      </c>
      <c r="N36" s="4">
        <v>7.9</v>
      </c>
      <c r="O36" s="7">
        <v>-4078262</v>
      </c>
      <c r="P36">
        <v>245</v>
      </c>
    </row>
    <row r="37" spans="1:16" x14ac:dyDescent="0.3">
      <c r="A37" s="11" t="s">
        <v>1799</v>
      </c>
      <c r="B37" s="5">
        <v>251</v>
      </c>
      <c r="C37" s="5">
        <v>141</v>
      </c>
      <c r="D37" s="5">
        <v>13753931</v>
      </c>
      <c r="E37" s="12" t="s">
        <v>1023</v>
      </c>
      <c r="F37" s="12" t="s">
        <v>5510</v>
      </c>
      <c r="G37" s="12" t="s">
        <v>5511</v>
      </c>
      <c r="H37" s="5">
        <v>132149</v>
      </c>
      <c r="I37" s="5">
        <v>316</v>
      </c>
      <c r="J37" s="12" t="s">
        <v>379</v>
      </c>
      <c r="K37" s="12" t="s">
        <v>20</v>
      </c>
      <c r="L37" s="5">
        <v>19000000</v>
      </c>
      <c r="M37" s="5">
        <v>2006</v>
      </c>
      <c r="N37" s="5">
        <v>7.9</v>
      </c>
      <c r="O37" s="8">
        <v>-5246069</v>
      </c>
      <c r="P37">
        <v>246</v>
      </c>
    </row>
    <row r="38" spans="1:16" x14ac:dyDescent="0.3">
      <c r="A38" s="11" t="s">
        <v>4933</v>
      </c>
      <c r="B38" s="5">
        <v>447</v>
      </c>
      <c r="C38" s="5">
        <v>127</v>
      </c>
      <c r="D38" s="5">
        <v>225377</v>
      </c>
      <c r="E38" s="12" t="s">
        <v>130</v>
      </c>
      <c r="F38" s="12" t="s">
        <v>2775</v>
      </c>
      <c r="G38" s="12" t="s">
        <v>6077</v>
      </c>
      <c r="H38" s="5">
        <v>70382</v>
      </c>
      <c r="I38" s="5">
        <v>190</v>
      </c>
      <c r="J38" s="12" t="s">
        <v>774</v>
      </c>
      <c r="K38" s="12" t="s">
        <v>775</v>
      </c>
      <c r="L38" s="5">
        <v>8900000</v>
      </c>
      <c r="M38" s="5">
        <v>2012</v>
      </c>
      <c r="N38" s="5">
        <v>7.9</v>
      </c>
      <c r="O38" s="8">
        <v>-8674623</v>
      </c>
      <c r="P38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801F-EFA0-40F5-9120-B6D1DD6C535C}">
  <dimension ref="A1:B1752"/>
  <sheetViews>
    <sheetView workbookViewId="0">
      <selection activeCell="A13" sqref="A13"/>
    </sheetView>
  </sheetViews>
  <sheetFormatPr defaultRowHeight="14.4" x14ac:dyDescent="0.3"/>
  <cols>
    <col min="1" max="1" width="29.6640625" bestFit="1" customWidth="1"/>
    <col min="2" max="2" width="20.5546875" bestFit="1" customWidth="1"/>
  </cols>
  <sheetData>
    <row r="1" spans="1:2" x14ac:dyDescent="0.3">
      <c r="A1" s="17" t="s">
        <v>7949</v>
      </c>
      <c r="B1" s="17" t="s">
        <v>7948</v>
      </c>
    </row>
    <row r="2" spans="1:2" x14ac:dyDescent="0.3">
      <c r="A2" s="18" t="s">
        <v>7346</v>
      </c>
      <c r="B2" s="19">
        <v>8.6</v>
      </c>
    </row>
    <row r="3" spans="1:2" x14ac:dyDescent="0.3">
      <c r="A3" s="18" t="s">
        <v>3435</v>
      </c>
      <c r="B3" s="19">
        <v>8.6</v>
      </c>
    </row>
    <row r="4" spans="1:2" x14ac:dyDescent="0.3">
      <c r="A4" s="18" t="s">
        <v>4603</v>
      </c>
      <c r="B4" s="19">
        <v>8.5</v>
      </c>
    </row>
    <row r="5" spans="1:2" x14ac:dyDescent="0.3">
      <c r="A5" s="18" t="s">
        <v>6953</v>
      </c>
      <c r="B5" s="19">
        <v>8.5</v>
      </c>
    </row>
    <row r="6" spans="1:2" x14ac:dyDescent="0.3">
      <c r="A6" s="18" t="s">
        <v>7839</v>
      </c>
      <c r="B6" s="19">
        <v>8.5</v>
      </c>
    </row>
    <row r="7" spans="1:2" x14ac:dyDescent="0.3">
      <c r="A7" s="18" t="s">
        <v>6846</v>
      </c>
      <c r="B7" s="19">
        <v>8.5</v>
      </c>
    </row>
    <row r="8" spans="1:2" x14ac:dyDescent="0.3">
      <c r="A8" s="18" t="s">
        <v>3788</v>
      </c>
      <c r="B8" s="19">
        <v>8.4333333333333336</v>
      </c>
    </row>
    <row r="9" spans="1:2" x14ac:dyDescent="0.3">
      <c r="A9" s="18" t="s">
        <v>32</v>
      </c>
      <c r="B9" s="19">
        <v>8.4250000000000007</v>
      </c>
    </row>
    <row r="10" spans="1:2" x14ac:dyDescent="0.3">
      <c r="A10" s="18" t="s">
        <v>7579</v>
      </c>
      <c r="B10" s="19">
        <v>8.4</v>
      </c>
    </row>
    <row r="11" spans="1:2" x14ac:dyDescent="0.3">
      <c r="A11" s="18" t="s">
        <v>7678</v>
      </c>
      <c r="B11" s="19">
        <v>8.4</v>
      </c>
    </row>
    <row r="12" spans="1:2" x14ac:dyDescent="0.3">
      <c r="A12" s="13"/>
      <c r="B12" s="16"/>
    </row>
    <row r="13" spans="1:2" x14ac:dyDescent="0.3">
      <c r="A13" s="13"/>
      <c r="B13" s="16"/>
    </row>
    <row r="14" spans="1:2" x14ac:dyDescent="0.3">
      <c r="A14" s="13"/>
      <c r="B14" s="16"/>
    </row>
    <row r="15" spans="1:2" x14ac:dyDescent="0.3">
      <c r="A15" s="13"/>
      <c r="B15" s="16"/>
    </row>
    <row r="16" spans="1:2" x14ac:dyDescent="0.3">
      <c r="A16" s="13"/>
      <c r="B16" s="16"/>
    </row>
    <row r="17" spans="1:2" x14ac:dyDescent="0.3">
      <c r="A17" s="13"/>
      <c r="B17" s="16"/>
    </row>
    <row r="18" spans="1:2" x14ac:dyDescent="0.3">
      <c r="A18" s="13"/>
      <c r="B18" s="16"/>
    </row>
    <row r="19" spans="1:2" x14ac:dyDescent="0.3">
      <c r="A19" s="13"/>
      <c r="B19" s="16"/>
    </row>
    <row r="20" spans="1:2" x14ac:dyDescent="0.3">
      <c r="A20" s="13"/>
      <c r="B20" s="16"/>
    </row>
    <row r="21" spans="1:2" x14ac:dyDescent="0.3">
      <c r="A21" s="13"/>
      <c r="B21" s="16"/>
    </row>
    <row r="22" spans="1:2" x14ac:dyDescent="0.3">
      <c r="A22" s="13"/>
      <c r="B22" s="16"/>
    </row>
    <row r="23" spans="1:2" x14ac:dyDescent="0.3">
      <c r="A23" s="13"/>
      <c r="B23" s="16"/>
    </row>
    <row r="24" spans="1:2" x14ac:dyDescent="0.3">
      <c r="A24" s="13"/>
      <c r="B24" s="16"/>
    </row>
    <row r="25" spans="1:2" x14ac:dyDescent="0.3">
      <c r="A25" s="13"/>
      <c r="B25" s="16"/>
    </row>
    <row r="26" spans="1:2" x14ac:dyDescent="0.3">
      <c r="A26" s="13"/>
      <c r="B26" s="16"/>
    </row>
    <row r="27" spans="1:2" x14ac:dyDescent="0.3">
      <c r="A27" s="13"/>
      <c r="B27" s="16"/>
    </row>
    <row r="28" spans="1:2" x14ac:dyDescent="0.3">
      <c r="A28" s="13"/>
      <c r="B28" s="16"/>
    </row>
    <row r="29" spans="1:2" x14ac:dyDescent="0.3">
      <c r="A29" s="13"/>
      <c r="B29" s="16"/>
    </row>
    <row r="30" spans="1:2" x14ac:dyDescent="0.3">
      <c r="A30" s="13"/>
      <c r="B30" s="16"/>
    </row>
    <row r="31" spans="1:2" x14ac:dyDescent="0.3">
      <c r="A31" s="13"/>
      <c r="B31" s="16"/>
    </row>
    <row r="32" spans="1:2" x14ac:dyDescent="0.3">
      <c r="A32" s="13"/>
      <c r="B32" s="16"/>
    </row>
    <row r="33" spans="1:2" x14ac:dyDescent="0.3">
      <c r="A33" s="13"/>
      <c r="B33" s="16"/>
    </row>
    <row r="34" spans="1:2" x14ac:dyDescent="0.3">
      <c r="A34" s="13"/>
      <c r="B34" s="16"/>
    </row>
    <row r="35" spans="1:2" x14ac:dyDescent="0.3">
      <c r="A35" s="13"/>
      <c r="B35" s="16"/>
    </row>
    <row r="36" spans="1:2" x14ac:dyDescent="0.3">
      <c r="A36" s="13"/>
      <c r="B36" s="16"/>
    </row>
    <row r="37" spans="1:2" x14ac:dyDescent="0.3">
      <c r="A37" s="13"/>
      <c r="B37" s="16"/>
    </row>
    <row r="38" spans="1:2" x14ac:dyDescent="0.3">
      <c r="A38" s="13"/>
      <c r="B38" s="16"/>
    </row>
    <row r="39" spans="1:2" x14ac:dyDescent="0.3">
      <c r="A39" s="13"/>
      <c r="B39" s="16"/>
    </row>
    <row r="40" spans="1:2" x14ac:dyDescent="0.3">
      <c r="A40" s="13"/>
      <c r="B40" s="16"/>
    </row>
    <row r="41" spans="1:2" x14ac:dyDescent="0.3">
      <c r="A41" s="13"/>
      <c r="B41" s="16"/>
    </row>
    <row r="42" spans="1:2" x14ac:dyDescent="0.3">
      <c r="A42" s="13"/>
      <c r="B42" s="16"/>
    </row>
    <row r="43" spans="1:2" x14ac:dyDescent="0.3">
      <c r="A43" s="13"/>
      <c r="B43" s="16"/>
    </row>
    <row r="44" spans="1:2" x14ac:dyDescent="0.3">
      <c r="A44" s="13"/>
      <c r="B44" s="16"/>
    </row>
    <row r="45" spans="1:2" x14ac:dyDescent="0.3">
      <c r="A45" s="13"/>
      <c r="B45" s="16"/>
    </row>
    <row r="46" spans="1:2" x14ac:dyDescent="0.3">
      <c r="A46" s="13"/>
      <c r="B46" s="16"/>
    </row>
    <row r="47" spans="1:2" x14ac:dyDescent="0.3">
      <c r="A47" s="13"/>
      <c r="B47" s="16"/>
    </row>
    <row r="48" spans="1:2" x14ac:dyDescent="0.3">
      <c r="A48" s="13"/>
      <c r="B48" s="16"/>
    </row>
    <row r="49" spans="1:2" x14ac:dyDescent="0.3">
      <c r="A49" s="13"/>
      <c r="B49" s="16"/>
    </row>
    <row r="50" spans="1:2" x14ac:dyDescent="0.3">
      <c r="A50" s="13"/>
      <c r="B50" s="16"/>
    </row>
    <row r="51" spans="1:2" x14ac:dyDescent="0.3">
      <c r="A51" s="13"/>
      <c r="B51" s="16"/>
    </row>
    <row r="52" spans="1:2" x14ac:dyDescent="0.3">
      <c r="A52" s="13"/>
      <c r="B52" s="16"/>
    </row>
    <row r="53" spans="1:2" x14ac:dyDescent="0.3">
      <c r="A53" s="13"/>
      <c r="B53" s="16"/>
    </row>
    <row r="54" spans="1:2" x14ac:dyDescent="0.3">
      <c r="A54" s="13"/>
      <c r="B54" s="16"/>
    </row>
    <row r="55" spans="1:2" x14ac:dyDescent="0.3">
      <c r="A55" s="13"/>
      <c r="B55" s="16"/>
    </row>
    <row r="56" spans="1:2" x14ac:dyDescent="0.3">
      <c r="A56" s="13"/>
      <c r="B56" s="16"/>
    </row>
    <row r="57" spans="1:2" x14ac:dyDescent="0.3">
      <c r="A57" s="13"/>
      <c r="B57" s="16"/>
    </row>
    <row r="58" spans="1:2" x14ac:dyDescent="0.3">
      <c r="A58" s="13"/>
      <c r="B58" s="16"/>
    </row>
    <row r="59" spans="1:2" x14ac:dyDescent="0.3">
      <c r="A59" s="13"/>
      <c r="B59" s="16"/>
    </row>
    <row r="60" spans="1:2" x14ac:dyDescent="0.3">
      <c r="A60" s="13"/>
      <c r="B60" s="16"/>
    </row>
    <row r="61" spans="1:2" x14ac:dyDescent="0.3">
      <c r="A61" s="13"/>
      <c r="B61" s="16"/>
    </row>
    <row r="62" spans="1:2" x14ac:dyDescent="0.3">
      <c r="A62" s="13"/>
      <c r="B62" s="16"/>
    </row>
    <row r="63" spans="1:2" x14ac:dyDescent="0.3">
      <c r="A63" s="13"/>
      <c r="B63" s="16"/>
    </row>
    <row r="64" spans="1:2" x14ac:dyDescent="0.3">
      <c r="A64" s="13"/>
      <c r="B64" s="16"/>
    </row>
    <row r="65" spans="1:2" x14ac:dyDescent="0.3">
      <c r="A65" s="13"/>
      <c r="B65" s="16"/>
    </row>
    <row r="66" spans="1:2" x14ac:dyDescent="0.3">
      <c r="A66" s="13"/>
      <c r="B66" s="16"/>
    </row>
    <row r="67" spans="1:2" x14ac:dyDescent="0.3">
      <c r="A67" s="13"/>
      <c r="B67" s="16"/>
    </row>
    <row r="68" spans="1:2" x14ac:dyDescent="0.3">
      <c r="A68" s="13"/>
      <c r="B68" s="16"/>
    </row>
    <row r="69" spans="1:2" x14ac:dyDescent="0.3">
      <c r="A69" s="13"/>
      <c r="B69" s="16"/>
    </row>
    <row r="70" spans="1:2" x14ac:dyDescent="0.3">
      <c r="A70" s="13"/>
      <c r="B70" s="16"/>
    </row>
    <row r="71" spans="1:2" x14ac:dyDescent="0.3">
      <c r="A71" s="13"/>
      <c r="B71" s="16"/>
    </row>
    <row r="72" spans="1:2" x14ac:dyDescent="0.3">
      <c r="A72" s="13"/>
      <c r="B72" s="16"/>
    </row>
    <row r="73" spans="1:2" x14ac:dyDescent="0.3">
      <c r="A73" s="13"/>
      <c r="B73" s="16"/>
    </row>
    <row r="74" spans="1:2" x14ac:dyDescent="0.3">
      <c r="A74" s="13"/>
      <c r="B74" s="16"/>
    </row>
    <row r="75" spans="1:2" x14ac:dyDescent="0.3">
      <c r="A75" s="13"/>
      <c r="B75" s="16"/>
    </row>
    <row r="76" spans="1:2" x14ac:dyDescent="0.3">
      <c r="A76" s="13"/>
      <c r="B76" s="16"/>
    </row>
    <row r="77" spans="1:2" x14ac:dyDescent="0.3">
      <c r="A77" s="13"/>
      <c r="B77" s="16"/>
    </row>
    <row r="78" spans="1:2" x14ac:dyDescent="0.3">
      <c r="A78" s="13"/>
      <c r="B78" s="16"/>
    </row>
    <row r="79" spans="1:2" x14ac:dyDescent="0.3">
      <c r="A79" s="13"/>
      <c r="B79" s="16"/>
    </row>
    <row r="80" spans="1:2" x14ac:dyDescent="0.3">
      <c r="A80" s="13"/>
      <c r="B80" s="16"/>
    </row>
    <row r="81" spans="1:2" x14ac:dyDescent="0.3">
      <c r="A81" s="13"/>
      <c r="B81" s="16"/>
    </row>
    <row r="82" spans="1:2" x14ac:dyDescent="0.3">
      <c r="A82" s="13"/>
      <c r="B82" s="16"/>
    </row>
    <row r="83" spans="1:2" x14ac:dyDescent="0.3">
      <c r="A83" s="13"/>
      <c r="B83" s="16"/>
    </row>
    <row r="84" spans="1:2" x14ac:dyDescent="0.3">
      <c r="A84" s="13"/>
      <c r="B84" s="16"/>
    </row>
    <row r="85" spans="1:2" x14ac:dyDescent="0.3">
      <c r="A85" s="13"/>
      <c r="B85" s="16"/>
    </row>
    <row r="86" spans="1:2" x14ac:dyDescent="0.3">
      <c r="A86" s="13"/>
      <c r="B86" s="16"/>
    </row>
    <row r="87" spans="1:2" x14ac:dyDescent="0.3">
      <c r="A87" s="13"/>
      <c r="B87" s="16"/>
    </row>
    <row r="88" spans="1:2" x14ac:dyDescent="0.3">
      <c r="A88" s="13"/>
      <c r="B88" s="16"/>
    </row>
    <row r="89" spans="1:2" x14ac:dyDescent="0.3">
      <c r="A89" s="13"/>
      <c r="B89" s="16"/>
    </row>
    <row r="90" spans="1:2" x14ac:dyDescent="0.3">
      <c r="A90" s="13"/>
      <c r="B90" s="16"/>
    </row>
    <row r="91" spans="1:2" x14ac:dyDescent="0.3">
      <c r="A91" s="13"/>
      <c r="B91" s="16"/>
    </row>
    <row r="92" spans="1:2" x14ac:dyDescent="0.3">
      <c r="A92" s="13"/>
      <c r="B92" s="16"/>
    </row>
    <row r="93" spans="1:2" x14ac:dyDescent="0.3">
      <c r="A93" s="13"/>
      <c r="B93" s="16"/>
    </row>
    <row r="94" spans="1:2" x14ac:dyDescent="0.3">
      <c r="A94" s="13"/>
      <c r="B94" s="16"/>
    </row>
    <row r="95" spans="1:2" x14ac:dyDescent="0.3">
      <c r="A95" s="13"/>
      <c r="B95" s="16"/>
    </row>
    <row r="96" spans="1:2" x14ac:dyDescent="0.3">
      <c r="A96" s="13"/>
      <c r="B96" s="16"/>
    </row>
    <row r="97" spans="1:2" x14ac:dyDescent="0.3">
      <c r="A97" s="13"/>
      <c r="B97" s="16"/>
    </row>
    <row r="98" spans="1:2" x14ac:dyDescent="0.3">
      <c r="A98" s="13"/>
      <c r="B98" s="16"/>
    </row>
    <row r="99" spans="1:2" x14ac:dyDescent="0.3">
      <c r="A99" s="13"/>
      <c r="B99" s="16"/>
    </row>
    <row r="100" spans="1:2" x14ac:dyDescent="0.3">
      <c r="A100" s="13"/>
      <c r="B100" s="16"/>
    </row>
    <row r="101" spans="1:2" x14ac:dyDescent="0.3">
      <c r="A101" s="13"/>
      <c r="B101" s="16"/>
    </row>
    <row r="102" spans="1:2" x14ac:dyDescent="0.3">
      <c r="A102" s="13"/>
      <c r="B102" s="16"/>
    </row>
    <row r="103" spans="1:2" x14ac:dyDescent="0.3">
      <c r="A103" s="13"/>
      <c r="B103" s="16"/>
    </row>
    <row r="104" spans="1:2" x14ac:dyDescent="0.3">
      <c r="A104" s="13"/>
      <c r="B104" s="16"/>
    </row>
    <row r="105" spans="1:2" x14ac:dyDescent="0.3">
      <c r="A105" s="13"/>
      <c r="B105" s="16"/>
    </row>
    <row r="106" spans="1:2" x14ac:dyDescent="0.3">
      <c r="A106" s="13"/>
      <c r="B106" s="16"/>
    </row>
    <row r="107" spans="1:2" x14ac:dyDescent="0.3">
      <c r="A107" s="13"/>
      <c r="B107" s="16"/>
    </row>
    <row r="108" spans="1:2" x14ac:dyDescent="0.3">
      <c r="A108" s="13"/>
      <c r="B108" s="16"/>
    </row>
    <row r="109" spans="1:2" x14ac:dyDescent="0.3">
      <c r="A109" s="13"/>
      <c r="B109" s="16"/>
    </row>
    <row r="110" spans="1:2" x14ac:dyDescent="0.3">
      <c r="A110" s="13"/>
      <c r="B110" s="16"/>
    </row>
    <row r="111" spans="1:2" x14ac:dyDescent="0.3">
      <c r="A111" s="13"/>
      <c r="B111" s="16"/>
    </row>
    <row r="112" spans="1:2" x14ac:dyDescent="0.3">
      <c r="A112" s="13"/>
      <c r="B112" s="16"/>
    </row>
    <row r="113" spans="1:2" x14ac:dyDescent="0.3">
      <c r="A113" s="13"/>
      <c r="B113" s="16"/>
    </row>
    <row r="114" spans="1:2" x14ac:dyDescent="0.3">
      <c r="A114" s="13"/>
      <c r="B114" s="16"/>
    </row>
    <row r="115" spans="1:2" x14ac:dyDescent="0.3">
      <c r="A115" s="13"/>
      <c r="B115" s="16"/>
    </row>
    <row r="116" spans="1:2" x14ac:dyDescent="0.3">
      <c r="A116" s="13"/>
      <c r="B116" s="16"/>
    </row>
    <row r="117" spans="1:2" x14ac:dyDescent="0.3">
      <c r="A117" s="13"/>
      <c r="B117" s="16"/>
    </row>
    <row r="118" spans="1:2" x14ac:dyDescent="0.3">
      <c r="A118" s="13"/>
      <c r="B118" s="16"/>
    </row>
    <row r="119" spans="1:2" x14ac:dyDescent="0.3">
      <c r="A119" s="13"/>
      <c r="B119" s="16"/>
    </row>
    <row r="120" spans="1:2" x14ac:dyDescent="0.3">
      <c r="A120" s="13"/>
      <c r="B120" s="16"/>
    </row>
    <row r="121" spans="1:2" x14ac:dyDescent="0.3">
      <c r="A121" s="13"/>
      <c r="B121" s="16"/>
    </row>
    <row r="122" spans="1:2" x14ac:dyDescent="0.3">
      <c r="A122" s="13"/>
      <c r="B122" s="16"/>
    </row>
    <row r="123" spans="1:2" x14ac:dyDescent="0.3">
      <c r="A123" s="13"/>
      <c r="B123" s="16"/>
    </row>
    <row r="124" spans="1:2" x14ac:dyDescent="0.3">
      <c r="A124" s="13"/>
      <c r="B124" s="16"/>
    </row>
    <row r="125" spans="1:2" x14ac:dyDescent="0.3">
      <c r="A125" s="13"/>
      <c r="B125" s="16"/>
    </row>
    <row r="126" spans="1:2" x14ac:dyDescent="0.3">
      <c r="A126" s="13"/>
      <c r="B126" s="16"/>
    </row>
    <row r="127" spans="1:2" x14ac:dyDescent="0.3">
      <c r="A127" s="13"/>
      <c r="B127" s="16"/>
    </row>
    <row r="128" spans="1:2" x14ac:dyDescent="0.3">
      <c r="A128" s="13"/>
      <c r="B128" s="16"/>
    </row>
    <row r="129" spans="1:2" x14ac:dyDescent="0.3">
      <c r="A129" s="13"/>
      <c r="B129" s="16"/>
    </row>
    <row r="130" spans="1:2" x14ac:dyDescent="0.3">
      <c r="A130" s="13"/>
      <c r="B130" s="16"/>
    </row>
    <row r="131" spans="1:2" x14ac:dyDescent="0.3">
      <c r="A131" s="13"/>
      <c r="B131" s="16"/>
    </row>
    <row r="132" spans="1:2" x14ac:dyDescent="0.3">
      <c r="A132" s="13"/>
      <c r="B132" s="16"/>
    </row>
    <row r="133" spans="1:2" x14ac:dyDescent="0.3">
      <c r="A133" s="13"/>
      <c r="B133" s="16"/>
    </row>
    <row r="134" spans="1:2" x14ac:dyDescent="0.3">
      <c r="A134" s="13"/>
      <c r="B134" s="16"/>
    </row>
    <row r="135" spans="1:2" x14ac:dyDescent="0.3">
      <c r="A135" s="13"/>
      <c r="B135" s="16"/>
    </row>
    <row r="136" spans="1:2" x14ac:dyDescent="0.3">
      <c r="A136" s="13"/>
      <c r="B136" s="16"/>
    </row>
    <row r="137" spans="1:2" x14ac:dyDescent="0.3">
      <c r="A137" s="13"/>
      <c r="B137" s="16"/>
    </row>
    <row r="138" spans="1:2" x14ac:dyDescent="0.3">
      <c r="A138" s="13"/>
      <c r="B138" s="16"/>
    </row>
    <row r="139" spans="1:2" x14ac:dyDescent="0.3">
      <c r="A139" s="13"/>
      <c r="B139" s="16"/>
    </row>
    <row r="140" spans="1:2" x14ac:dyDescent="0.3">
      <c r="A140" s="13"/>
      <c r="B140" s="16"/>
    </row>
    <row r="141" spans="1:2" x14ac:dyDescent="0.3">
      <c r="A141" s="13"/>
      <c r="B141" s="16"/>
    </row>
    <row r="142" spans="1:2" x14ac:dyDescent="0.3">
      <c r="A142" s="13"/>
      <c r="B142" s="16"/>
    </row>
    <row r="143" spans="1:2" x14ac:dyDescent="0.3">
      <c r="A143" s="13"/>
      <c r="B143" s="16"/>
    </row>
    <row r="144" spans="1:2" x14ac:dyDescent="0.3">
      <c r="A144" s="13"/>
      <c r="B144" s="16"/>
    </row>
    <row r="145" spans="1:2" x14ac:dyDescent="0.3">
      <c r="A145" s="13"/>
      <c r="B145" s="16"/>
    </row>
    <row r="146" spans="1:2" x14ac:dyDescent="0.3">
      <c r="A146" s="13"/>
      <c r="B146" s="16"/>
    </row>
    <row r="147" spans="1:2" x14ac:dyDescent="0.3">
      <c r="A147" s="13"/>
      <c r="B147" s="16"/>
    </row>
    <row r="148" spans="1:2" x14ac:dyDescent="0.3">
      <c r="A148" s="13"/>
      <c r="B148" s="16"/>
    </row>
    <row r="149" spans="1:2" x14ac:dyDescent="0.3">
      <c r="A149" s="13"/>
      <c r="B149" s="16"/>
    </row>
    <row r="150" spans="1:2" x14ac:dyDescent="0.3">
      <c r="A150" s="13"/>
      <c r="B150" s="16"/>
    </row>
    <row r="151" spans="1:2" x14ac:dyDescent="0.3">
      <c r="A151" s="13"/>
      <c r="B151" s="16"/>
    </row>
    <row r="152" spans="1:2" x14ac:dyDescent="0.3">
      <c r="A152" s="13"/>
      <c r="B152" s="16"/>
    </row>
    <row r="153" spans="1:2" x14ac:dyDescent="0.3">
      <c r="A153" s="13"/>
      <c r="B153" s="16"/>
    </row>
    <row r="154" spans="1:2" x14ac:dyDescent="0.3">
      <c r="A154" s="13"/>
      <c r="B154" s="16"/>
    </row>
    <row r="155" spans="1:2" x14ac:dyDescent="0.3">
      <c r="A155" s="13"/>
      <c r="B155" s="16"/>
    </row>
    <row r="156" spans="1:2" x14ac:dyDescent="0.3">
      <c r="A156" s="13"/>
      <c r="B156" s="16"/>
    </row>
    <row r="157" spans="1:2" x14ac:dyDescent="0.3">
      <c r="A157" s="13"/>
      <c r="B157" s="16"/>
    </row>
    <row r="158" spans="1:2" x14ac:dyDescent="0.3">
      <c r="A158" s="13"/>
      <c r="B158" s="16"/>
    </row>
    <row r="159" spans="1:2" x14ac:dyDescent="0.3">
      <c r="A159" s="13"/>
      <c r="B159" s="16"/>
    </row>
    <row r="160" spans="1:2" x14ac:dyDescent="0.3">
      <c r="A160" s="13"/>
      <c r="B160" s="16"/>
    </row>
    <row r="161" spans="1:2" x14ac:dyDescent="0.3">
      <c r="A161" s="13"/>
      <c r="B161" s="16"/>
    </row>
    <row r="162" spans="1:2" x14ac:dyDescent="0.3">
      <c r="A162" s="13"/>
      <c r="B162" s="16"/>
    </row>
    <row r="163" spans="1:2" x14ac:dyDescent="0.3">
      <c r="A163" s="13"/>
      <c r="B163" s="16"/>
    </row>
    <row r="164" spans="1:2" x14ac:dyDescent="0.3">
      <c r="A164" s="13"/>
      <c r="B164" s="16"/>
    </row>
    <row r="165" spans="1:2" x14ac:dyDescent="0.3">
      <c r="A165" s="13"/>
      <c r="B165" s="16"/>
    </row>
    <row r="166" spans="1:2" x14ac:dyDescent="0.3">
      <c r="A166" s="13"/>
      <c r="B166" s="16"/>
    </row>
    <row r="167" spans="1:2" x14ac:dyDescent="0.3">
      <c r="A167" s="13"/>
      <c r="B167" s="16"/>
    </row>
    <row r="168" spans="1:2" x14ac:dyDescent="0.3">
      <c r="A168" s="13"/>
      <c r="B168" s="16"/>
    </row>
    <row r="169" spans="1:2" x14ac:dyDescent="0.3">
      <c r="A169" s="13"/>
      <c r="B169" s="16"/>
    </row>
    <row r="170" spans="1:2" x14ac:dyDescent="0.3">
      <c r="A170" s="13"/>
      <c r="B170" s="16"/>
    </row>
    <row r="171" spans="1:2" x14ac:dyDescent="0.3">
      <c r="A171" s="13"/>
      <c r="B171" s="16"/>
    </row>
    <row r="172" spans="1:2" x14ac:dyDescent="0.3">
      <c r="A172" s="13"/>
      <c r="B172" s="16"/>
    </row>
    <row r="173" spans="1:2" x14ac:dyDescent="0.3">
      <c r="A173" s="13"/>
      <c r="B173" s="16"/>
    </row>
    <row r="174" spans="1:2" x14ac:dyDescent="0.3">
      <c r="A174" s="13"/>
      <c r="B174" s="16"/>
    </row>
    <row r="175" spans="1:2" x14ac:dyDescent="0.3">
      <c r="A175" s="13"/>
      <c r="B175" s="16"/>
    </row>
    <row r="176" spans="1:2" x14ac:dyDescent="0.3">
      <c r="A176" s="13"/>
      <c r="B176" s="16"/>
    </row>
    <row r="177" spans="1:2" x14ac:dyDescent="0.3">
      <c r="A177" s="13"/>
      <c r="B177" s="16"/>
    </row>
    <row r="178" spans="1:2" x14ac:dyDescent="0.3">
      <c r="A178" s="13"/>
      <c r="B178" s="16"/>
    </row>
    <row r="179" spans="1:2" x14ac:dyDescent="0.3">
      <c r="A179" s="13"/>
      <c r="B179" s="16"/>
    </row>
    <row r="180" spans="1:2" x14ac:dyDescent="0.3">
      <c r="A180" s="13"/>
      <c r="B180" s="16"/>
    </row>
    <row r="181" spans="1:2" x14ac:dyDescent="0.3">
      <c r="A181" s="13"/>
      <c r="B181" s="16"/>
    </row>
    <row r="182" spans="1:2" x14ac:dyDescent="0.3">
      <c r="A182" s="13"/>
      <c r="B182" s="16"/>
    </row>
    <row r="183" spans="1:2" x14ac:dyDescent="0.3">
      <c r="A183" s="13"/>
      <c r="B183" s="16"/>
    </row>
    <row r="184" spans="1:2" x14ac:dyDescent="0.3">
      <c r="A184" s="13"/>
      <c r="B184" s="16"/>
    </row>
    <row r="185" spans="1:2" x14ac:dyDescent="0.3">
      <c r="A185" s="13"/>
      <c r="B185" s="16"/>
    </row>
    <row r="186" spans="1:2" x14ac:dyDescent="0.3">
      <c r="A186" s="13"/>
      <c r="B186" s="16"/>
    </row>
    <row r="187" spans="1:2" x14ac:dyDescent="0.3">
      <c r="A187" s="13"/>
      <c r="B187" s="16"/>
    </row>
    <row r="188" spans="1:2" x14ac:dyDescent="0.3">
      <c r="A188" s="13"/>
      <c r="B188" s="16"/>
    </row>
    <row r="189" spans="1:2" x14ac:dyDescent="0.3">
      <c r="A189" s="13"/>
      <c r="B189" s="16"/>
    </row>
    <row r="190" spans="1:2" x14ac:dyDescent="0.3">
      <c r="A190" s="13"/>
      <c r="B190" s="16"/>
    </row>
    <row r="191" spans="1:2" x14ac:dyDescent="0.3">
      <c r="A191" s="13"/>
      <c r="B191" s="16"/>
    </row>
    <row r="192" spans="1:2" x14ac:dyDescent="0.3">
      <c r="A192" s="13"/>
      <c r="B192" s="16"/>
    </row>
    <row r="193" spans="1:2" x14ac:dyDescent="0.3">
      <c r="A193" s="13"/>
      <c r="B193" s="16"/>
    </row>
    <row r="194" spans="1:2" x14ac:dyDescent="0.3">
      <c r="A194" s="13"/>
      <c r="B194" s="16"/>
    </row>
    <row r="195" spans="1:2" x14ac:dyDescent="0.3">
      <c r="A195" s="13"/>
      <c r="B195" s="16"/>
    </row>
    <row r="196" spans="1:2" x14ac:dyDescent="0.3">
      <c r="A196" s="13"/>
      <c r="B196" s="16"/>
    </row>
    <row r="197" spans="1:2" x14ac:dyDescent="0.3">
      <c r="A197" s="13"/>
      <c r="B197" s="16"/>
    </row>
    <row r="198" spans="1:2" x14ac:dyDescent="0.3">
      <c r="A198" s="13"/>
      <c r="B198" s="16"/>
    </row>
    <row r="199" spans="1:2" x14ac:dyDescent="0.3">
      <c r="A199" s="13"/>
      <c r="B199" s="16"/>
    </row>
    <row r="200" spans="1:2" x14ac:dyDescent="0.3">
      <c r="A200" s="13"/>
      <c r="B200" s="16"/>
    </row>
    <row r="201" spans="1:2" x14ac:dyDescent="0.3">
      <c r="A201" s="13"/>
      <c r="B201" s="16"/>
    </row>
    <row r="202" spans="1:2" x14ac:dyDescent="0.3">
      <c r="A202" s="13"/>
      <c r="B202" s="16"/>
    </row>
    <row r="203" spans="1:2" x14ac:dyDescent="0.3">
      <c r="A203" s="13"/>
      <c r="B203" s="16"/>
    </row>
    <row r="204" spans="1:2" x14ac:dyDescent="0.3">
      <c r="A204" s="13"/>
      <c r="B204" s="16"/>
    </row>
    <row r="205" spans="1:2" x14ac:dyDescent="0.3">
      <c r="A205" s="13"/>
      <c r="B205" s="16"/>
    </row>
    <row r="206" spans="1:2" x14ac:dyDescent="0.3">
      <c r="A206" s="13"/>
      <c r="B206" s="16"/>
    </row>
    <row r="207" spans="1:2" x14ac:dyDescent="0.3">
      <c r="A207" s="13"/>
      <c r="B207" s="16"/>
    </row>
    <row r="208" spans="1:2" x14ac:dyDescent="0.3">
      <c r="A208" s="13"/>
      <c r="B208" s="16"/>
    </row>
    <row r="209" spans="1:2" x14ac:dyDescent="0.3">
      <c r="A209" s="13"/>
      <c r="B209" s="16"/>
    </row>
    <row r="210" spans="1:2" x14ac:dyDescent="0.3">
      <c r="A210" s="13"/>
      <c r="B210" s="16"/>
    </row>
    <row r="211" spans="1:2" x14ac:dyDescent="0.3">
      <c r="A211" s="13"/>
      <c r="B211" s="16"/>
    </row>
    <row r="212" spans="1:2" x14ac:dyDescent="0.3">
      <c r="A212" s="13"/>
      <c r="B212" s="16"/>
    </row>
    <row r="213" spans="1:2" x14ac:dyDescent="0.3">
      <c r="A213" s="13"/>
      <c r="B213" s="16"/>
    </row>
    <row r="214" spans="1:2" x14ac:dyDescent="0.3">
      <c r="A214" s="13"/>
      <c r="B214" s="16"/>
    </row>
    <row r="215" spans="1:2" x14ac:dyDescent="0.3">
      <c r="A215" s="13"/>
      <c r="B215" s="16"/>
    </row>
    <row r="216" spans="1:2" x14ac:dyDescent="0.3">
      <c r="A216" s="13"/>
      <c r="B216" s="16"/>
    </row>
    <row r="217" spans="1:2" x14ac:dyDescent="0.3">
      <c r="A217" s="13"/>
      <c r="B217" s="16"/>
    </row>
    <row r="218" spans="1:2" x14ac:dyDescent="0.3">
      <c r="A218" s="13"/>
      <c r="B218" s="16"/>
    </row>
    <row r="219" spans="1:2" x14ac:dyDescent="0.3">
      <c r="A219" s="13"/>
      <c r="B219" s="16"/>
    </row>
    <row r="220" spans="1:2" x14ac:dyDescent="0.3">
      <c r="A220" s="13"/>
      <c r="B220" s="16"/>
    </row>
    <row r="221" spans="1:2" x14ac:dyDescent="0.3">
      <c r="A221" s="13"/>
      <c r="B221" s="16"/>
    </row>
    <row r="222" spans="1:2" x14ac:dyDescent="0.3">
      <c r="A222" s="13"/>
      <c r="B222" s="16"/>
    </row>
    <row r="223" spans="1:2" x14ac:dyDescent="0.3">
      <c r="A223" s="13"/>
      <c r="B223" s="16"/>
    </row>
    <row r="224" spans="1:2" x14ac:dyDescent="0.3">
      <c r="A224" s="13"/>
      <c r="B224" s="16"/>
    </row>
    <row r="225" spans="1:2" x14ac:dyDescent="0.3">
      <c r="A225" s="13"/>
      <c r="B225" s="16"/>
    </row>
    <row r="226" spans="1:2" x14ac:dyDescent="0.3">
      <c r="A226" s="13"/>
      <c r="B226" s="16"/>
    </row>
    <row r="227" spans="1:2" x14ac:dyDescent="0.3">
      <c r="A227" s="13"/>
      <c r="B227" s="16"/>
    </row>
    <row r="228" spans="1:2" x14ac:dyDescent="0.3">
      <c r="A228" s="13"/>
      <c r="B228" s="16"/>
    </row>
    <row r="229" spans="1:2" x14ac:dyDescent="0.3">
      <c r="A229" s="13"/>
      <c r="B229" s="16"/>
    </row>
    <row r="230" spans="1:2" x14ac:dyDescent="0.3">
      <c r="A230" s="13"/>
      <c r="B230" s="16"/>
    </row>
    <row r="231" spans="1:2" x14ac:dyDescent="0.3">
      <c r="A231" s="13"/>
      <c r="B231" s="16"/>
    </row>
    <row r="232" spans="1:2" x14ac:dyDescent="0.3">
      <c r="A232" s="13"/>
      <c r="B232" s="16"/>
    </row>
    <row r="233" spans="1:2" x14ac:dyDescent="0.3">
      <c r="A233" s="13"/>
      <c r="B233" s="16"/>
    </row>
    <row r="234" spans="1:2" x14ac:dyDescent="0.3">
      <c r="A234" s="13"/>
      <c r="B234" s="16"/>
    </row>
    <row r="235" spans="1:2" x14ac:dyDescent="0.3">
      <c r="A235" s="13"/>
      <c r="B235" s="16"/>
    </row>
    <row r="236" spans="1:2" x14ac:dyDescent="0.3">
      <c r="A236" s="13"/>
      <c r="B236" s="16"/>
    </row>
    <row r="237" spans="1:2" x14ac:dyDescent="0.3">
      <c r="A237" s="13"/>
      <c r="B237" s="16"/>
    </row>
    <row r="238" spans="1:2" x14ac:dyDescent="0.3">
      <c r="A238" s="13"/>
      <c r="B238" s="16"/>
    </row>
    <row r="239" spans="1:2" x14ac:dyDescent="0.3">
      <c r="A239" s="13"/>
      <c r="B239" s="16"/>
    </row>
    <row r="240" spans="1:2" x14ac:dyDescent="0.3">
      <c r="A240" s="13"/>
      <c r="B240" s="16"/>
    </row>
    <row r="241" spans="1:2" x14ac:dyDescent="0.3">
      <c r="A241" s="13"/>
      <c r="B241" s="16"/>
    </row>
    <row r="242" spans="1:2" x14ac:dyDescent="0.3">
      <c r="A242" s="13"/>
      <c r="B242" s="16"/>
    </row>
    <row r="243" spans="1:2" x14ac:dyDescent="0.3">
      <c r="A243" s="13"/>
      <c r="B243" s="16"/>
    </row>
    <row r="244" spans="1:2" x14ac:dyDescent="0.3">
      <c r="A244" s="13"/>
      <c r="B244" s="16"/>
    </row>
    <row r="245" spans="1:2" x14ac:dyDescent="0.3">
      <c r="A245" s="13"/>
      <c r="B245" s="16"/>
    </row>
    <row r="246" spans="1:2" x14ac:dyDescent="0.3">
      <c r="A246" s="13"/>
      <c r="B246" s="16"/>
    </row>
    <row r="247" spans="1:2" x14ac:dyDescent="0.3">
      <c r="A247" s="13"/>
      <c r="B247" s="16"/>
    </row>
    <row r="248" spans="1:2" x14ac:dyDescent="0.3">
      <c r="A248" s="13"/>
      <c r="B248" s="16"/>
    </row>
    <row r="249" spans="1:2" x14ac:dyDescent="0.3">
      <c r="A249" s="13"/>
      <c r="B249" s="16"/>
    </row>
    <row r="250" spans="1:2" x14ac:dyDescent="0.3">
      <c r="A250" s="13"/>
      <c r="B250" s="16"/>
    </row>
    <row r="251" spans="1:2" x14ac:dyDescent="0.3">
      <c r="A251" s="13"/>
      <c r="B251" s="16"/>
    </row>
    <row r="252" spans="1:2" x14ac:dyDescent="0.3">
      <c r="A252" s="13"/>
      <c r="B252" s="16"/>
    </row>
    <row r="253" spans="1:2" x14ac:dyDescent="0.3">
      <c r="A253" s="13"/>
      <c r="B253" s="16"/>
    </row>
    <row r="254" spans="1:2" x14ac:dyDescent="0.3">
      <c r="A254" s="13"/>
      <c r="B254" s="16"/>
    </row>
    <row r="255" spans="1:2" x14ac:dyDescent="0.3">
      <c r="A255" s="13"/>
      <c r="B255" s="16"/>
    </row>
    <row r="256" spans="1:2" x14ac:dyDescent="0.3">
      <c r="A256" s="13"/>
      <c r="B256" s="16"/>
    </row>
    <row r="257" spans="1:2" x14ac:dyDescent="0.3">
      <c r="A257" s="13"/>
      <c r="B257" s="16"/>
    </row>
    <row r="258" spans="1:2" x14ac:dyDescent="0.3">
      <c r="A258" s="13"/>
      <c r="B258" s="16"/>
    </row>
    <row r="259" spans="1:2" x14ac:dyDescent="0.3">
      <c r="A259" s="13"/>
      <c r="B259" s="16"/>
    </row>
    <row r="260" spans="1:2" x14ac:dyDescent="0.3">
      <c r="A260" s="13"/>
      <c r="B260" s="16"/>
    </row>
    <row r="261" spans="1:2" x14ac:dyDescent="0.3">
      <c r="A261" s="13"/>
      <c r="B261" s="16"/>
    </row>
    <row r="262" spans="1:2" x14ac:dyDescent="0.3">
      <c r="A262" s="13"/>
      <c r="B262" s="16"/>
    </row>
    <row r="263" spans="1:2" x14ac:dyDescent="0.3">
      <c r="A263" s="13"/>
      <c r="B263" s="16"/>
    </row>
    <row r="264" spans="1:2" x14ac:dyDescent="0.3">
      <c r="A264" s="13"/>
      <c r="B264" s="16"/>
    </row>
    <row r="265" spans="1:2" x14ac:dyDescent="0.3">
      <c r="A265" s="13"/>
      <c r="B265" s="16"/>
    </row>
    <row r="266" spans="1:2" x14ac:dyDescent="0.3">
      <c r="A266" s="13"/>
      <c r="B266" s="16"/>
    </row>
    <row r="267" spans="1:2" x14ac:dyDescent="0.3">
      <c r="A267" s="13"/>
      <c r="B267" s="16"/>
    </row>
    <row r="268" spans="1:2" x14ac:dyDescent="0.3">
      <c r="A268" s="13"/>
      <c r="B268" s="16"/>
    </row>
    <row r="269" spans="1:2" x14ac:dyDescent="0.3">
      <c r="A269" s="13"/>
      <c r="B269" s="16"/>
    </row>
    <row r="270" spans="1:2" x14ac:dyDescent="0.3">
      <c r="A270" s="13"/>
      <c r="B270" s="16"/>
    </row>
    <row r="271" spans="1:2" x14ac:dyDescent="0.3">
      <c r="A271" s="13"/>
      <c r="B271" s="16"/>
    </row>
    <row r="272" spans="1:2" x14ac:dyDescent="0.3">
      <c r="A272" s="13"/>
      <c r="B272" s="16"/>
    </row>
    <row r="273" spans="1:2" x14ac:dyDescent="0.3">
      <c r="A273" s="13"/>
      <c r="B273" s="16"/>
    </row>
    <row r="274" spans="1:2" x14ac:dyDescent="0.3">
      <c r="A274" s="13"/>
      <c r="B274" s="16"/>
    </row>
    <row r="275" spans="1:2" x14ac:dyDescent="0.3">
      <c r="A275" s="13"/>
      <c r="B275" s="16"/>
    </row>
    <row r="276" spans="1:2" x14ac:dyDescent="0.3">
      <c r="A276" s="13"/>
      <c r="B276" s="16"/>
    </row>
    <row r="277" spans="1:2" x14ac:dyDescent="0.3">
      <c r="A277" s="13"/>
      <c r="B277" s="16"/>
    </row>
    <row r="278" spans="1:2" x14ac:dyDescent="0.3">
      <c r="A278" s="13"/>
      <c r="B278" s="16"/>
    </row>
    <row r="279" spans="1:2" x14ac:dyDescent="0.3">
      <c r="A279" s="13"/>
      <c r="B279" s="16"/>
    </row>
    <row r="280" spans="1:2" x14ac:dyDescent="0.3">
      <c r="A280" s="13"/>
      <c r="B280" s="16"/>
    </row>
    <row r="281" spans="1:2" x14ac:dyDescent="0.3">
      <c r="A281" s="13"/>
      <c r="B281" s="16"/>
    </row>
    <row r="282" spans="1:2" x14ac:dyDescent="0.3">
      <c r="A282" s="13"/>
      <c r="B282" s="16"/>
    </row>
    <row r="283" spans="1:2" x14ac:dyDescent="0.3">
      <c r="A283" s="13"/>
      <c r="B283" s="16"/>
    </row>
    <row r="284" spans="1:2" x14ac:dyDescent="0.3">
      <c r="A284" s="13"/>
      <c r="B284" s="16"/>
    </row>
    <row r="285" spans="1:2" x14ac:dyDescent="0.3">
      <c r="A285" s="13"/>
      <c r="B285" s="16"/>
    </row>
    <row r="286" spans="1:2" x14ac:dyDescent="0.3">
      <c r="A286" s="13"/>
      <c r="B286" s="16"/>
    </row>
    <row r="287" spans="1:2" x14ac:dyDescent="0.3">
      <c r="A287" s="13"/>
      <c r="B287" s="16"/>
    </row>
    <row r="288" spans="1:2" x14ac:dyDescent="0.3">
      <c r="A288" s="13"/>
      <c r="B288" s="16"/>
    </row>
    <row r="289" spans="1:2" x14ac:dyDescent="0.3">
      <c r="A289" s="13"/>
      <c r="B289" s="16"/>
    </row>
    <row r="290" spans="1:2" x14ac:dyDescent="0.3">
      <c r="A290" s="13"/>
      <c r="B290" s="16"/>
    </row>
    <row r="291" spans="1:2" x14ac:dyDescent="0.3">
      <c r="A291" s="13"/>
      <c r="B291" s="16"/>
    </row>
    <row r="292" spans="1:2" x14ac:dyDescent="0.3">
      <c r="A292" s="13"/>
      <c r="B292" s="16"/>
    </row>
    <row r="293" spans="1:2" x14ac:dyDescent="0.3">
      <c r="A293" s="13"/>
      <c r="B293" s="16"/>
    </row>
    <row r="294" spans="1:2" x14ac:dyDescent="0.3">
      <c r="A294" s="13"/>
      <c r="B294" s="16"/>
    </row>
    <row r="295" spans="1:2" x14ac:dyDescent="0.3">
      <c r="A295" s="13"/>
      <c r="B295" s="16"/>
    </row>
    <row r="296" spans="1:2" x14ac:dyDescent="0.3">
      <c r="A296" s="13"/>
      <c r="B296" s="16"/>
    </row>
    <row r="297" spans="1:2" x14ac:dyDescent="0.3">
      <c r="A297" s="13"/>
      <c r="B297" s="16"/>
    </row>
    <row r="298" spans="1:2" x14ac:dyDescent="0.3">
      <c r="A298" s="13"/>
      <c r="B298" s="16"/>
    </row>
    <row r="299" spans="1:2" x14ac:dyDescent="0.3">
      <c r="A299" s="13"/>
      <c r="B299" s="16"/>
    </row>
    <row r="300" spans="1:2" x14ac:dyDescent="0.3">
      <c r="A300" s="13"/>
      <c r="B300" s="16"/>
    </row>
    <row r="301" spans="1:2" x14ac:dyDescent="0.3">
      <c r="A301" s="13"/>
      <c r="B301" s="16"/>
    </row>
    <row r="302" spans="1:2" x14ac:dyDescent="0.3">
      <c r="A302" s="13"/>
      <c r="B302" s="16"/>
    </row>
    <row r="303" spans="1:2" x14ac:dyDescent="0.3">
      <c r="A303" s="13"/>
      <c r="B303" s="16"/>
    </row>
    <row r="304" spans="1:2" x14ac:dyDescent="0.3">
      <c r="A304" s="13"/>
      <c r="B304" s="16"/>
    </row>
    <row r="305" spans="1:2" x14ac:dyDescent="0.3">
      <c r="A305" s="13"/>
      <c r="B305" s="16"/>
    </row>
    <row r="306" spans="1:2" x14ac:dyDescent="0.3">
      <c r="A306" s="13"/>
      <c r="B306" s="16"/>
    </row>
    <row r="307" spans="1:2" x14ac:dyDescent="0.3">
      <c r="A307" s="13"/>
      <c r="B307" s="16"/>
    </row>
    <row r="308" spans="1:2" x14ac:dyDescent="0.3">
      <c r="A308" s="13"/>
      <c r="B308" s="16"/>
    </row>
    <row r="309" spans="1:2" x14ac:dyDescent="0.3">
      <c r="A309" s="13"/>
      <c r="B309" s="16"/>
    </row>
    <row r="310" spans="1:2" x14ac:dyDescent="0.3">
      <c r="A310" s="13"/>
      <c r="B310" s="16"/>
    </row>
    <row r="311" spans="1:2" x14ac:dyDescent="0.3">
      <c r="A311" s="13"/>
      <c r="B311" s="16"/>
    </row>
    <row r="312" spans="1:2" x14ac:dyDescent="0.3">
      <c r="A312" s="13"/>
      <c r="B312" s="16"/>
    </row>
    <row r="313" spans="1:2" x14ac:dyDescent="0.3">
      <c r="A313" s="13"/>
      <c r="B313" s="16"/>
    </row>
    <row r="314" spans="1:2" x14ac:dyDescent="0.3">
      <c r="A314" s="13"/>
      <c r="B314" s="16"/>
    </row>
    <row r="315" spans="1:2" x14ac:dyDescent="0.3">
      <c r="A315" s="13"/>
      <c r="B315" s="16"/>
    </row>
    <row r="316" spans="1:2" x14ac:dyDescent="0.3">
      <c r="A316" s="13"/>
      <c r="B316" s="16"/>
    </row>
    <row r="317" spans="1:2" x14ac:dyDescent="0.3">
      <c r="A317" s="13"/>
      <c r="B317" s="16"/>
    </row>
    <row r="318" spans="1:2" x14ac:dyDescent="0.3">
      <c r="A318" s="13"/>
      <c r="B318" s="16"/>
    </row>
    <row r="319" spans="1:2" x14ac:dyDescent="0.3">
      <c r="A319" s="13"/>
      <c r="B319" s="16"/>
    </row>
    <row r="320" spans="1:2" x14ac:dyDescent="0.3">
      <c r="A320" s="13"/>
      <c r="B320" s="16"/>
    </row>
    <row r="321" spans="1:2" x14ac:dyDescent="0.3">
      <c r="A321" s="13"/>
      <c r="B321" s="16"/>
    </row>
    <row r="322" spans="1:2" x14ac:dyDescent="0.3">
      <c r="A322" s="13"/>
      <c r="B322" s="16"/>
    </row>
    <row r="323" spans="1:2" x14ac:dyDescent="0.3">
      <c r="A323" s="13"/>
      <c r="B323" s="16"/>
    </row>
    <row r="324" spans="1:2" x14ac:dyDescent="0.3">
      <c r="A324" s="13"/>
      <c r="B324" s="16"/>
    </row>
    <row r="325" spans="1:2" x14ac:dyDescent="0.3">
      <c r="A325" s="13"/>
      <c r="B325" s="16"/>
    </row>
    <row r="326" spans="1:2" x14ac:dyDescent="0.3">
      <c r="A326" s="13"/>
      <c r="B326" s="16"/>
    </row>
    <row r="327" spans="1:2" x14ac:dyDescent="0.3">
      <c r="A327" s="13"/>
      <c r="B327" s="16"/>
    </row>
    <row r="328" spans="1:2" x14ac:dyDescent="0.3">
      <c r="A328" s="13"/>
      <c r="B328" s="16"/>
    </row>
    <row r="329" spans="1:2" x14ac:dyDescent="0.3">
      <c r="A329" s="13"/>
      <c r="B329" s="16"/>
    </row>
    <row r="330" spans="1:2" x14ac:dyDescent="0.3">
      <c r="A330" s="13"/>
      <c r="B330" s="16"/>
    </row>
    <row r="331" spans="1:2" x14ac:dyDescent="0.3">
      <c r="A331" s="13"/>
      <c r="B331" s="16"/>
    </row>
    <row r="332" spans="1:2" x14ac:dyDescent="0.3">
      <c r="A332" s="13"/>
      <c r="B332" s="16"/>
    </row>
    <row r="333" spans="1:2" x14ac:dyDescent="0.3">
      <c r="A333" s="13"/>
      <c r="B333" s="16"/>
    </row>
    <row r="334" spans="1:2" x14ac:dyDescent="0.3">
      <c r="A334" s="13"/>
      <c r="B334" s="16"/>
    </row>
    <row r="335" spans="1:2" x14ac:dyDescent="0.3">
      <c r="A335" s="13"/>
      <c r="B335" s="16"/>
    </row>
    <row r="336" spans="1:2" x14ac:dyDescent="0.3">
      <c r="A336" s="13"/>
      <c r="B336" s="16"/>
    </row>
    <row r="337" spans="1:2" x14ac:dyDescent="0.3">
      <c r="A337" s="13"/>
      <c r="B337" s="16"/>
    </row>
    <row r="338" spans="1:2" x14ac:dyDescent="0.3">
      <c r="A338" s="13"/>
      <c r="B338" s="16"/>
    </row>
    <row r="339" spans="1:2" x14ac:dyDescent="0.3">
      <c r="A339" s="13"/>
      <c r="B339" s="16"/>
    </row>
    <row r="340" spans="1:2" x14ac:dyDescent="0.3">
      <c r="A340" s="13"/>
      <c r="B340" s="16"/>
    </row>
    <row r="341" spans="1:2" x14ac:dyDescent="0.3">
      <c r="A341" s="13"/>
      <c r="B341" s="16"/>
    </row>
    <row r="342" spans="1:2" x14ac:dyDescent="0.3">
      <c r="A342" s="13"/>
      <c r="B342" s="16"/>
    </row>
    <row r="343" spans="1:2" x14ac:dyDescent="0.3">
      <c r="A343" s="13"/>
      <c r="B343" s="16"/>
    </row>
    <row r="344" spans="1:2" x14ac:dyDescent="0.3">
      <c r="A344" s="13"/>
      <c r="B344" s="16"/>
    </row>
    <row r="345" spans="1:2" x14ac:dyDescent="0.3">
      <c r="A345" s="13"/>
      <c r="B345" s="16"/>
    </row>
    <row r="346" spans="1:2" x14ac:dyDescent="0.3">
      <c r="A346" s="13"/>
      <c r="B346" s="16"/>
    </row>
    <row r="347" spans="1:2" x14ac:dyDescent="0.3">
      <c r="A347" s="13"/>
      <c r="B347" s="16"/>
    </row>
    <row r="348" spans="1:2" x14ac:dyDescent="0.3">
      <c r="A348" s="13"/>
      <c r="B348" s="16"/>
    </row>
    <row r="349" spans="1:2" x14ac:dyDescent="0.3">
      <c r="A349" s="13"/>
      <c r="B349" s="16"/>
    </row>
    <row r="350" spans="1:2" x14ac:dyDescent="0.3">
      <c r="A350" s="13"/>
      <c r="B350" s="16"/>
    </row>
    <row r="351" spans="1:2" x14ac:dyDescent="0.3">
      <c r="A351" s="13"/>
      <c r="B351" s="16"/>
    </row>
    <row r="352" spans="1:2" x14ac:dyDescent="0.3">
      <c r="A352" s="13"/>
      <c r="B352" s="16"/>
    </row>
    <row r="353" spans="1:2" x14ac:dyDescent="0.3">
      <c r="A353" s="13"/>
      <c r="B353" s="16"/>
    </row>
    <row r="354" spans="1:2" x14ac:dyDescent="0.3">
      <c r="A354" s="13"/>
      <c r="B354" s="16"/>
    </row>
    <row r="355" spans="1:2" x14ac:dyDescent="0.3">
      <c r="A355" s="13"/>
      <c r="B355" s="16"/>
    </row>
    <row r="356" spans="1:2" x14ac:dyDescent="0.3">
      <c r="A356" s="13"/>
      <c r="B356" s="16"/>
    </row>
    <row r="357" spans="1:2" x14ac:dyDescent="0.3">
      <c r="A357" s="13"/>
      <c r="B357" s="16"/>
    </row>
    <row r="358" spans="1:2" x14ac:dyDescent="0.3">
      <c r="A358" s="13"/>
      <c r="B358" s="16"/>
    </row>
    <row r="359" spans="1:2" x14ac:dyDescent="0.3">
      <c r="A359" s="13"/>
      <c r="B359" s="16"/>
    </row>
    <row r="360" spans="1:2" x14ac:dyDescent="0.3">
      <c r="A360" s="13"/>
      <c r="B360" s="16"/>
    </row>
    <row r="361" spans="1:2" x14ac:dyDescent="0.3">
      <c r="A361" s="13"/>
      <c r="B361" s="16"/>
    </row>
    <row r="362" spans="1:2" x14ac:dyDescent="0.3">
      <c r="A362" s="13"/>
      <c r="B362" s="16"/>
    </row>
    <row r="363" spans="1:2" x14ac:dyDescent="0.3">
      <c r="A363" s="13"/>
      <c r="B363" s="16"/>
    </row>
    <row r="364" spans="1:2" x14ac:dyDescent="0.3">
      <c r="A364" s="13"/>
      <c r="B364" s="16"/>
    </row>
    <row r="365" spans="1:2" x14ac:dyDescent="0.3">
      <c r="A365" s="13"/>
      <c r="B365" s="16"/>
    </row>
    <row r="366" spans="1:2" x14ac:dyDescent="0.3">
      <c r="A366" s="13"/>
      <c r="B366" s="16"/>
    </row>
    <row r="367" spans="1:2" x14ac:dyDescent="0.3">
      <c r="A367" s="13"/>
      <c r="B367" s="16"/>
    </row>
    <row r="368" spans="1:2" x14ac:dyDescent="0.3">
      <c r="A368" s="13"/>
      <c r="B368" s="16"/>
    </row>
    <row r="369" spans="1:2" x14ac:dyDescent="0.3">
      <c r="A369" s="13"/>
      <c r="B369" s="16"/>
    </row>
    <row r="370" spans="1:2" x14ac:dyDescent="0.3">
      <c r="A370" s="13"/>
      <c r="B370" s="16"/>
    </row>
    <row r="371" spans="1:2" x14ac:dyDescent="0.3">
      <c r="A371" s="13"/>
      <c r="B371" s="16"/>
    </row>
    <row r="372" spans="1:2" x14ac:dyDescent="0.3">
      <c r="A372" s="13"/>
      <c r="B372" s="16"/>
    </row>
    <row r="373" spans="1:2" x14ac:dyDescent="0.3">
      <c r="A373" s="13"/>
      <c r="B373" s="16"/>
    </row>
    <row r="374" spans="1:2" x14ac:dyDescent="0.3">
      <c r="A374" s="13"/>
      <c r="B374" s="16"/>
    </row>
    <row r="375" spans="1:2" x14ac:dyDescent="0.3">
      <c r="A375" s="13"/>
      <c r="B375" s="16"/>
    </row>
    <row r="376" spans="1:2" x14ac:dyDescent="0.3">
      <c r="A376" s="13"/>
      <c r="B376" s="16"/>
    </row>
    <row r="377" spans="1:2" x14ac:dyDescent="0.3">
      <c r="A377" s="13"/>
      <c r="B377" s="16"/>
    </row>
    <row r="378" spans="1:2" x14ac:dyDescent="0.3">
      <c r="A378" s="13"/>
      <c r="B378" s="16"/>
    </row>
    <row r="379" spans="1:2" x14ac:dyDescent="0.3">
      <c r="A379" s="13"/>
      <c r="B379" s="16"/>
    </row>
    <row r="380" spans="1:2" x14ac:dyDescent="0.3">
      <c r="A380" s="13"/>
      <c r="B380" s="16"/>
    </row>
    <row r="381" spans="1:2" x14ac:dyDescent="0.3">
      <c r="A381" s="13"/>
      <c r="B381" s="16"/>
    </row>
    <row r="382" spans="1:2" x14ac:dyDescent="0.3">
      <c r="A382" s="13"/>
      <c r="B382" s="16"/>
    </row>
    <row r="383" spans="1:2" x14ac:dyDescent="0.3">
      <c r="A383" s="13"/>
      <c r="B383" s="16"/>
    </row>
    <row r="384" spans="1:2" x14ac:dyDescent="0.3">
      <c r="A384" s="13"/>
      <c r="B384" s="16"/>
    </row>
    <row r="385" spans="1:2" x14ac:dyDescent="0.3">
      <c r="A385" s="13"/>
      <c r="B385" s="16"/>
    </row>
    <row r="386" spans="1:2" x14ac:dyDescent="0.3">
      <c r="A386" s="13"/>
      <c r="B386" s="16"/>
    </row>
    <row r="387" spans="1:2" x14ac:dyDescent="0.3">
      <c r="A387" s="13"/>
      <c r="B387" s="16"/>
    </row>
    <row r="388" spans="1:2" x14ac:dyDescent="0.3">
      <c r="A388" s="13"/>
      <c r="B388" s="16"/>
    </row>
    <row r="389" spans="1:2" x14ac:dyDescent="0.3">
      <c r="A389" s="13"/>
      <c r="B389" s="16"/>
    </row>
    <row r="390" spans="1:2" x14ac:dyDescent="0.3">
      <c r="A390" s="13"/>
      <c r="B390" s="16"/>
    </row>
    <row r="391" spans="1:2" x14ac:dyDescent="0.3">
      <c r="A391" s="13"/>
      <c r="B391" s="16"/>
    </row>
    <row r="392" spans="1:2" x14ac:dyDescent="0.3">
      <c r="A392" s="13"/>
      <c r="B392" s="16"/>
    </row>
    <row r="393" spans="1:2" x14ac:dyDescent="0.3">
      <c r="A393" s="13"/>
      <c r="B393" s="16"/>
    </row>
    <row r="394" spans="1:2" x14ac:dyDescent="0.3">
      <c r="A394" s="13"/>
      <c r="B394" s="16"/>
    </row>
    <row r="395" spans="1:2" x14ac:dyDescent="0.3">
      <c r="A395" s="13"/>
      <c r="B395" s="16"/>
    </row>
    <row r="396" spans="1:2" x14ac:dyDescent="0.3">
      <c r="A396" s="13"/>
      <c r="B396" s="16"/>
    </row>
    <row r="397" spans="1:2" x14ac:dyDescent="0.3">
      <c r="A397" s="13"/>
      <c r="B397" s="16"/>
    </row>
    <row r="398" spans="1:2" x14ac:dyDescent="0.3">
      <c r="A398" s="13"/>
      <c r="B398" s="16"/>
    </row>
    <row r="399" spans="1:2" x14ac:dyDescent="0.3">
      <c r="A399" s="13"/>
      <c r="B399" s="16"/>
    </row>
    <row r="400" spans="1:2" x14ac:dyDescent="0.3">
      <c r="A400" s="13"/>
      <c r="B400" s="16"/>
    </row>
    <row r="401" spans="1:2" x14ac:dyDescent="0.3">
      <c r="A401" s="13"/>
      <c r="B401" s="16"/>
    </row>
    <row r="402" spans="1:2" x14ac:dyDescent="0.3">
      <c r="A402" s="13"/>
      <c r="B402" s="16"/>
    </row>
    <row r="403" spans="1:2" x14ac:dyDescent="0.3">
      <c r="A403" s="13"/>
      <c r="B403" s="16"/>
    </row>
    <row r="404" spans="1:2" x14ac:dyDescent="0.3">
      <c r="A404" s="13"/>
      <c r="B404" s="16"/>
    </row>
    <row r="405" spans="1:2" x14ac:dyDescent="0.3">
      <c r="A405" s="13"/>
      <c r="B405" s="16"/>
    </row>
    <row r="406" spans="1:2" x14ac:dyDescent="0.3">
      <c r="A406" s="13"/>
      <c r="B406" s="16"/>
    </row>
    <row r="407" spans="1:2" x14ac:dyDescent="0.3">
      <c r="A407" s="13"/>
      <c r="B407" s="16"/>
    </row>
    <row r="408" spans="1:2" x14ac:dyDescent="0.3">
      <c r="A408" s="13"/>
      <c r="B408" s="16"/>
    </row>
    <row r="409" spans="1:2" x14ac:dyDescent="0.3">
      <c r="A409" s="13"/>
      <c r="B409" s="16"/>
    </row>
    <row r="410" spans="1:2" x14ac:dyDescent="0.3">
      <c r="A410" s="13"/>
      <c r="B410" s="16"/>
    </row>
    <row r="411" spans="1:2" x14ac:dyDescent="0.3">
      <c r="A411" s="13"/>
      <c r="B411" s="16"/>
    </row>
    <row r="412" spans="1:2" x14ac:dyDescent="0.3">
      <c r="A412" s="13"/>
      <c r="B412" s="16"/>
    </row>
    <row r="413" spans="1:2" x14ac:dyDescent="0.3">
      <c r="A413" s="13"/>
      <c r="B413" s="16"/>
    </row>
    <row r="414" spans="1:2" x14ac:dyDescent="0.3">
      <c r="A414" s="13"/>
      <c r="B414" s="16"/>
    </row>
    <row r="415" spans="1:2" x14ac:dyDescent="0.3">
      <c r="A415" s="13"/>
      <c r="B415" s="16"/>
    </row>
    <row r="416" spans="1:2" x14ac:dyDescent="0.3">
      <c r="A416" s="13"/>
      <c r="B416" s="16"/>
    </row>
    <row r="417" spans="1:2" x14ac:dyDescent="0.3">
      <c r="A417" s="13"/>
      <c r="B417" s="16"/>
    </row>
    <row r="418" spans="1:2" x14ac:dyDescent="0.3">
      <c r="A418" s="13"/>
      <c r="B418" s="16"/>
    </row>
    <row r="419" spans="1:2" x14ac:dyDescent="0.3">
      <c r="A419" s="13"/>
      <c r="B419" s="16"/>
    </row>
    <row r="420" spans="1:2" x14ac:dyDescent="0.3">
      <c r="A420" s="13"/>
      <c r="B420" s="16"/>
    </row>
    <row r="421" spans="1:2" x14ac:dyDescent="0.3">
      <c r="A421" s="13"/>
      <c r="B421" s="16"/>
    </row>
    <row r="422" spans="1:2" x14ac:dyDescent="0.3">
      <c r="A422" s="13"/>
      <c r="B422" s="16"/>
    </row>
    <row r="423" spans="1:2" x14ac:dyDescent="0.3">
      <c r="A423" s="13"/>
      <c r="B423" s="16"/>
    </row>
    <row r="424" spans="1:2" x14ac:dyDescent="0.3">
      <c r="A424" s="13"/>
      <c r="B424" s="16"/>
    </row>
    <row r="425" spans="1:2" x14ac:dyDescent="0.3">
      <c r="A425" s="13"/>
      <c r="B425" s="16"/>
    </row>
    <row r="426" spans="1:2" x14ac:dyDescent="0.3">
      <c r="A426" s="13"/>
      <c r="B426" s="16"/>
    </row>
    <row r="427" spans="1:2" x14ac:dyDescent="0.3">
      <c r="A427" s="13"/>
      <c r="B427" s="16"/>
    </row>
    <row r="428" spans="1:2" x14ac:dyDescent="0.3">
      <c r="A428" s="13"/>
      <c r="B428" s="16"/>
    </row>
    <row r="429" spans="1:2" x14ac:dyDescent="0.3">
      <c r="A429" s="13"/>
      <c r="B429" s="16"/>
    </row>
    <row r="430" spans="1:2" x14ac:dyDescent="0.3">
      <c r="A430" s="13"/>
      <c r="B430" s="16"/>
    </row>
    <row r="431" spans="1:2" x14ac:dyDescent="0.3">
      <c r="A431" s="13"/>
      <c r="B431" s="16"/>
    </row>
    <row r="432" spans="1:2" x14ac:dyDescent="0.3">
      <c r="A432" s="13"/>
      <c r="B432" s="16"/>
    </row>
    <row r="433" spans="1:2" x14ac:dyDescent="0.3">
      <c r="A433" s="13"/>
      <c r="B433" s="16"/>
    </row>
    <row r="434" spans="1:2" x14ac:dyDescent="0.3">
      <c r="A434" s="13"/>
      <c r="B434" s="16"/>
    </row>
    <row r="435" spans="1:2" x14ac:dyDescent="0.3">
      <c r="A435" s="13"/>
      <c r="B435" s="16"/>
    </row>
    <row r="436" spans="1:2" x14ac:dyDescent="0.3">
      <c r="A436" s="13"/>
      <c r="B436" s="16"/>
    </row>
    <row r="437" spans="1:2" x14ac:dyDescent="0.3">
      <c r="A437" s="13"/>
      <c r="B437" s="16"/>
    </row>
    <row r="438" spans="1:2" x14ac:dyDescent="0.3">
      <c r="A438" s="13"/>
      <c r="B438" s="16"/>
    </row>
    <row r="439" spans="1:2" x14ac:dyDescent="0.3">
      <c r="A439" s="13"/>
      <c r="B439" s="16"/>
    </row>
    <row r="440" spans="1:2" x14ac:dyDescent="0.3">
      <c r="A440" s="13"/>
      <c r="B440" s="16"/>
    </row>
    <row r="441" spans="1:2" x14ac:dyDescent="0.3">
      <c r="A441" s="13"/>
      <c r="B441" s="16"/>
    </row>
    <row r="442" spans="1:2" x14ac:dyDescent="0.3">
      <c r="A442" s="13"/>
      <c r="B442" s="16"/>
    </row>
    <row r="443" spans="1:2" x14ac:dyDescent="0.3">
      <c r="A443" s="13"/>
      <c r="B443" s="16"/>
    </row>
    <row r="444" spans="1:2" x14ac:dyDescent="0.3">
      <c r="A444" s="13"/>
      <c r="B444" s="16"/>
    </row>
    <row r="445" spans="1:2" x14ac:dyDescent="0.3">
      <c r="A445" s="13"/>
      <c r="B445" s="16"/>
    </row>
    <row r="446" spans="1:2" x14ac:dyDescent="0.3">
      <c r="A446" s="13"/>
      <c r="B446" s="16"/>
    </row>
    <row r="447" spans="1:2" x14ac:dyDescent="0.3">
      <c r="A447" s="13"/>
      <c r="B447" s="16"/>
    </row>
    <row r="448" spans="1:2" x14ac:dyDescent="0.3">
      <c r="A448" s="13"/>
      <c r="B448" s="16"/>
    </row>
    <row r="449" spans="1:2" x14ac:dyDescent="0.3">
      <c r="A449" s="13"/>
      <c r="B449" s="16"/>
    </row>
    <row r="450" spans="1:2" x14ac:dyDescent="0.3">
      <c r="A450" s="13"/>
      <c r="B450" s="16"/>
    </row>
    <row r="451" spans="1:2" x14ac:dyDescent="0.3">
      <c r="A451" s="13"/>
      <c r="B451" s="16"/>
    </row>
    <row r="452" spans="1:2" x14ac:dyDescent="0.3">
      <c r="A452" s="13"/>
      <c r="B452" s="16"/>
    </row>
    <row r="453" spans="1:2" x14ac:dyDescent="0.3">
      <c r="A453" s="13"/>
      <c r="B453" s="16"/>
    </row>
    <row r="454" spans="1:2" x14ac:dyDescent="0.3">
      <c r="A454" s="13"/>
      <c r="B454" s="16"/>
    </row>
    <row r="455" spans="1:2" x14ac:dyDescent="0.3">
      <c r="A455" s="13"/>
      <c r="B455" s="16"/>
    </row>
    <row r="456" spans="1:2" x14ac:dyDescent="0.3">
      <c r="A456" s="13"/>
      <c r="B456" s="16"/>
    </row>
    <row r="457" spans="1:2" x14ac:dyDescent="0.3">
      <c r="A457" s="13"/>
      <c r="B457" s="16"/>
    </row>
    <row r="458" spans="1:2" x14ac:dyDescent="0.3">
      <c r="A458" s="13"/>
      <c r="B458" s="16"/>
    </row>
    <row r="459" spans="1:2" x14ac:dyDescent="0.3">
      <c r="A459" s="13"/>
      <c r="B459" s="16"/>
    </row>
    <row r="460" spans="1:2" x14ac:dyDescent="0.3">
      <c r="A460" s="13"/>
      <c r="B460" s="16"/>
    </row>
    <row r="461" spans="1:2" x14ac:dyDescent="0.3">
      <c r="A461" s="13"/>
      <c r="B461" s="16"/>
    </row>
    <row r="462" spans="1:2" x14ac:dyDescent="0.3">
      <c r="A462" s="13"/>
      <c r="B462" s="16"/>
    </row>
    <row r="463" spans="1:2" x14ac:dyDescent="0.3">
      <c r="A463" s="13"/>
      <c r="B463" s="16"/>
    </row>
    <row r="464" spans="1:2" x14ac:dyDescent="0.3">
      <c r="A464" s="13"/>
      <c r="B464" s="16"/>
    </row>
    <row r="465" spans="1:2" x14ac:dyDescent="0.3">
      <c r="A465" s="13"/>
      <c r="B465" s="16"/>
    </row>
    <row r="466" spans="1:2" x14ac:dyDescent="0.3">
      <c r="A466" s="13"/>
      <c r="B466" s="16"/>
    </row>
    <row r="467" spans="1:2" x14ac:dyDescent="0.3">
      <c r="A467" s="13"/>
      <c r="B467" s="16"/>
    </row>
    <row r="468" spans="1:2" x14ac:dyDescent="0.3">
      <c r="A468" s="13"/>
      <c r="B468" s="16"/>
    </row>
    <row r="469" spans="1:2" x14ac:dyDescent="0.3">
      <c r="A469" s="13"/>
      <c r="B469" s="16"/>
    </row>
    <row r="470" spans="1:2" x14ac:dyDescent="0.3">
      <c r="A470" s="13"/>
      <c r="B470" s="16"/>
    </row>
    <row r="471" spans="1:2" x14ac:dyDescent="0.3">
      <c r="A471" s="13"/>
      <c r="B471" s="16"/>
    </row>
    <row r="472" spans="1:2" x14ac:dyDescent="0.3">
      <c r="A472" s="13"/>
      <c r="B472" s="16"/>
    </row>
    <row r="473" spans="1:2" x14ac:dyDescent="0.3">
      <c r="A473" s="13"/>
      <c r="B473" s="16"/>
    </row>
    <row r="474" spans="1:2" x14ac:dyDescent="0.3">
      <c r="A474" s="13"/>
      <c r="B474" s="16"/>
    </row>
    <row r="475" spans="1:2" x14ac:dyDescent="0.3">
      <c r="A475" s="13"/>
      <c r="B475" s="16"/>
    </row>
    <row r="476" spans="1:2" x14ac:dyDescent="0.3">
      <c r="A476" s="13"/>
      <c r="B476" s="16"/>
    </row>
    <row r="477" spans="1:2" x14ac:dyDescent="0.3">
      <c r="A477" s="13"/>
      <c r="B477" s="16"/>
    </row>
    <row r="478" spans="1:2" x14ac:dyDescent="0.3">
      <c r="A478" s="13"/>
      <c r="B478" s="16"/>
    </row>
    <row r="479" spans="1:2" x14ac:dyDescent="0.3">
      <c r="A479" s="13"/>
      <c r="B479" s="16"/>
    </row>
    <row r="480" spans="1:2" x14ac:dyDescent="0.3">
      <c r="A480" s="13"/>
      <c r="B480" s="16"/>
    </row>
    <row r="481" spans="1:2" x14ac:dyDescent="0.3">
      <c r="A481" s="13"/>
      <c r="B481" s="16"/>
    </row>
    <row r="482" spans="1:2" x14ac:dyDescent="0.3">
      <c r="A482" s="13"/>
      <c r="B482" s="16"/>
    </row>
    <row r="483" spans="1:2" x14ac:dyDescent="0.3">
      <c r="A483" s="13"/>
      <c r="B483" s="16"/>
    </row>
    <row r="484" spans="1:2" x14ac:dyDescent="0.3">
      <c r="A484" s="13"/>
      <c r="B484" s="16"/>
    </row>
    <row r="485" spans="1:2" x14ac:dyDescent="0.3">
      <c r="A485" s="13"/>
      <c r="B485" s="16"/>
    </row>
    <row r="486" spans="1:2" x14ac:dyDescent="0.3">
      <c r="A486" s="13"/>
      <c r="B486" s="16"/>
    </row>
    <row r="487" spans="1:2" x14ac:dyDescent="0.3">
      <c r="A487" s="13"/>
      <c r="B487" s="16"/>
    </row>
    <row r="488" spans="1:2" x14ac:dyDescent="0.3">
      <c r="A488" s="13"/>
      <c r="B488" s="16"/>
    </row>
    <row r="489" spans="1:2" x14ac:dyDescent="0.3">
      <c r="A489" s="13"/>
      <c r="B489" s="16"/>
    </row>
    <row r="490" spans="1:2" x14ac:dyDescent="0.3">
      <c r="A490" s="13"/>
      <c r="B490" s="16"/>
    </row>
    <row r="491" spans="1:2" x14ac:dyDescent="0.3">
      <c r="A491" s="13"/>
      <c r="B491" s="16"/>
    </row>
    <row r="492" spans="1:2" x14ac:dyDescent="0.3">
      <c r="A492" s="13"/>
      <c r="B492" s="16"/>
    </row>
    <row r="493" spans="1:2" x14ac:dyDescent="0.3">
      <c r="A493" s="13"/>
      <c r="B493" s="16"/>
    </row>
    <row r="494" spans="1:2" x14ac:dyDescent="0.3">
      <c r="A494" s="13"/>
      <c r="B494" s="16"/>
    </row>
    <row r="495" spans="1:2" x14ac:dyDescent="0.3">
      <c r="A495" s="13"/>
      <c r="B495" s="16"/>
    </row>
    <row r="496" spans="1:2" x14ac:dyDescent="0.3">
      <c r="A496" s="13"/>
      <c r="B496" s="16"/>
    </row>
    <row r="497" spans="1:2" x14ac:dyDescent="0.3">
      <c r="A497" s="13"/>
      <c r="B497" s="16"/>
    </row>
    <row r="498" spans="1:2" x14ac:dyDescent="0.3">
      <c r="A498" s="13"/>
      <c r="B498" s="16"/>
    </row>
    <row r="499" spans="1:2" x14ac:dyDescent="0.3">
      <c r="A499" s="13"/>
      <c r="B499" s="16"/>
    </row>
    <row r="500" spans="1:2" x14ac:dyDescent="0.3">
      <c r="A500" s="13"/>
      <c r="B500" s="16"/>
    </row>
    <row r="501" spans="1:2" x14ac:dyDescent="0.3">
      <c r="A501" s="13"/>
      <c r="B501" s="16"/>
    </row>
    <row r="502" spans="1:2" x14ac:dyDescent="0.3">
      <c r="A502" s="13"/>
      <c r="B502" s="16"/>
    </row>
    <row r="503" spans="1:2" x14ac:dyDescent="0.3">
      <c r="A503" s="13"/>
      <c r="B503" s="16"/>
    </row>
    <row r="504" spans="1:2" x14ac:dyDescent="0.3">
      <c r="A504" s="13"/>
      <c r="B504" s="16"/>
    </row>
    <row r="505" spans="1:2" x14ac:dyDescent="0.3">
      <c r="A505" s="13"/>
      <c r="B505" s="16"/>
    </row>
    <row r="506" spans="1:2" x14ac:dyDescent="0.3">
      <c r="A506" s="13"/>
      <c r="B506" s="16"/>
    </row>
    <row r="507" spans="1:2" x14ac:dyDescent="0.3">
      <c r="A507" s="13"/>
      <c r="B507" s="16"/>
    </row>
    <row r="508" spans="1:2" x14ac:dyDescent="0.3">
      <c r="A508" s="13"/>
      <c r="B508" s="16"/>
    </row>
    <row r="509" spans="1:2" x14ac:dyDescent="0.3">
      <c r="A509" s="13"/>
      <c r="B509" s="16"/>
    </row>
    <row r="510" spans="1:2" x14ac:dyDescent="0.3">
      <c r="A510" s="13"/>
      <c r="B510" s="16"/>
    </row>
    <row r="511" spans="1:2" x14ac:dyDescent="0.3">
      <c r="A511" s="13"/>
      <c r="B511" s="16"/>
    </row>
    <row r="512" spans="1:2" x14ac:dyDescent="0.3">
      <c r="A512" s="13"/>
      <c r="B512" s="16"/>
    </row>
    <row r="513" spans="1:2" x14ac:dyDescent="0.3">
      <c r="A513" s="13"/>
      <c r="B513" s="16"/>
    </row>
    <row r="514" spans="1:2" x14ac:dyDescent="0.3">
      <c r="A514" s="13"/>
      <c r="B514" s="16"/>
    </row>
    <row r="515" spans="1:2" x14ac:dyDescent="0.3">
      <c r="A515" s="13"/>
      <c r="B515" s="16"/>
    </row>
    <row r="516" spans="1:2" x14ac:dyDescent="0.3">
      <c r="A516" s="13"/>
      <c r="B516" s="16"/>
    </row>
    <row r="517" spans="1:2" x14ac:dyDescent="0.3">
      <c r="A517" s="13"/>
      <c r="B517" s="16"/>
    </row>
    <row r="518" spans="1:2" x14ac:dyDescent="0.3">
      <c r="A518" s="13"/>
      <c r="B518" s="16"/>
    </row>
    <row r="519" spans="1:2" x14ac:dyDescent="0.3">
      <c r="A519" s="13"/>
      <c r="B519" s="16"/>
    </row>
    <row r="520" spans="1:2" x14ac:dyDescent="0.3">
      <c r="A520" s="13"/>
      <c r="B520" s="16"/>
    </row>
    <row r="521" spans="1:2" x14ac:dyDescent="0.3">
      <c r="A521" s="13"/>
      <c r="B521" s="16"/>
    </row>
    <row r="522" spans="1:2" x14ac:dyDescent="0.3">
      <c r="A522" s="13"/>
      <c r="B522" s="16"/>
    </row>
    <row r="523" spans="1:2" x14ac:dyDescent="0.3">
      <c r="A523" s="13"/>
      <c r="B523" s="16"/>
    </row>
    <row r="524" spans="1:2" x14ac:dyDescent="0.3">
      <c r="A524" s="13"/>
      <c r="B524" s="16"/>
    </row>
    <row r="525" spans="1:2" x14ac:dyDescent="0.3">
      <c r="A525" s="13"/>
      <c r="B525" s="16"/>
    </row>
    <row r="526" spans="1:2" x14ac:dyDescent="0.3">
      <c r="A526" s="13"/>
      <c r="B526" s="16"/>
    </row>
    <row r="527" spans="1:2" x14ac:dyDescent="0.3">
      <c r="A527" s="13"/>
      <c r="B527" s="16"/>
    </row>
    <row r="528" spans="1:2" x14ac:dyDescent="0.3">
      <c r="A528" s="13"/>
      <c r="B528" s="16"/>
    </row>
    <row r="529" spans="1:2" x14ac:dyDescent="0.3">
      <c r="A529" s="13"/>
      <c r="B529" s="16"/>
    </row>
    <row r="530" spans="1:2" x14ac:dyDescent="0.3">
      <c r="A530" s="13"/>
      <c r="B530" s="16"/>
    </row>
    <row r="531" spans="1:2" x14ac:dyDescent="0.3">
      <c r="A531" s="13"/>
      <c r="B531" s="16"/>
    </row>
    <row r="532" spans="1:2" x14ac:dyDescent="0.3">
      <c r="A532" s="13"/>
      <c r="B532" s="16"/>
    </row>
    <row r="533" spans="1:2" x14ac:dyDescent="0.3">
      <c r="A533" s="13"/>
      <c r="B533" s="16"/>
    </row>
    <row r="534" spans="1:2" x14ac:dyDescent="0.3">
      <c r="A534" s="13"/>
      <c r="B534" s="16"/>
    </row>
    <row r="535" spans="1:2" x14ac:dyDescent="0.3">
      <c r="A535" s="13"/>
      <c r="B535" s="16"/>
    </row>
    <row r="536" spans="1:2" x14ac:dyDescent="0.3">
      <c r="A536" s="13"/>
      <c r="B536" s="16"/>
    </row>
    <row r="537" spans="1:2" x14ac:dyDescent="0.3">
      <c r="A537" s="13"/>
      <c r="B537" s="16"/>
    </row>
    <row r="538" spans="1:2" x14ac:dyDescent="0.3">
      <c r="A538" s="13"/>
      <c r="B538" s="16"/>
    </row>
    <row r="539" spans="1:2" x14ac:dyDescent="0.3">
      <c r="A539" s="13"/>
      <c r="B539" s="16"/>
    </row>
    <row r="540" spans="1:2" x14ac:dyDescent="0.3">
      <c r="A540" s="13"/>
      <c r="B540" s="16"/>
    </row>
    <row r="541" spans="1:2" x14ac:dyDescent="0.3">
      <c r="A541" s="13"/>
      <c r="B541" s="16"/>
    </row>
    <row r="542" spans="1:2" x14ac:dyDescent="0.3">
      <c r="A542" s="13"/>
      <c r="B542" s="16"/>
    </row>
    <row r="543" spans="1:2" x14ac:dyDescent="0.3">
      <c r="A543" s="13"/>
      <c r="B543" s="16"/>
    </row>
    <row r="544" spans="1:2" x14ac:dyDescent="0.3">
      <c r="A544" s="13"/>
      <c r="B544" s="16"/>
    </row>
    <row r="545" spans="1:2" x14ac:dyDescent="0.3">
      <c r="A545" s="13"/>
      <c r="B545" s="16"/>
    </row>
    <row r="546" spans="1:2" x14ac:dyDescent="0.3">
      <c r="A546" s="13"/>
      <c r="B546" s="16"/>
    </row>
    <row r="547" spans="1:2" x14ac:dyDescent="0.3">
      <c r="A547" s="13"/>
      <c r="B547" s="16"/>
    </row>
    <row r="548" spans="1:2" x14ac:dyDescent="0.3">
      <c r="A548" s="13"/>
      <c r="B548" s="16"/>
    </row>
    <row r="549" spans="1:2" x14ac:dyDescent="0.3">
      <c r="A549" s="13"/>
      <c r="B549" s="16"/>
    </row>
    <row r="550" spans="1:2" x14ac:dyDescent="0.3">
      <c r="A550" s="13"/>
      <c r="B550" s="16"/>
    </row>
    <row r="551" spans="1:2" x14ac:dyDescent="0.3">
      <c r="A551" s="13"/>
      <c r="B551" s="16"/>
    </row>
    <row r="552" spans="1:2" x14ac:dyDescent="0.3">
      <c r="A552" s="13"/>
      <c r="B552" s="16"/>
    </row>
    <row r="553" spans="1:2" x14ac:dyDescent="0.3">
      <c r="A553" s="13"/>
      <c r="B553" s="16"/>
    </row>
    <row r="554" spans="1:2" x14ac:dyDescent="0.3">
      <c r="A554" s="13"/>
      <c r="B554" s="16"/>
    </row>
    <row r="555" spans="1:2" x14ac:dyDescent="0.3">
      <c r="A555" s="13"/>
      <c r="B555" s="16"/>
    </row>
    <row r="556" spans="1:2" x14ac:dyDescent="0.3">
      <c r="A556" s="13"/>
      <c r="B556" s="16"/>
    </row>
    <row r="557" spans="1:2" x14ac:dyDescent="0.3">
      <c r="A557" s="13"/>
      <c r="B557" s="16"/>
    </row>
    <row r="558" spans="1:2" x14ac:dyDescent="0.3">
      <c r="A558" s="13"/>
      <c r="B558" s="16"/>
    </row>
    <row r="559" spans="1:2" x14ac:dyDescent="0.3">
      <c r="A559" s="13"/>
      <c r="B559" s="16"/>
    </row>
    <row r="560" spans="1:2" x14ac:dyDescent="0.3">
      <c r="A560" s="13"/>
      <c r="B560" s="16"/>
    </row>
    <row r="561" spans="1:2" x14ac:dyDescent="0.3">
      <c r="A561" s="13"/>
      <c r="B561" s="16"/>
    </row>
    <row r="562" spans="1:2" x14ac:dyDescent="0.3">
      <c r="A562" s="13"/>
      <c r="B562" s="16"/>
    </row>
    <row r="563" spans="1:2" x14ac:dyDescent="0.3">
      <c r="A563" s="13"/>
      <c r="B563" s="16"/>
    </row>
    <row r="564" spans="1:2" x14ac:dyDescent="0.3">
      <c r="A564" s="13"/>
      <c r="B564" s="16"/>
    </row>
    <row r="565" spans="1:2" x14ac:dyDescent="0.3">
      <c r="A565" s="13"/>
      <c r="B565" s="16"/>
    </row>
    <row r="566" spans="1:2" x14ac:dyDescent="0.3">
      <c r="A566" s="13"/>
      <c r="B566" s="16"/>
    </row>
    <row r="567" spans="1:2" x14ac:dyDescent="0.3">
      <c r="A567" s="13"/>
      <c r="B567" s="16"/>
    </row>
    <row r="568" spans="1:2" x14ac:dyDescent="0.3">
      <c r="A568" s="13"/>
      <c r="B568" s="16"/>
    </row>
    <row r="569" spans="1:2" x14ac:dyDescent="0.3">
      <c r="A569" s="13"/>
      <c r="B569" s="16"/>
    </row>
    <row r="570" spans="1:2" x14ac:dyDescent="0.3">
      <c r="A570" s="13"/>
      <c r="B570" s="16"/>
    </row>
    <row r="571" spans="1:2" x14ac:dyDescent="0.3">
      <c r="A571" s="13"/>
      <c r="B571" s="16"/>
    </row>
    <row r="572" spans="1:2" x14ac:dyDescent="0.3">
      <c r="A572" s="13"/>
      <c r="B572" s="16"/>
    </row>
    <row r="573" spans="1:2" x14ac:dyDescent="0.3">
      <c r="A573" s="13"/>
      <c r="B573" s="16"/>
    </row>
    <row r="574" spans="1:2" x14ac:dyDescent="0.3">
      <c r="A574" s="13"/>
      <c r="B574" s="16"/>
    </row>
    <row r="575" spans="1:2" x14ac:dyDescent="0.3">
      <c r="A575" s="13"/>
      <c r="B575" s="16"/>
    </row>
    <row r="576" spans="1:2" x14ac:dyDescent="0.3">
      <c r="A576" s="13"/>
      <c r="B576" s="16"/>
    </row>
    <row r="577" spans="1:2" x14ac:dyDescent="0.3">
      <c r="A577" s="13"/>
      <c r="B577" s="16"/>
    </row>
    <row r="578" spans="1:2" x14ac:dyDescent="0.3">
      <c r="A578" s="13"/>
      <c r="B578" s="16"/>
    </row>
    <row r="579" spans="1:2" x14ac:dyDescent="0.3">
      <c r="A579" s="13"/>
      <c r="B579" s="16"/>
    </row>
    <row r="580" spans="1:2" x14ac:dyDescent="0.3">
      <c r="A580" s="13"/>
      <c r="B580" s="16"/>
    </row>
    <row r="581" spans="1:2" x14ac:dyDescent="0.3">
      <c r="A581" s="13"/>
      <c r="B581" s="16"/>
    </row>
    <row r="582" spans="1:2" x14ac:dyDescent="0.3">
      <c r="A582" s="13"/>
      <c r="B582" s="16"/>
    </row>
    <row r="583" spans="1:2" x14ac:dyDescent="0.3">
      <c r="A583" s="13"/>
      <c r="B583" s="16"/>
    </row>
    <row r="584" spans="1:2" x14ac:dyDescent="0.3">
      <c r="A584" s="13"/>
      <c r="B584" s="16"/>
    </row>
    <row r="585" spans="1:2" x14ac:dyDescent="0.3">
      <c r="A585" s="13"/>
      <c r="B585" s="16"/>
    </row>
    <row r="586" spans="1:2" x14ac:dyDescent="0.3">
      <c r="A586" s="13"/>
      <c r="B586" s="16"/>
    </row>
    <row r="587" spans="1:2" x14ac:dyDescent="0.3">
      <c r="A587" s="13"/>
      <c r="B587" s="16"/>
    </row>
    <row r="588" spans="1:2" x14ac:dyDescent="0.3">
      <c r="A588" s="13"/>
      <c r="B588" s="16"/>
    </row>
    <row r="589" spans="1:2" x14ac:dyDescent="0.3">
      <c r="A589" s="13"/>
      <c r="B589" s="16"/>
    </row>
    <row r="590" spans="1:2" x14ac:dyDescent="0.3">
      <c r="A590" s="13"/>
      <c r="B590" s="16"/>
    </row>
    <row r="591" spans="1:2" x14ac:dyDescent="0.3">
      <c r="A591" s="13"/>
      <c r="B591" s="16"/>
    </row>
    <row r="592" spans="1:2" x14ac:dyDescent="0.3">
      <c r="A592" s="13"/>
      <c r="B592" s="16"/>
    </row>
    <row r="593" spans="1:2" x14ac:dyDescent="0.3">
      <c r="A593" s="13"/>
      <c r="B593" s="16"/>
    </row>
    <row r="594" spans="1:2" x14ac:dyDescent="0.3">
      <c r="A594" s="13"/>
      <c r="B594" s="16"/>
    </row>
    <row r="595" spans="1:2" x14ac:dyDescent="0.3">
      <c r="A595" s="13"/>
      <c r="B595" s="16"/>
    </row>
    <row r="596" spans="1:2" x14ac:dyDescent="0.3">
      <c r="A596" s="13"/>
      <c r="B596" s="16"/>
    </row>
    <row r="597" spans="1:2" x14ac:dyDescent="0.3">
      <c r="A597" s="13"/>
      <c r="B597" s="16"/>
    </row>
    <row r="598" spans="1:2" x14ac:dyDescent="0.3">
      <c r="A598" s="13"/>
      <c r="B598" s="16"/>
    </row>
    <row r="599" spans="1:2" x14ac:dyDescent="0.3">
      <c r="A599" s="13"/>
      <c r="B599" s="16"/>
    </row>
    <row r="600" spans="1:2" x14ac:dyDescent="0.3">
      <c r="A600" s="13"/>
      <c r="B600" s="16"/>
    </row>
    <row r="601" spans="1:2" x14ac:dyDescent="0.3">
      <c r="A601" s="13"/>
      <c r="B601" s="16"/>
    </row>
    <row r="602" spans="1:2" x14ac:dyDescent="0.3">
      <c r="A602" s="13"/>
      <c r="B602" s="16"/>
    </row>
    <row r="603" spans="1:2" x14ac:dyDescent="0.3">
      <c r="A603" s="13"/>
      <c r="B603" s="16"/>
    </row>
    <row r="604" spans="1:2" x14ac:dyDescent="0.3">
      <c r="A604" s="13"/>
      <c r="B604" s="16"/>
    </row>
    <row r="605" spans="1:2" x14ac:dyDescent="0.3">
      <c r="A605" s="13"/>
      <c r="B605" s="16"/>
    </row>
    <row r="606" spans="1:2" x14ac:dyDescent="0.3">
      <c r="A606" s="13"/>
      <c r="B606" s="16"/>
    </row>
    <row r="607" spans="1:2" x14ac:dyDescent="0.3">
      <c r="A607" s="13"/>
      <c r="B607" s="16"/>
    </row>
    <row r="608" spans="1:2" x14ac:dyDescent="0.3">
      <c r="A608" s="13"/>
      <c r="B608" s="16"/>
    </row>
    <row r="609" spans="1:2" x14ac:dyDescent="0.3">
      <c r="A609" s="13"/>
      <c r="B609" s="16"/>
    </row>
    <row r="610" spans="1:2" x14ac:dyDescent="0.3">
      <c r="A610" s="13"/>
      <c r="B610" s="16"/>
    </row>
    <row r="611" spans="1:2" x14ac:dyDescent="0.3">
      <c r="A611" s="13"/>
      <c r="B611" s="16"/>
    </row>
    <row r="612" spans="1:2" x14ac:dyDescent="0.3">
      <c r="A612" s="13"/>
      <c r="B612" s="16"/>
    </row>
    <row r="613" spans="1:2" x14ac:dyDescent="0.3">
      <c r="A613" s="13"/>
      <c r="B613" s="16"/>
    </row>
    <row r="614" spans="1:2" x14ac:dyDescent="0.3">
      <c r="A614" s="13"/>
      <c r="B614" s="16"/>
    </row>
    <row r="615" spans="1:2" x14ac:dyDescent="0.3">
      <c r="A615" s="13"/>
      <c r="B615" s="16"/>
    </row>
    <row r="616" spans="1:2" x14ac:dyDescent="0.3">
      <c r="A616" s="13"/>
      <c r="B616" s="16"/>
    </row>
    <row r="617" spans="1:2" x14ac:dyDescent="0.3">
      <c r="A617" s="13"/>
      <c r="B617" s="16"/>
    </row>
    <row r="618" spans="1:2" x14ac:dyDescent="0.3">
      <c r="A618" s="13"/>
      <c r="B618" s="16"/>
    </row>
    <row r="619" spans="1:2" x14ac:dyDescent="0.3">
      <c r="A619" s="13"/>
      <c r="B619" s="16"/>
    </row>
    <row r="620" spans="1:2" x14ac:dyDescent="0.3">
      <c r="A620" s="13"/>
      <c r="B620" s="16"/>
    </row>
    <row r="621" spans="1:2" x14ac:dyDescent="0.3">
      <c r="A621" s="13"/>
      <c r="B621" s="16"/>
    </row>
    <row r="622" spans="1:2" x14ac:dyDescent="0.3">
      <c r="A622" s="13"/>
      <c r="B622" s="16"/>
    </row>
    <row r="623" spans="1:2" x14ac:dyDescent="0.3">
      <c r="A623" s="13"/>
      <c r="B623" s="16"/>
    </row>
    <row r="624" spans="1:2" x14ac:dyDescent="0.3">
      <c r="A624" s="13"/>
      <c r="B624" s="16"/>
    </row>
    <row r="625" spans="1:2" x14ac:dyDescent="0.3">
      <c r="A625" s="13"/>
      <c r="B625" s="16"/>
    </row>
    <row r="626" spans="1:2" x14ac:dyDescent="0.3">
      <c r="A626" s="13"/>
      <c r="B626" s="16"/>
    </row>
    <row r="627" spans="1:2" x14ac:dyDescent="0.3">
      <c r="A627" s="13"/>
      <c r="B627" s="16"/>
    </row>
    <row r="628" spans="1:2" x14ac:dyDescent="0.3">
      <c r="A628" s="13"/>
      <c r="B628" s="16"/>
    </row>
    <row r="629" spans="1:2" x14ac:dyDescent="0.3">
      <c r="A629" s="13"/>
      <c r="B629" s="16"/>
    </row>
    <row r="630" spans="1:2" x14ac:dyDescent="0.3">
      <c r="A630" s="13"/>
      <c r="B630" s="16"/>
    </row>
    <row r="631" spans="1:2" x14ac:dyDescent="0.3">
      <c r="A631" s="13"/>
      <c r="B631" s="16"/>
    </row>
    <row r="632" spans="1:2" x14ac:dyDescent="0.3">
      <c r="A632" s="13"/>
      <c r="B632" s="16"/>
    </row>
    <row r="633" spans="1:2" x14ac:dyDescent="0.3">
      <c r="A633" s="13"/>
      <c r="B633" s="16"/>
    </row>
    <row r="634" spans="1:2" x14ac:dyDescent="0.3">
      <c r="A634" s="13"/>
      <c r="B634" s="16"/>
    </row>
    <row r="635" spans="1:2" x14ac:dyDescent="0.3">
      <c r="A635" s="13"/>
      <c r="B635" s="16"/>
    </row>
    <row r="636" spans="1:2" x14ac:dyDescent="0.3">
      <c r="A636" s="13"/>
      <c r="B636" s="16"/>
    </row>
    <row r="637" spans="1:2" x14ac:dyDescent="0.3">
      <c r="A637" s="13"/>
      <c r="B637" s="16"/>
    </row>
    <row r="638" spans="1:2" x14ac:dyDescent="0.3">
      <c r="A638" s="13"/>
      <c r="B638" s="16"/>
    </row>
    <row r="639" spans="1:2" x14ac:dyDescent="0.3">
      <c r="A639" s="13"/>
      <c r="B639" s="16"/>
    </row>
    <row r="640" spans="1:2" x14ac:dyDescent="0.3">
      <c r="A640" s="13"/>
      <c r="B640" s="16"/>
    </row>
    <row r="641" spans="1:2" x14ac:dyDescent="0.3">
      <c r="A641" s="13"/>
      <c r="B641" s="16"/>
    </row>
    <row r="642" spans="1:2" x14ac:dyDescent="0.3">
      <c r="A642" s="13"/>
      <c r="B642" s="16"/>
    </row>
    <row r="643" spans="1:2" x14ac:dyDescent="0.3">
      <c r="A643" s="13"/>
      <c r="B643" s="16"/>
    </row>
    <row r="644" spans="1:2" x14ac:dyDescent="0.3">
      <c r="A644" s="13"/>
      <c r="B644" s="16"/>
    </row>
    <row r="645" spans="1:2" x14ac:dyDescent="0.3">
      <c r="A645" s="13"/>
      <c r="B645" s="16"/>
    </row>
    <row r="646" spans="1:2" x14ac:dyDescent="0.3">
      <c r="A646" s="13"/>
      <c r="B646" s="16"/>
    </row>
    <row r="647" spans="1:2" x14ac:dyDescent="0.3">
      <c r="A647" s="13"/>
      <c r="B647" s="16"/>
    </row>
    <row r="648" spans="1:2" x14ac:dyDescent="0.3">
      <c r="A648" s="13"/>
      <c r="B648" s="16"/>
    </row>
    <row r="649" spans="1:2" x14ac:dyDescent="0.3">
      <c r="A649" s="13"/>
      <c r="B649" s="16"/>
    </row>
    <row r="650" spans="1:2" x14ac:dyDescent="0.3">
      <c r="A650" s="13"/>
      <c r="B650" s="16"/>
    </row>
    <row r="651" spans="1:2" x14ac:dyDescent="0.3">
      <c r="A651" s="13"/>
      <c r="B651" s="16"/>
    </row>
    <row r="652" spans="1:2" x14ac:dyDescent="0.3">
      <c r="A652" s="13"/>
      <c r="B652" s="16"/>
    </row>
    <row r="653" spans="1:2" x14ac:dyDescent="0.3">
      <c r="A653" s="13"/>
      <c r="B653" s="16"/>
    </row>
    <row r="654" spans="1:2" x14ac:dyDescent="0.3">
      <c r="A654" s="13"/>
      <c r="B654" s="16"/>
    </row>
    <row r="655" spans="1:2" x14ac:dyDescent="0.3">
      <c r="A655" s="13"/>
      <c r="B655" s="16"/>
    </row>
    <row r="656" spans="1:2" x14ac:dyDescent="0.3">
      <c r="A656" s="13"/>
      <c r="B656" s="16"/>
    </row>
    <row r="657" spans="1:2" x14ac:dyDescent="0.3">
      <c r="A657" s="13"/>
      <c r="B657" s="16"/>
    </row>
    <row r="658" spans="1:2" x14ac:dyDescent="0.3">
      <c r="A658" s="13"/>
      <c r="B658" s="16"/>
    </row>
    <row r="659" spans="1:2" x14ac:dyDescent="0.3">
      <c r="A659" s="13"/>
      <c r="B659" s="16"/>
    </row>
    <row r="660" spans="1:2" x14ac:dyDescent="0.3">
      <c r="A660" s="13"/>
      <c r="B660" s="16"/>
    </row>
    <row r="661" spans="1:2" x14ac:dyDescent="0.3">
      <c r="A661" s="13"/>
      <c r="B661" s="16"/>
    </row>
    <row r="662" spans="1:2" x14ac:dyDescent="0.3">
      <c r="A662" s="13"/>
      <c r="B662" s="16"/>
    </row>
    <row r="663" spans="1:2" x14ac:dyDescent="0.3">
      <c r="A663" s="13"/>
      <c r="B663" s="16"/>
    </row>
    <row r="664" spans="1:2" x14ac:dyDescent="0.3">
      <c r="A664" s="13"/>
      <c r="B664" s="16"/>
    </row>
    <row r="665" spans="1:2" x14ac:dyDescent="0.3">
      <c r="A665" s="13"/>
      <c r="B665" s="16"/>
    </row>
    <row r="666" spans="1:2" x14ac:dyDescent="0.3">
      <c r="A666" s="13"/>
      <c r="B666" s="16"/>
    </row>
    <row r="667" spans="1:2" x14ac:dyDescent="0.3">
      <c r="A667" s="13"/>
      <c r="B667" s="16"/>
    </row>
    <row r="668" spans="1:2" x14ac:dyDescent="0.3">
      <c r="A668" s="13"/>
      <c r="B668" s="16"/>
    </row>
    <row r="669" spans="1:2" x14ac:dyDescent="0.3">
      <c r="A669" s="13"/>
      <c r="B669" s="16"/>
    </row>
    <row r="670" spans="1:2" x14ac:dyDescent="0.3">
      <c r="A670" s="13"/>
      <c r="B670" s="16"/>
    </row>
    <row r="671" spans="1:2" x14ac:dyDescent="0.3">
      <c r="A671" s="13"/>
      <c r="B671" s="16"/>
    </row>
    <row r="672" spans="1:2" x14ac:dyDescent="0.3">
      <c r="A672" s="13"/>
      <c r="B672" s="16"/>
    </row>
    <row r="673" spans="1:2" x14ac:dyDescent="0.3">
      <c r="A673" s="13"/>
      <c r="B673" s="16"/>
    </row>
    <row r="674" spans="1:2" x14ac:dyDescent="0.3">
      <c r="A674" s="13"/>
      <c r="B674" s="16"/>
    </row>
    <row r="675" spans="1:2" x14ac:dyDescent="0.3">
      <c r="A675" s="13"/>
      <c r="B675" s="16"/>
    </row>
    <row r="676" spans="1:2" x14ac:dyDescent="0.3">
      <c r="A676" s="13"/>
      <c r="B676" s="16"/>
    </row>
    <row r="677" spans="1:2" x14ac:dyDescent="0.3">
      <c r="A677" s="13"/>
      <c r="B677" s="16"/>
    </row>
    <row r="678" spans="1:2" x14ac:dyDescent="0.3">
      <c r="A678" s="13"/>
      <c r="B678" s="16"/>
    </row>
    <row r="679" spans="1:2" x14ac:dyDescent="0.3">
      <c r="A679" s="13"/>
      <c r="B679" s="16"/>
    </row>
    <row r="680" spans="1:2" x14ac:dyDescent="0.3">
      <c r="A680" s="13"/>
      <c r="B680" s="16"/>
    </row>
    <row r="681" spans="1:2" x14ac:dyDescent="0.3">
      <c r="A681" s="13"/>
      <c r="B681" s="16"/>
    </row>
    <row r="682" spans="1:2" x14ac:dyDescent="0.3">
      <c r="A682" s="13"/>
      <c r="B682" s="16"/>
    </row>
    <row r="683" spans="1:2" x14ac:dyDescent="0.3">
      <c r="A683" s="13"/>
      <c r="B683" s="16"/>
    </row>
    <row r="684" spans="1:2" x14ac:dyDescent="0.3">
      <c r="A684" s="13"/>
      <c r="B684" s="16"/>
    </row>
    <row r="685" spans="1:2" x14ac:dyDescent="0.3">
      <c r="A685" s="13"/>
      <c r="B685" s="16"/>
    </row>
    <row r="686" spans="1:2" x14ac:dyDescent="0.3">
      <c r="A686" s="13"/>
      <c r="B686" s="16"/>
    </row>
    <row r="687" spans="1:2" x14ac:dyDescent="0.3">
      <c r="A687" s="13"/>
      <c r="B687" s="16"/>
    </row>
    <row r="688" spans="1:2" x14ac:dyDescent="0.3">
      <c r="A688" s="13"/>
      <c r="B688" s="16"/>
    </row>
    <row r="689" spans="1:2" x14ac:dyDescent="0.3">
      <c r="A689" s="13"/>
      <c r="B689" s="16"/>
    </row>
    <row r="690" spans="1:2" x14ac:dyDescent="0.3">
      <c r="A690" s="13"/>
      <c r="B690" s="16"/>
    </row>
    <row r="691" spans="1:2" x14ac:dyDescent="0.3">
      <c r="A691" s="13"/>
      <c r="B691" s="16"/>
    </row>
    <row r="692" spans="1:2" x14ac:dyDescent="0.3">
      <c r="A692" s="13"/>
      <c r="B692" s="16"/>
    </row>
    <row r="693" spans="1:2" x14ac:dyDescent="0.3">
      <c r="A693" s="13"/>
      <c r="B693" s="16"/>
    </row>
    <row r="694" spans="1:2" x14ac:dyDescent="0.3">
      <c r="A694" s="13"/>
      <c r="B694" s="16"/>
    </row>
    <row r="695" spans="1:2" x14ac:dyDescent="0.3">
      <c r="A695" s="13"/>
      <c r="B695" s="16"/>
    </row>
    <row r="696" spans="1:2" x14ac:dyDescent="0.3">
      <c r="A696" s="13"/>
      <c r="B696" s="16"/>
    </row>
    <row r="697" spans="1:2" x14ac:dyDescent="0.3">
      <c r="A697" s="13"/>
      <c r="B697" s="16"/>
    </row>
    <row r="698" spans="1:2" x14ac:dyDescent="0.3">
      <c r="A698" s="13"/>
      <c r="B698" s="16"/>
    </row>
    <row r="699" spans="1:2" x14ac:dyDescent="0.3">
      <c r="A699" s="13"/>
      <c r="B699" s="16"/>
    </row>
    <row r="700" spans="1:2" x14ac:dyDescent="0.3">
      <c r="A700" s="13"/>
      <c r="B700" s="16"/>
    </row>
    <row r="701" spans="1:2" x14ac:dyDescent="0.3">
      <c r="A701" s="13"/>
      <c r="B701" s="16"/>
    </row>
    <row r="702" spans="1:2" x14ac:dyDescent="0.3">
      <c r="A702" s="13"/>
      <c r="B702" s="16"/>
    </row>
    <row r="703" spans="1:2" x14ac:dyDescent="0.3">
      <c r="A703" s="13"/>
      <c r="B703" s="16"/>
    </row>
    <row r="704" spans="1:2" x14ac:dyDescent="0.3">
      <c r="A704" s="13"/>
      <c r="B704" s="16"/>
    </row>
    <row r="705" spans="1:2" x14ac:dyDescent="0.3">
      <c r="A705" s="13"/>
      <c r="B705" s="16"/>
    </row>
    <row r="706" spans="1:2" x14ac:dyDescent="0.3">
      <c r="A706" s="13"/>
      <c r="B706" s="16"/>
    </row>
    <row r="707" spans="1:2" x14ac:dyDescent="0.3">
      <c r="A707" s="13"/>
      <c r="B707" s="16"/>
    </row>
    <row r="708" spans="1:2" x14ac:dyDescent="0.3">
      <c r="A708" s="13"/>
      <c r="B708" s="16"/>
    </row>
    <row r="709" spans="1:2" x14ac:dyDescent="0.3">
      <c r="A709" s="13"/>
      <c r="B709" s="16"/>
    </row>
    <row r="710" spans="1:2" x14ac:dyDescent="0.3">
      <c r="A710" s="13"/>
      <c r="B710" s="16"/>
    </row>
    <row r="711" spans="1:2" x14ac:dyDescent="0.3">
      <c r="A711" s="13"/>
      <c r="B711" s="16"/>
    </row>
    <row r="712" spans="1:2" x14ac:dyDescent="0.3">
      <c r="A712" s="13"/>
      <c r="B712" s="16"/>
    </row>
    <row r="713" spans="1:2" x14ac:dyDescent="0.3">
      <c r="A713" s="13"/>
      <c r="B713" s="16"/>
    </row>
    <row r="714" spans="1:2" x14ac:dyDescent="0.3">
      <c r="A714" s="13"/>
      <c r="B714" s="16"/>
    </row>
    <row r="715" spans="1:2" x14ac:dyDescent="0.3">
      <c r="A715" s="13"/>
      <c r="B715" s="16"/>
    </row>
    <row r="716" spans="1:2" x14ac:dyDescent="0.3">
      <c r="A716" s="13"/>
      <c r="B716" s="16"/>
    </row>
    <row r="717" spans="1:2" x14ac:dyDescent="0.3">
      <c r="A717" s="13"/>
      <c r="B717" s="16"/>
    </row>
    <row r="718" spans="1:2" x14ac:dyDescent="0.3">
      <c r="A718" s="13"/>
      <c r="B718" s="16"/>
    </row>
    <row r="719" spans="1:2" x14ac:dyDescent="0.3">
      <c r="A719" s="13"/>
      <c r="B719" s="16"/>
    </row>
    <row r="720" spans="1:2" x14ac:dyDescent="0.3">
      <c r="A720" s="13"/>
      <c r="B720" s="16"/>
    </row>
    <row r="721" spans="1:2" x14ac:dyDescent="0.3">
      <c r="A721" s="13"/>
      <c r="B721" s="16"/>
    </row>
    <row r="722" spans="1:2" x14ac:dyDescent="0.3">
      <c r="A722" s="13"/>
      <c r="B722" s="16"/>
    </row>
    <row r="723" spans="1:2" x14ac:dyDescent="0.3">
      <c r="A723" s="13"/>
      <c r="B723" s="16"/>
    </row>
    <row r="724" spans="1:2" x14ac:dyDescent="0.3">
      <c r="A724" s="13"/>
      <c r="B724" s="16"/>
    </row>
    <row r="725" spans="1:2" x14ac:dyDescent="0.3">
      <c r="A725" s="13"/>
      <c r="B725" s="16"/>
    </row>
    <row r="726" spans="1:2" x14ac:dyDescent="0.3">
      <c r="A726" s="13"/>
      <c r="B726" s="16"/>
    </row>
    <row r="727" spans="1:2" x14ac:dyDescent="0.3">
      <c r="A727" s="13"/>
      <c r="B727" s="16"/>
    </row>
    <row r="728" spans="1:2" x14ac:dyDescent="0.3">
      <c r="A728" s="13"/>
      <c r="B728" s="16"/>
    </row>
    <row r="729" spans="1:2" x14ac:dyDescent="0.3">
      <c r="A729" s="13"/>
      <c r="B729" s="16"/>
    </row>
    <row r="730" spans="1:2" x14ac:dyDescent="0.3">
      <c r="A730" s="13"/>
      <c r="B730" s="16"/>
    </row>
    <row r="731" spans="1:2" x14ac:dyDescent="0.3">
      <c r="A731" s="13"/>
      <c r="B731" s="16"/>
    </row>
    <row r="732" spans="1:2" x14ac:dyDescent="0.3">
      <c r="A732" s="13"/>
      <c r="B732" s="16"/>
    </row>
    <row r="733" spans="1:2" x14ac:dyDescent="0.3">
      <c r="A733" s="13"/>
      <c r="B733" s="16"/>
    </row>
    <row r="734" spans="1:2" x14ac:dyDescent="0.3">
      <c r="A734" s="13"/>
      <c r="B734" s="16"/>
    </row>
    <row r="735" spans="1:2" x14ac:dyDescent="0.3">
      <c r="A735" s="13"/>
      <c r="B735" s="16"/>
    </row>
    <row r="736" spans="1:2" x14ac:dyDescent="0.3">
      <c r="A736" s="13"/>
      <c r="B736" s="16"/>
    </row>
    <row r="737" spans="1:2" x14ac:dyDescent="0.3">
      <c r="A737" s="13"/>
      <c r="B737" s="16"/>
    </row>
    <row r="738" spans="1:2" x14ac:dyDescent="0.3">
      <c r="A738" s="13"/>
      <c r="B738" s="16"/>
    </row>
    <row r="739" spans="1:2" x14ac:dyDescent="0.3">
      <c r="A739" s="13"/>
      <c r="B739" s="16"/>
    </row>
    <row r="740" spans="1:2" x14ac:dyDescent="0.3">
      <c r="A740" s="13"/>
      <c r="B740" s="16"/>
    </row>
    <row r="741" spans="1:2" x14ac:dyDescent="0.3">
      <c r="A741" s="13"/>
      <c r="B741" s="16"/>
    </row>
    <row r="742" spans="1:2" x14ac:dyDescent="0.3">
      <c r="A742" s="13"/>
      <c r="B742" s="16"/>
    </row>
    <row r="743" spans="1:2" x14ac:dyDescent="0.3">
      <c r="A743" s="13"/>
      <c r="B743" s="16"/>
    </row>
    <row r="744" spans="1:2" x14ac:dyDescent="0.3">
      <c r="A744" s="13"/>
      <c r="B744" s="16"/>
    </row>
    <row r="745" spans="1:2" x14ac:dyDescent="0.3">
      <c r="A745" s="13"/>
      <c r="B745" s="16"/>
    </row>
    <row r="746" spans="1:2" x14ac:dyDescent="0.3">
      <c r="A746" s="13"/>
      <c r="B746" s="16"/>
    </row>
    <row r="747" spans="1:2" x14ac:dyDescent="0.3">
      <c r="A747" s="13"/>
      <c r="B747" s="16"/>
    </row>
    <row r="748" spans="1:2" x14ac:dyDescent="0.3">
      <c r="A748" s="13"/>
      <c r="B748" s="16"/>
    </row>
    <row r="749" spans="1:2" x14ac:dyDescent="0.3">
      <c r="A749" s="13"/>
      <c r="B749" s="16"/>
    </row>
    <row r="750" spans="1:2" x14ac:dyDescent="0.3">
      <c r="A750" s="13"/>
      <c r="B750" s="16"/>
    </row>
    <row r="751" spans="1:2" x14ac:dyDescent="0.3">
      <c r="A751" s="13"/>
      <c r="B751" s="16"/>
    </row>
    <row r="752" spans="1:2" x14ac:dyDescent="0.3">
      <c r="A752" s="13"/>
      <c r="B752" s="16"/>
    </row>
    <row r="753" spans="1:2" x14ac:dyDescent="0.3">
      <c r="A753" s="13"/>
      <c r="B753" s="16"/>
    </row>
    <row r="754" spans="1:2" x14ac:dyDescent="0.3">
      <c r="A754" s="13"/>
      <c r="B754" s="16"/>
    </row>
    <row r="755" spans="1:2" x14ac:dyDescent="0.3">
      <c r="A755" s="13"/>
      <c r="B755" s="16"/>
    </row>
    <row r="756" spans="1:2" x14ac:dyDescent="0.3">
      <c r="A756" s="13"/>
      <c r="B756" s="16"/>
    </row>
    <row r="757" spans="1:2" x14ac:dyDescent="0.3">
      <c r="A757" s="13"/>
      <c r="B757" s="16"/>
    </row>
    <row r="758" spans="1:2" x14ac:dyDescent="0.3">
      <c r="A758" s="13"/>
      <c r="B758" s="16"/>
    </row>
    <row r="759" spans="1:2" x14ac:dyDescent="0.3">
      <c r="A759" s="13"/>
      <c r="B759" s="16"/>
    </row>
    <row r="760" spans="1:2" x14ac:dyDescent="0.3">
      <c r="A760" s="13"/>
      <c r="B760" s="16"/>
    </row>
    <row r="761" spans="1:2" x14ac:dyDescent="0.3">
      <c r="A761" s="13"/>
      <c r="B761" s="16"/>
    </row>
    <row r="762" spans="1:2" x14ac:dyDescent="0.3">
      <c r="A762" s="13"/>
      <c r="B762" s="16"/>
    </row>
    <row r="763" spans="1:2" x14ac:dyDescent="0.3">
      <c r="A763" s="13"/>
      <c r="B763" s="16"/>
    </row>
    <row r="764" spans="1:2" x14ac:dyDescent="0.3">
      <c r="A764" s="13"/>
      <c r="B764" s="16"/>
    </row>
    <row r="765" spans="1:2" x14ac:dyDescent="0.3">
      <c r="A765" s="13"/>
      <c r="B765" s="16"/>
    </row>
    <row r="766" spans="1:2" x14ac:dyDescent="0.3">
      <c r="A766" s="13"/>
      <c r="B766" s="16"/>
    </row>
    <row r="767" spans="1:2" x14ac:dyDescent="0.3">
      <c r="A767" s="13"/>
      <c r="B767" s="16"/>
    </row>
    <row r="768" spans="1:2" x14ac:dyDescent="0.3">
      <c r="A768" s="13"/>
      <c r="B768" s="16"/>
    </row>
    <row r="769" spans="1:2" x14ac:dyDescent="0.3">
      <c r="A769" s="13"/>
      <c r="B769" s="16"/>
    </row>
    <row r="770" spans="1:2" x14ac:dyDescent="0.3">
      <c r="A770" s="13"/>
      <c r="B770" s="16"/>
    </row>
    <row r="771" spans="1:2" x14ac:dyDescent="0.3">
      <c r="A771" s="13"/>
      <c r="B771" s="16"/>
    </row>
    <row r="772" spans="1:2" x14ac:dyDescent="0.3">
      <c r="A772" s="13"/>
      <c r="B772" s="16"/>
    </row>
    <row r="773" spans="1:2" x14ac:dyDescent="0.3">
      <c r="A773" s="13"/>
      <c r="B773" s="16"/>
    </row>
    <row r="774" spans="1:2" x14ac:dyDescent="0.3">
      <c r="A774" s="13"/>
      <c r="B774" s="16"/>
    </row>
    <row r="775" spans="1:2" x14ac:dyDescent="0.3">
      <c r="A775" s="13"/>
      <c r="B775" s="16"/>
    </row>
    <row r="776" spans="1:2" x14ac:dyDescent="0.3">
      <c r="A776" s="13"/>
      <c r="B776" s="16"/>
    </row>
    <row r="777" spans="1:2" x14ac:dyDescent="0.3">
      <c r="A777" s="13"/>
      <c r="B777" s="16"/>
    </row>
    <row r="778" spans="1:2" x14ac:dyDescent="0.3">
      <c r="A778" s="13"/>
      <c r="B778" s="16"/>
    </row>
    <row r="779" spans="1:2" x14ac:dyDescent="0.3">
      <c r="A779" s="13"/>
      <c r="B779" s="16"/>
    </row>
    <row r="780" spans="1:2" x14ac:dyDescent="0.3">
      <c r="A780" s="13"/>
      <c r="B780" s="16"/>
    </row>
    <row r="781" spans="1:2" x14ac:dyDescent="0.3">
      <c r="A781" s="13"/>
      <c r="B781" s="16"/>
    </row>
    <row r="782" spans="1:2" x14ac:dyDescent="0.3">
      <c r="A782" s="13"/>
      <c r="B782" s="16"/>
    </row>
    <row r="783" spans="1:2" x14ac:dyDescent="0.3">
      <c r="A783" s="13"/>
      <c r="B783" s="16"/>
    </row>
    <row r="784" spans="1:2" x14ac:dyDescent="0.3">
      <c r="A784" s="13"/>
      <c r="B784" s="16"/>
    </row>
    <row r="785" spans="1:2" x14ac:dyDescent="0.3">
      <c r="A785" s="13"/>
      <c r="B785" s="16"/>
    </row>
    <row r="786" spans="1:2" x14ac:dyDescent="0.3">
      <c r="A786" s="13"/>
      <c r="B786" s="16"/>
    </row>
    <row r="787" spans="1:2" x14ac:dyDescent="0.3">
      <c r="A787" s="13"/>
      <c r="B787" s="16"/>
    </row>
    <row r="788" spans="1:2" x14ac:dyDescent="0.3">
      <c r="A788" s="13"/>
      <c r="B788" s="16"/>
    </row>
    <row r="789" spans="1:2" x14ac:dyDescent="0.3">
      <c r="A789" s="13"/>
      <c r="B789" s="16"/>
    </row>
    <row r="790" spans="1:2" x14ac:dyDescent="0.3">
      <c r="A790" s="13"/>
      <c r="B790" s="16"/>
    </row>
    <row r="791" spans="1:2" x14ac:dyDescent="0.3">
      <c r="A791" s="13"/>
      <c r="B791" s="16"/>
    </row>
    <row r="792" spans="1:2" x14ac:dyDescent="0.3">
      <c r="A792" s="13"/>
      <c r="B792" s="16"/>
    </row>
    <row r="793" spans="1:2" x14ac:dyDescent="0.3">
      <c r="A793" s="13"/>
      <c r="B793" s="16"/>
    </row>
    <row r="794" spans="1:2" x14ac:dyDescent="0.3">
      <c r="A794" s="13"/>
      <c r="B794" s="16"/>
    </row>
    <row r="795" spans="1:2" x14ac:dyDescent="0.3">
      <c r="A795" s="13"/>
      <c r="B795" s="16"/>
    </row>
    <row r="796" spans="1:2" x14ac:dyDescent="0.3">
      <c r="A796" s="13"/>
      <c r="B796" s="16"/>
    </row>
    <row r="797" spans="1:2" x14ac:dyDescent="0.3">
      <c r="A797" s="13"/>
      <c r="B797" s="16"/>
    </row>
    <row r="798" spans="1:2" x14ac:dyDescent="0.3">
      <c r="A798" s="13"/>
      <c r="B798" s="16"/>
    </row>
    <row r="799" spans="1:2" x14ac:dyDescent="0.3">
      <c r="A799" s="13"/>
      <c r="B799" s="16"/>
    </row>
    <row r="800" spans="1:2" x14ac:dyDescent="0.3">
      <c r="A800" s="13"/>
      <c r="B800" s="16"/>
    </row>
    <row r="801" spans="1:2" x14ac:dyDescent="0.3">
      <c r="A801" s="13"/>
      <c r="B801" s="16"/>
    </row>
    <row r="802" spans="1:2" x14ac:dyDescent="0.3">
      <c r="A802" s="13"/>
      <c r="B802" s="16"/>
    </row>
    <row r="803" spans="1:2" x14ac:dyDescent="0.3">
      <c r="A803" s="13"/>
      <c r="B803" s="16"/>
    </row>
    <row r="804" spans="1:2" x14ac:dyDescent="0.3">
      <c r="A804" s="13"/>
      <c r="B804" s="16"/>
    </row>
    <row r="805" spans="1:2" x14ac:dyDescent="0.3">
      <c r="A805" s="13"/>
      <c r="B805" s="16"/>
    </row>
    <row r="806" spans="1:2" x14ac:dyDescent="0.3">
      <c r="A806" s="13"/>
      <c r="B806" s="16"/>
    </row>
    <row r="807" spans="1:2" x14ac:dyDescent="0.3">
      <c r="A807" s="13"/>
      <c r="B807" s="16"/>
    </row>
    <row r="808" spans="1:2" x14ac:dyDescent="0.3">
      <c r="A808" s="13"/>
      <c r="B808" s="16"/>
    </row>
    <row r="809" spans="1:2" x14ac:dyDescent="0.3">
      <c r="A809" s="13"/>
      <c r="B809" s="16"/>
    </row>
    <row r="810" spans="1:2" x14ac:dyDescent="0.3">
      <c r="A810" s="13"/>
      <c r="B810" s="16"/>
    </row>
    <row r="811" spans="1:2" x14ac:dyDescent="0.3">
      <c r="A811" s="13"/>
      <c r="B811" s="16"/>
    </row>
    <row r="812" spans="1:2" x14ac:dyDescent="0.3">
      <c r="A812" s="13"/>
      <c r="B812" s="16"/>
    </row>
    <row r="813" spans="1:2" x14ac:dyDescent="0.3">
      <c r="A813" s="13"/>
      <c r="B813" s="16"/>
    </row>
    <row r="814" spans="1:2" x14ac:dyDescent="0.3">
      <c r="A814" s="13"/>
      <c r="B814" s="16"/>
    </row>
    <row r="815" spans="1:2" x14ac:dyDescent="0.3">
      <c r="A815" s="13"/>
      <c r="B815" s="16"/>
    </row>
    <row r="816" spans="1:2" x14ac:dyDescent="0.3">
      <c r="A816" s="13"/>
      <c r="B816" s="16"/>
    </row>
    <row r="817" spans="1:2" x14ac:dyDescent="0.3">
      <c r="A817" s="13"/>
      <c r="B817" s="16"/>
    </row>
    <row r="818" spans="1:2" x14ac:dyDescent="0.3">
      <c r="A818" s="13"/>
      <c r="B818" s="16"/>
    </row>
    <row r="819" spans="1:2" x14ac:dyDescent="0.3">
      <c r="A819" s="13"/>
      <c r="B819" s="16"/>
    </row>
    <row r="820" spans="1:2" x14ac:dyDescent="0.3">
      <c r="A820" s="13"/>
      <c r="B820" s="16"/>
    </row>
    <row r="821" spans="1:2" x14ac:dyDescent="0.3">
      <c r="A821" s="13"/>
      <c r="B821" s="16"/>
    </row>
    <row r="822" spans="1:2" x14ac:dyDescent="0.3">
      <c r="A822" s="13"/>
      <c r="B822" s="16"/>
    </row>
    <row r="823" spans="1:2" x14ac:dyDescent="0.3">
      <c r="A823" s="13"/>
      <c r="B823" s="16"/>
    </row>
    <row r="824" spans="1:2" x14ac:dyDescent="0.3">
      <c r="A824" s="13"/>
      <c r="B824" s="16"/>
    </row>
    <row r="825" spans="1:2" x14ac:dyDescent="0.3">
      <c r="A825" s="13"/>
      <c r="B825" s="16"/>
    </row>
    <row r="826" spans="1:2" x14ac:dyDescent="0.3">
      <c r="A826" s="13"/>
      <c r="B826" s="16"/>
    </row>
    <row r="827" spans="1:2" x14ac:dyDescent="0.3">
      <c r="A827" s="13"/>
      <c r="B827" s="16"/>
    </row>
    <row r="828" spans="1:2" x14ac:dyDescent="0.3">
      <c r="A828" s="13"/>
      <c r="B828" s="16"/>
    </row>
    <row r="829" spans="1:2" x14ac:dyDescent="0.3">
      <c r="A829" s="13"/>
      <c r="B829" s="16"/>
    </row>
    <row r="830" spans="1:2" x14ac:dyDescent="0.3">
      <c r="A830" s="13"/>
      <c r="B830" s="16"/>
    </row>
    <row r="831" spans="1:2" x14ac:dyDescent="0.3">
      <c r="A831" s="13"/>
      <c r="B831" s="16"/>
    </row>
    <row r="832" spans="1:2" x14ac:dyDescent="0.3">
      <c r="A832" s="13"/>
      <c r="B832" s="16"/>
    </row>
    <row r="833" spans="1:2" x14ac:dyDescent="0.3">
      <c r="A833" s="13"/>
      <c r="B833" s="16"/>
    </row>
    <row r="834" spans="1:2" x14ac:dyDescent="0.3">
      <c r="A834" s="13"/>
      <c r="B834" s="16"/>
    </row>
    <row r="835" spans="1:2" x14ac:dyDescent="0.3">
      <c r="A835" s="13"/>
      <c r="B835" s="16"/>
    </row>
    <row r="836" spans="1:2" x14ac:dyDescent="0.3">
      <c r="A836" s="13"/>
      <c r="B836" s="16"/>
    </row>
    <row r="837" spans="1:2" x14ac:dyDescent="0.3">
      <c r="A837" s="13"/>
      <c r="B837" s="16"/>
    </row>
    <row r="838" spans="1:2" x14ac:dyDescent="0.3">
      <c r="A838" s="13"/>
      <c r="B838" s="16"/>
    </row>
    <row r="839" spans="1:2" x14ac:dyDescent="0.3">
      <c r="A839" s="13"/>
      <c r="B839" s="16"/>
    </row>
    <row r="840" spans="1:2" x14ac:dyDescent="0.3">
      <c r="A840" s="13"/>
      <c r="B840" s="16"/>
    </row>
    <row r="841" spans="1:2" x14ac:dyDescent="0.3">
      <c r="A841" s="13"/>
      <c r="B841" s="16"/>
    </row>
    <row r="842" spans="1:2" x14ac:dyDescent="0.3">
      <c r="A842" s="13"/>
      <c r="B842" s="16"/>
    </row>
    <row r="843" spans="1:2" x14ac:dyDescent="0.3">
      <c r="A843" s="13"/>
      <c r="B843" s="16"/>
    </row>
    <row r="844" spans="1:2" x14ac:dyDescent="0.3">
      <c r="A844" s="13"/>
      <c r="B844" s="16"/>
    </row>
    <row r="845" spans="1:2" x14ac:dyDescent="0.3">
      <c r="A845" s="13"/>
      <c r="B845" s="16"/>
    </row>
    <row r="846" spans="1:2" x14ac:dyDescent="0.3">
      <c r="A846" s="13"/>
      <c r="B846" s="16"/>
    </row>
    <row r="847" spans="1:2" x14ac:dyDescent="0.3">
      <c r="A847" s="13"/>
      <c r="B847" s="16"/>
    </row>
    <row r="848" spans="1:2" x14ac:dyDescent="0.3">
      <c r="A848" s="13"/>
      <c r="B848" s="16"/>
    </row>
    <row r="849" spans="1:2" x14ac:dyDescent="0.3">
      <c r="A849" s="13"/>
      <c r="B849" s="16"/>
    </row>
    <row r="850" spans="1:2" x14ac:dyDescent="0.3">
      <c r="A850" s="13"/>
      <c r="B850" s="16"/>
    </row>
    <row r="851" spans="1:2" x14ac:dyDescent="0.3">
      <c r="A851" s="13"/>
      <c r="B851" s="16"/>
    </row>
    <row r="852" spans="1:2" x14ac:dyDescent="0.3">
      <c r="A852" s="13"/>
      <c r="B852" s="16"/>
    </row>
    <row r="853" spans="1:2" x14ac:dyDescent="0.3">
      <c r="A853" s="13"/>
      <c r="B853" s="16"/>
    </row>
    <row r="854" spans="1:2" x14ac:dyDescent="0.3">
      <c r="A854" s="13"/>
      <c r="B854" s="16"/>
    </row>
    <row r="855" spans="1:2" x14ac:dyDescent="0.3">
      <c r="A855" s="13"/>
      <c r="B855" s="16"/>
    </row>
    <row r="856" spans="1:2" x14ac:dyDescent="0.3">
      <c r="A856" s="13"/>
      <c r="B856" s="16"/>
    </row>
    <row r="857" spans="1:2" x14ac:dyDescent="0.3">
      <c r="A857" s="13"/>
      <c r="B857" s="16"/>
    </row>
    <row r="858" spans="1:2" x14ac:dyDescent="0.3">
      <c r="A858" s="13"/>
      <c r="B858" s="16"/>
    </row>
    <row r="859" spans="1:2" x14ac:dyDescent="0.3">
      <c r="A859" s="13"/>
      <c r="B859" s="16"/>
    </row>
    <row r="860" spans="1:2" x14ac:dyDescent="0.3">
      <c r="A860" s="13"/>
      <c r="B860" s="16"/>
    </row>
    <row r="861" spans="1:2" x14ac:dyDescent="0.3">
      <c r="A861" s="13"/>
      <c r="B861" s="16"/>
    </row>
    <row r="862" spans="1:2" x14ac:dyDescent="0.3">
      <c r="A862" s="13"/>
      <c r="B862" s="16"/>
    </row>
    <row r="863" spans="1:2" x14ac:dyDescent="0.3">
      <c r="A863" s="13"/>
      <c r="B863" s="16"/>
    </row>
    <row r="864" spans="1:2" x14ac:dyDescent="0.3">
      <c r="A864" s="13"/>
      <c r="B864" s="16"/>
    </row>
    <row r="865" spans="1:2" x14ac:dyDescent="0.3">
      <c r="A865" s="13"/>
      <c r="B865" s="16"/>
    </row>
    <row r="866" spans="1:2" x14ac:dyDescent="0.3">
      <c r="A866" s="13"/>
      <c r="B866" s="16"/>
    </row>
    <row r="867" spans="1:2" x14ac:dyDescent="0.3">
      <c r="A867" s="13"/>
      <c r="B867" s="16"/>
    </row>
    <row r="868" spans="1:2" x14ac:dyDescent="0.3">
      <c r="A868" s="13"/>
      <c r="B868" s="16"/>
    </row>
    <row r="869" spans="1:2" x14ac:dyDescent="0.3">
      <c r="A869" s="13"/>
      <c r="B869" s="16"/>
    </row>
    <row r="870" spans="1:2" x14ac:dyDescent="0.3">
      <c r="A870" s="13"/>
      <c r="B870" s="16"/>
    </row>
    <row r="871" spans="1:2" x14ac:dyDescent="0.3">
      <c r="A871" s="13"/>
      <c r="B871" s="16"/>
    </row>
    <row r="872" spans="1:2" x14ac:dyDescent="0.3">
      <c r="A872" s="13"/>
      <c r="B872" s="16"/>
    </row>
    <row r="873" spans="1:2" x14ac:dyDescent="0.3">
      <c r="A873" s="13"/>
      <c r="B873" s="16"/>
    </row>
    <row r="874" spans="1:2" x14ac:dyDescent="0.3">
      <c r="A874" s="13"/>
      <c r="B874" s="16"/>
    </row>
    <row r="875" spans="1:2" x14ac:dyDescent="0.3">
      <c r="A875" s="13"/>
      <c r="B875" s="16"/>
    </row>
    <row r="876" spans="1:2" x14ac:dyDescent="0.3">
      <c r="A876" s="13"/>
      <c r="B876" s="16"/>
    </row>
    <row r="877" spans="1:2" x14ac:dyDescent="0.3">
      <c r="A877" s="13"/>
      <c r="B877" s="16"/>
    </row>
    <row r="878" spans="1:2" x14ac:dyDescent="0.3">
      <c r="A878" s="13"/>
      <c r="B878" s="16"/>
    </row>
    <row r="879" spans="1:2" x14ac:dyDescent="0.3">
      <c r="A879" s="13"/>
      <c r="B879" s="16"/>
    </row>
    <row r="880" spans="1:2" x14ac:dyDescent="0.3">
      <c r="A880" s="13"/>
      <c r="B880" s="16"/>
    </row>
    <row r="881" spans="1:2" x14ac:dyDescent="0.3">
      <c r="A881" s="13"/>
      <c r="B881" s="16"/>
    </row>
    <row r="882" spans="1:2" x14ac:dyDescent="0.3">
      <c r="A882" s="13"/>
      <c r="B882" s="16"/>
    </row>
    <row r="883" spans="1:2" x14ac:dyDescent="0.3">
      <c r="A883" s="13"/>
      <c r="B883" s="16"/>
    </row>
    <row r="884" spans="1:2" x14ac:dyDescent="0.3">
      <c r="A884" s="13"/>
      <c r="B884" s="16"/>
    </row>
    <row r="885" spans="1:2" x14ac:dyDescent="0.3">
      <c r="A885" s="13"/>
      <c r="B885" s="16"/>
    </row>
    <row r="886" spans="1:2" x14ac:dyDescent="0.3">
      <c r="A886" s="13"/>
      <c r="B886" s="16"/>
    </row>
    <row r="887" spans="1:2" x14ac:dyDescent="0.3">
      <c r="A887" s="13"/>
      <c r="B887" s="16"/>
    </row>
    <row r="888" spans="1:2" x14ac:dyDescent="0.3">
      <c r="A888" s="13"/>
      <c r="B888" s="16"/>
    </row>
    <row r="889" spans="1:2" x14ac:dyDescent="0.3">
      <c r="A889" s="13"/>
      <c r="B889" s="16"/>
    </row>
    <row r="890" spans="1:2" x14ac:dyDescent="0.3">
      <c r="A890" s="13"/>
      <c r="B890" s="16"/>
    </row>
    <row r="891" spans="1:2" x14ac:dyDescent="0.3">
      <c r="A891" s="13"/>
      <c r="B891" s="16"/>
    </row>
    <row r="892" spans="1:2" x14ac:dyDescent="0.3">
      <c r="A892" s="13"/>
      <c r="B892" s="16"/>
    </row>
    <row r="893" spans="1:2" x14ac:dyDescent="0.3">
      <c r="A893" s="13"/>
      <c r="B893" s="16"/>
    </row>
    <row r="894" spans="1:2" x14ac:dyDescent="0.3">
      <c r="A894" s="13"/>
      <c r="B894" s="16"/>
    </row>
    <row r="895" spans="1:2" x14ac:dyDescent="0.3">
      <c r="A895" s="13"/>
      <c r="B895" s="16"/>
    </row>
    <row r="896" spans="1:2" x14ac:dyDescent="0.3">
      <c r="A896" s="13"/>
      <c r="B896" s="16"/>
    </row>
    <row r="897" spans="1:2" x14ac:dyDescent="0.3">
      <c r="A897" s="13"/>
      <c r="B897" s="16"/>
    </row>
    <row r="898" spans="1:2" x14ac:dyDescent="0.3">
      <c r="A898" s="13"/>
      <c r="B898" s="16"/>
    </row>
    <row r="899" spans="1:2" x14ac:dyDescent="0.3">
      <c r="A899" s="13"/>
      <c r="B899" s="16"/>
    </row>
    <row r="900" spans="1:2" x14ac:dyDescent="0.3">
      <c r="A900" s="13"/>
      <c r="B900" s="16"/>
    </row>
    <row r="901" spans="1:2" x14ac:dyDescent="0.3">
      <c r="A901" s="13"/>
      <c r="B901" s="16"/>
    </row>
    <row r="902" spans="1:2" x14ac:dyDescent="0.3">
      <c r="A902" s="13"/>
      <c r="B902" s="16"/>
    </row>
    <row r="903" spans="1:2" x14ac:dyDescent="0.3">
      <c r="A903" s="13"/>
      <c r="B903" s="16"/>
    </row>
    <row r="904" spans="1:2" x14ac:dyDescent="0.3">
      <c r="A904" s="13"/>
      <c r="B904" s="16"/>
    </row>
    <row r="905" spans="1:2" x14ac:dyDescent="0.3">
      <c r="A905" s="13"/>
      <c r="B905" s="16"/>
    </row>
    <row r="906" spans="1:2" x14ac:dyDescent="0.3">
      <c r="A906" s="13"/>
      <c r="B906" s="16"/>
    </row>
    <row r="907" spans="1:2" x14ac:dyDescent="0.3">
      <c r="A907" s="13"/>
      <c r="B907" s="16"/>
    </row>
    <row r="908" spans="1:2" x14ac:dyDescent="0.3">
      <c r="A908" s="13"/>
      <c r="B908" s="16"/>
    </row>
    <row r="909" spans="1:2" x14ac:dyDescent="0.3">
      <c r="A909" s="13"/>
      <c r="B909" s="16"/>
    </row>
    <row r="910" spans="1:2" x14ac:dyDescent="0.3">
      <c r="A910" s="13"/>
      <c r="B910" s="16"/>
    </row>
    <row r="911" spans="1:2" x14ac:dyDescent="0.3">
      <c r="A911" s="13"/>
      <c r="B911" s="16"/>
    </row>
    <row r="912" spans="1:2" x14ac:dyDescent="0.3">
      <c r="A912" s="13"/>
      <c r="B912" s="16"/>
    </row>
    <row r="913" spans="1:2" x14ac:dyDescent="0.3">
      <c r="A913" s="13"/>
      <c r="B913" s="16"/>
    </row>
    <row r="914" spans="1:2" x14ac:dyDescent="0.3">
      <c r="A914" s="13"/>
      <c r="B914" s="16"/>
    </row>
    <row r="915" spans="1:2" x14ac:dyDescent="0.3">
      <c r="A915" s="13"/>
      <c r="B915" s="16"/>
    </row>
    <row r="916" spans="1:2" x14ac:dyDescent="0.3">
      <c r="A916" s="13"/>
      <c r="B916" s="16"/>
    </row>
    <row r="917" spans="1:2" x14ac:dyDescent="0.3">
      <c r="A917" s="13"/>
      <c r="B917" s="16"/>
    </row>
    <row r="918" spans="1:2" x14ac:dyDescent="0.3">
      <c r="A918" s="13"/>
      <c r="B918" s="16"/>
    </row>
    <row r="919" spans="1:2" x14ac:dyDescent="0.3">
      <c r="A919" s="13"/>
      <c r="B919" s="16"/>
    </row>
    <row r="920" spans="1:2" x14ac:dyDescent="0.3">
      <c r="A920" s="13"/>
      <c r="B920" s="16"/>
    </row>
    <row r="921" spans="1:2" x14ac:dyDescent="0.3">
      <c r="A921" s="13"/>
      <c r="B921" s="16"/>
    </row>
    <row r="922" spans="1:2" x14ac:dyDescent="0.3">
      <c r="A922" s="13"/>
      <c r="B922" s="16"/>
    </row>
    <row r="923" spans="1:2" x14ac:dyDescent="0.3">
      <c r="A923" s="13"/>
      <c r="B923" s="16"/>
    </row>
    <row r="924" spans="1:2" x14ac:dyDescent="0.3">
      <c r="A924" s="13"/>
      <c r="B924" s="16"/>
    </row>
    <row r="925" spans="1:2" x14ac:dyDescent="0.3">
      <c r="A925" s="13"/>
      <c r="B925" s="16"/>
    </row>
    <row r="926" spans="1:2" x14ac:dyDescent="0.3">
      <c r="A926" s="13"/>
      <c r="B926" s="16"/>
    </row>
    <row r="927" spans="1:2" x14ac:dyDescent="0.3">
      <c r="A927" s="13"/>
      <c r="B927" s="16"/>
    </row>
    <row r="928" spans="1:2" x14ac:dyDescent="0.3">
      <c r="A928" s="13"/>
      <c r="B928" s="16"/>
    </row>
    <row r="929" spans="1:2" x14ac:dyDescent="0.3">
      <c r="A929" s="13"/>
      <c r="B929" s="16"/>
    </row>
    <row r="930" spans="1:2" x14ac:dyDescent="0.3">
      <c r="A930" s="13"/>
      <c r="B930" s="16"/>
    </row>
    <row r="931" spans="1:2" x14ac:dyDescent="0.3">
      <c r="A931" s="13"/>
      <c r="B931" s="16"/>
    </row>
    <row r="932" spans="1:2" x14ac:dyDescent="0.3">
      <c r="A932" s="13"/>
      <c r="B932" s="16"/>
    </row>
    <row r="933" spans="1:2" x14ac:dyDescent="0.3">
      <c r="A933" s="13"/>
      <c r="B933" s="16"/>
    </row>
    <row r="934" spans="1:2" x14ac:dyDescent="0.3">
      <c r="A934" s="13"/>
      <c r="B934" s="16"/>
    </row>
    <row r="935" spans="1:2" x14ac:dyDescent="0.3">
      <c r="A935" s="13"/>
      <c r="B935" s="16"/>
    </row>
    <row r="936" spans="1:2" x14ac:dyDescent="0.3">
      <c r="A936" s="13"/>
      <c r="B936" s="16"/>
    </row>
    <row r="937" spans="1:2" x14ac:dyDescent="0.3">
      <c r="A937" s="13"/>
      <c r="B937" s="16"/>
    </row>
    <row r="938" spans="1:2" x14ac:dyDescent="0.3">
      <c r="A938" s="13"/>
      <c r="B938" s="16"/>
    </row>
    <row r="939" spans="1:2" x14ac:dyDescent="0.3">
      <c r="A939" s="13"/>
      <c r="B939" s="16"/>
    </row>
    <row r="940" spans="1:2" x14ac:dyDescent="0.3">
      <c r="A940" s="13"/>
      <c r="B940" s="16"/>
    </row>
    <row r="941" spans="1:2" x14ac:dyDescent="0.3">
      <c r="A941" s="13"/>
      <c r="B941" s="16"/>
    </row>
    <row r="942" spans="1:2" x14ac:dyDescent="0.3">
      <c r="A942" s="13"/>
      <c r="B942" s="16"/>
    </row>
    <row r="943" spans="1:2" x14ac:dyDescent="0.3">
      <c r="A943" s="13"/>
      <c r="B943" s="16"/>
    </row>
    <row r="944" spans="1:2" x14ac:dyDescent="0.3">
      <c r="A944" s="13"/>
      <c r="B944" s="16"/>
    </row>
    <row r="945" spans="1:2" x14ac:dyDescent="0.3">
      <c r="A945" s="13"/>
      <c r="B945" s="16"/>
    </row>
    <row r="946" spans="1:2" x14ac:dyDescent="0.3">
      <c r="A946" s="13"/>
      <c r="B946" s="16"/>
    </row>
    <row r="947" spans="1:2" x14ac:dyDescent="0.3">
      <c r="A947" s="13"/>
      <c r="B947" s="16"/>
    </row>
    <row r="948" spans="1:2" x14ac:dyDescent="0.3">
      <c r="A948" s="13"/>
      <c r="B948" s="16"/>
    </row>
    <row r="949" spans="1:2" x14ac:dyDescent="0.3">
      <c r="A949" s="13"/>
      <c r="B949" s="16"/>
    </row>
    <row r="950" spans="1:2" x14ac:dyDescent="0.3">
      <c r="A950" s="13"/>
      <c r="B950" s="16"/>
    </row>
    <row r="951" spans="1:2" x14ac:dyDescent="0.3">
      <c r="A951" s="13"/>
      <c r="B951" s="16"/>
    </row>
    <row r="952" spans="1:2" x14ac:dyDescent="0.3">
      <c r="A952" s="13"/>
      <c r="B952" s="16"/>
    </row>
    <row r="953" spans="1:2" x14ac:dyDescent="0.3">
      <c r="A953" s="13"/>
      <c r="B953" s="16"/>
    </row>
    <row r="954" spans="1:2" x14ac:dyDescent="0.3">
      <c r="A954" s="13"/>
      <c r="B954" s="16"/>
    </row>
    <row r="955" spans="1:2" x14ac:dyDescent="0.3">
      <c r="A955" s="13"/>
      <c r="B955" s="16"/>
    </row>
    <row r="956" spans="1:2" x14ac:dyDescent="0.3">
      <c r="A956" s="13"/>
      <c r="B956" s="16"/>
    </row>
    <row r="957" spans="1:2" x14ac:dyDescent="0.3">
      <c r="A957" s="13"/>
      <c r="B957" s="16"/>
    </row>
    <row r="958" spans="1:2" x14ac:dyDescent="0.3">
      <c r="A958" s="13"/>
      <c r="B958" s="16"/>
    </row>
    <row r="959" spans="1:2" x14ac:dyDescent="0.3">
      <c r="A959" s="13"/>
      <c r="B959" s="16"/>
    </row>
    <row r="960" spans="1:2" x14ac:dyDescent="0.3">
      <c r="A960" s="13"/>
      <c r="B960" s="16"/>
    </row>
    <row r="961" spans="1:2" x14ac:dyDescent="0.3">
      <c r="A961" s="13"/>
      <c r="B961" s="16"/>
    </row>
    <row r="962" spans="1:2" x14ac:dyDescent="0.3">
      <c r="A962" s="13"/>
      <c r="B962" s="16"/>
    </row>
    <row r="963" spans="1:2" x14ac:dyDescent="0.3">
      <c r="A963" s="13"/>
      <c r="B963" s="16"/>
    </row>
    <row r="964" spans="1:2" x14ac:dyDescent="0.3">
      <c r="A964" s="13"/>
      <c r="B964" s="16"/>
    </row>
    <row r="965" spans="1:2" x14ac:dyDescent="0.3">
      <c r="A965" s="13"/>
      <c r="B965" s="16"/>
    </row>
    <row r="966" spans="1:2" x14ac:dyDescent="0.3">
      <c r="A966" s="13"/>
      <c r="B966" s="16"/>
    </row>
    <row r="967" spans="1:2" x14ac:dyDescent="0.3">
      <c r="A967" s="13"/>
      <c r="B967" s="16"/>
    </row>
    <row r="968" spans="1:2" x14ac:dyDescent="0.3">
      <c r="A968" s="13"/>
      <c r="B968" s="16"/>
    </row>
    <row r="969" spans="1:2" x14ac:dyDescent="0.3">
      <c r="A969" s="13"/>
      <c r="B969" s="16"/>
    </row>
    <row r="970" spans="1:2" x14ac:dyDescent="0.3">
      <c r="A970" s="13"/>
      <c r="B970" s="16"/>
    </row>
    <row r="971" spans="1:2" x14ac:dyDescent="0.3">
      <c r="A971" s="13"/>
      <c r="B971" s="16"/>
    </row>
    <row r="972" spans="1:2" x14ac:dyDescent="0.3">
      <c r="A972" s="13"/>
      <c r="B972" s="16"/>
    </row>
    <row r="973" spans="1:2" x14ac:dyDescent="0.3">
      <c r="A973" s="13"/>
      <c r="B973" s="16"/>
    </row>
    <row r="974" spans="1:2" x14ac:dyDescent="0.3">
      <c r="A974" s="13"/>
      <c r="B974" s="16"/>
    </row>
    <row r="975" spans="1:2" x14ac:dyDescent="0.3">
      <c r="A975" s="13"/>
      <c r="B975" s="16"/>
    </row>
    <row r="976" spans="1:2" x14ac:dyDescent="0.3">
      <c r="A976" s="13"/>
      <c r="B976" s="16"/>
    </row>
    <row r="977" spans="1:2" x14ac:dyDescent="0.3">
      <c r="A977" s="13"/>
      <c r="B977" s="16"/>
    </row>
    <row r="978" spans="1:2" x14ac:dyDescent="0.3">
      <c r="A978" s="13"/>
      <c r="B978" s="16"/>
    </row>
    <row r="979" spans="1:2" x14ac:dyDescent="0.3">
      <c r="A979" s="13"/>
      <c r="B979" s="16"/>
    </row>
    <row r="980" spans="1:2" x14ac:dyDescent="0.3">
      <c r="A980" s="13"/>
      <c r="B980" s="16"/>
    </row>
    <row r="981" spans="1:2" x14ac:dyDescent="0.3">
      <c r="A981" s="13"/>
      <c r="B981" s="16"/>
    </row>
    <row r="982" spans="1:2" x14ac:dyDescent="0.3">
      <c r="A982" s="13"/>
      <c r="B982" s="16"/>
    </row>
    <row r="983" spans="1:2" x14ac:dyDescent="0.3">
      <c r="A983" s="13"/>
      <c r="B983" s="16"/>
    </row>
    <row r="984" spans="1:2" x14ac:dyDescent="0.3">
      <c r="A984" s="13"/>
      <c r="B984" s="16"/>
    </row>
    <row r="985" spans="1:2" x14ac:dyDescent="0.3">
      <c r="A985" s="13"/>
      <c r="B985" s="16"/>
    </row>
    <row r="986" spans="1:2" x14ac:dyDescent="0.3">
      <c r="A986" s="13"/>
      <c r="B986" s="16"/>
    </row>
    <row r="987" spans="1:2" x14ac:dyDescent="0.3">
      <c r="A987" s="13"/>
      <c r="B987" s="16"/>
    </row>
    <row r="988" spans="1:2" x14ac:dyDescent="0.3">
      <c r="A988" s="13"/>
      <c r="B988" s="16"/>
    </row>
    <row r="989" spans="1:2" x14ac:dyDescent="0.3">
      <c r="A989" s="13"/>
      <c r="B989" s="16"/>
    </row>
    <row r="990" spans="1:2" x14ac:dyDescent="0.3">
      <c r="A990" s="13"/>
      <c r="B990" s="16"/>
    </row>
    <row r="991" spans="1:2" x14ac:dyDescent="0.3">
      <c r="A991" s="13"/>
      <c r="B991" s="16"/>
    </row>
    <row r="992" spans="1:2" x14ac:dyDescent="0.3">
      <c r="A992" s="13"/>
      <c r="B992" s="16"/>
    </row>
    <row r="993" spans="1:2" x14ac:dyDescent="0.3">
      <c r="A993" s="13"/>
      <c r="B993" s="16"/>
    </row>
    <row r="994" spans="1:2" x14ac:dyDescent="0.3">
      <c r="A994" s="13"/>
      <c r="B994" s="16"/>
    </row>
    <row r="995" spans="1:2" x14ac:dyDescent="0.3">
      <c r="A995" s="13"/>
      <c r="B995" s="16"/>
    </row>
    <row r="996" spans="1:2" x14ac:dyDescent="0.3">
      <c r="A996" s="13"/>
      <c r="B996" s="16"/>
    </row>
    <row r="997" spans="1:2" x14ac:dyDescent="0.3">
      <c r="A997" s="13"/>
      <c r="B997" s="16"/>
    </row>
    <row r="998" spans="1:2" x14ac:dyDescent="0.3">
      <c r="A998" s="13"/>
      <c r="B998" s="16"/>
    </row>
    <row r="999" spans="1:2" x14ac:dyDescent="0.3">
      <c r="A999" s="13"/>
      <c r="B999" s="16"/>
    </row>
    <row r="1000" spans="1:2" x14ac:dyDescent="0.3">
      <c r="A1000" s="13"/>
      <c r="B1000" s="16"/>
    </row>
    <row r="1001" spans="1:2" x14ac:dyDescent="0.3">
      <c r="A1001" s="13"/>
      <c r="B1001" s="16"/>
    </row>
    <row r="1002" spans="1:2" x14ac:dyDescent="0.3">
      <c r="A1002" s="13"/>
      <c r="B1002" s="16"/>
    </row>
    <row r="1003" spans="1:2" x14ac:dyDescent="0.3">
      <c r="A1003" s="13"/>
      <c r="B1003" s="16"/>
    </row>
    <row r="1004" spans="1:2" x14ac:dyDescent="0.3">
      <c r="A1004" s="13"/>
      <c r="B1004" s="16"/>
    </row>
    <row r="1005" spans="1:2" x14ac:dyDescent="0.3">
      <c r="A1005" s="13"/>
      <c r="B1005" s="16"/>
    </row>
    <row r="1006" spans="1:2" x14ac:dyDescent="0.3">
      <c r="A1006" s="13"/>
      <c r="B1006" s="16"/>
    </row>
    <row r="1007" spans="1:2" x14ac:dyDescent="0.3">
      <c r="A1007" s="13"/>
      <c r="B1007" s="16"/>
    </row>
    <row r="1008" spans="1:2" x14ac:dyDescent="0.3">
      <c r="A1008" s="13"/>
      <c r="B1008" s="16"/>
    </row>
    <row r="1009" spans="1:2" x14ac:dyDescent="0.3">
      <c r="A1009" s="13"/>
      <c r="B1009" s="16"/>
    </row>
    <row r="1010" spans="1:2" x14ac:dyDescent="0.3">
      <c r="A1010" s="13"/>
      <c r="B1010" s="16"/>
    </row>
    <row r="1011" spans="1:2" x14ac:dyDescent="0.3">
      <c r="A1011" s="13"/>
      <c r="B1011" s="16"/>
    </row>
    <row r="1012" spans="1:2" x14ac:dyDescent="0.3">
      <c r="A1012" s="13"/>
      <c r="B1012" s="16"/>
    </row>
    <row r="1013" spans="1:2" x14ac:dyDescent="0.3">
      <c r="A1013" s="13"/>
      <c r="B1013" s="16"/>
    </row>
    <row r="1014" spans="1:2" x14ac:dyDescent="0.3">
      <c r="A1014" s="13"/>
      <c r="B1014" s="16"/>
    </row>
    <row r="1015" spans="1:2" x14ac:dyDescent="0.3">
      <c r="A1015" s="13"/>
      <c r="B1015" s="16"/>
    </row>
    <row r="1016" spans="1:2" x14ac:dyDescent="0.3">
      <c r="A1016" s="13"/>
      <c r="B1016" s="16"/>
    </row>
    <row r="1017" spans="1:2" x14ac:dyDescent="0.3">
      <c r="A1017" s="13"/>
      <c r="B1017" s="16"/>
    </row>
    <row r="1018" spans="1:2" x14ac:dyDescent="0.3">
      <c r="A1018" s="13"/>
      <c r="B1018" s="16"/>
    </row>
    <row r="1019" spans="1:2" x14ac:dyDescent="0.3">
      <c r="A1019" s="13"/>
      <c r="B1019" s="16"/>
    </row>
    <row r="1020" spans="1:2" x14ac:dyDescent="0.3">
      <c r="A1020" s="13"/>
      <c r="B1020" s="16"/>
    </row>
    <row r="1021" spans="1:2" x14ac:dyDescent="0.3">
      <c r="A1021" s="13"/>
      <c r="B1021" s="16"/>
    </row>
    <row r="1022" spans="1:2" x14ac:dyDescent="0.3">
      <c r="A1022" s="13"/>
      <c r="B1022" s="16"/>
    </row>
    <row r="1023" spans="1:2" x14ac:dyDescent="0.3">
      <c r="A1023" s="13"/>
      <c r="B1023" s="16"/>
    </row>
    <row r="1024" spans="1:2" x14ac:dyDescent="0.3">
      <c r="A1024" s="13"/>
      <c r="B1024" s="16"/>
    </row>
    <row r="1025" spans="1:2" x14ac:dyDescent="0.3">
      <c r="A1025" s="13"/>
      <c r="B1025" s="16"/>
    </row>
    <row r="1026" spans="1:2" x14ac:dyDescent="0.3">
      <c r="A1026" s="13"/>
      <c r="B1026" s="16"/>
    </row>
    <row r="1027" spans="1:2" x14ac:dyDescent="0.3">
      <c r="A1027" s="13"/>
      <c r="B1027" s="16"/>
    </row>
    <row r="1028" spans="1:2" x14ac:dyDescent="0.3">
      <c r="A1028" s="13"/>
      <c r="B1028" s="16"/>
    </row>
    <row r="1029" spans="1:2" x14ac:dyDescent="0.3">
      <c r="A1029" s="13"/>
      <c r="B1029" s="16"/>
    </row>
    <row r="1030" spans="1:2" x14ac:dyDescent="0.3">
      <c r="A1030" s="13"/>
      <c r="B1030" s="16"/>
    </row>
    <row r="1031" spans="1:2" x14ac:dyDescent="0.3">
      <c r="A1031" s="13"/>
      <c r="B1031" s="16"/>
    </row>
    <row r="1032" spans="1:2" x14ac:dyDescent="0.3">
      <c r="A1032" s="13"/>
      <c r="B1032" s="16"/>
    </row>
    <row r="1033" spans="1:2" x14ac:dyDescent="0.3">
      <c r="A1033" s="13"/>
      <c r="B1033" s="16"/>
    </row>
    <row r="1034" spans="1:2" x14ac:dyDescent="0.3">
      <c r="A1034" s="13"/>
      <c r="B1034" s="16"/>
    </row>
    <row r="1035" spans="1:2" x14ac:dyDescent="0.3">
      <c r="A1035" s="13"/>
      <c r="B1035" s="16"/>
    </row>
    <row r="1036" spans="1:2" x14ac:dyDescent="0.3">
      <c r="A1036" s="13"/>
      <c r="B1036" s="16"/>
    </row>
    <row r="1037" spans="1:2" x14ac:dyDescent="0.3">
      <c r="A1037" s="13"/>
      <c r="B1037" s="16"/>
    </row>
    <row r="1038" spans="1:2" x14ac:dyDescent="0.3">
      <c r="A1038" s="13"/>
      <c r="B1038" s="16"/>
    </row>
    <row r="1039" spans="1:2" x14ac:dyDescent="0.3">
      <c r="A1039" s="13"/>
      <c r="B1039" s="16"/>
    </row>
    <row r="1040" spans="1:2" x14ac:dyDescent="0.3">
      <c r="A1040" s="13"/>
      <c r="B1040" s="16"/>
    </row>
    <row r="1041" spans="1:2" x14ac:dyDescent="0.3">
      <c r="A1041" s="13"/>
      <c r="B1041" s="16"/>
    </row>
    <row r="1042" spans="1:2" x14ac:dyDescent="0.3">
      <c r="A1042" s="13"/>
      <c r="B1042" s="16"/>
    </row>
    <row r="1043" spans="1:2" x14ac:dyDescent="0.3">
      <c r="A1043" s="13"/>
      <c r="B1043" s="16"/>
    </row>
    <row r="1044" spans="1:2" x14ac:dyDescent="0.3">
      <c r="A1044" s="13"/>
      <c r="B1044" s="16"/>
    </row>
    <row r="1045" spans="1:2" x14ac:dyDescent="0.3">
      <c r="A1045" s="13"/>
      <c r="B1045" s="16"/>
    </row>
    <row r="1046" spans="1:2" x14ac:dyDescent="0.3">
      <c r="A1046" s="13"/>
      <c r="B1046" s="16"/>
    </row>
    <row r="1047" spans="1:2" x14ac:dyDescent="0.3">
      <c r="A1047" s="13"/>
      <c r="B1047" s="16"/>
    </row>
    <row r="1048" spans="1:2" x14ac:dyDescent="0.3">
      <c r="A1048" s="13"/>
      <c r="B1048" s="16"/>
    </row>
    <row r="1049" spans="1:2" x14ac:dyDescent="0.3">
      <c r="A1049" s="13"/>
      <c r="B1049" s="16"/>
    </row>
    <row r="1050" spans="1:2" x14ac:dyDescent="0.3">
      <c r="A1050" s="13"/>
      <c r="B1050" s="16"/>
    </row>
    <row r="1051" spans="1:2" x14ac:dyDescent="0.3">
      <c r="A1051" s="13"/>
      <c r="B1051" s="16"/>
    </row>
    <row r="1052" spans="1:2" x14ac:dyDescent="0.3">
      <c r="A1052" s="13"/>
      <c r="B1052" s="16"/>
    </row>
    <row r="1053" spans="1:2" x14ac:dyDescent="0.3">
      <c r="A1053" s="13"/>
      <c r="B1053" s="16"/>
    </row>
    <row r="1054" spans="1:2" x14ac:dyDescent="0.3">
      <c r="A1054" s="13"/>
      <c r="B1054" s="16"/>
    </row>
    <row r="1055" spans="1:2" x14ac:dyDescent="0.3">
      <c r="A1055" s="13"/>
      <c r="B1055" s="16"/>
    </row>
    <row r="1056" spans="1:2" x14ac:dyDescent="0.3">
      <c r="A1056" s="13"/>
      <c r="B1056" s="16"/>
    </row>
    <row r="1057" spans="1:2" x14ac:dyDescent="0.3">
      <c r="A1057" s="13"/>
      <c r="B1057" s="16"/>
    </row>
    <row r="1058" spans="1:2" x14ac:dyDescent="0.3">
      <c r="A1058" s="13"/>
      <c r="B1058" s="16"/>
    </row>
    <row r="1059" spans="1:2" x14ac:dyDescent="0.3">
      <c r="A1059" s="13"/>
      <c r="B1059" s="16"/>
    </row>
    <row r="1060" spans="1:2" x14ac:dyDescent="0.3">
      <c r="A1060" s="13"/>
      <c r="B1060" s="16"/>
    </row>
    <row r="1061" spans="1:2" x14ac:dyDescent="0.3">
      <c r="A1061" s="13"/>
      <c r="B1061" s="16"/>
    </row>
    <row r="1062" spans="1:2" x14ac:dyDescent="0.3">
      <c r="A1062" s="13"/>
      <c r="B1062" s="16"/>
    </row>
    <row r="1063" spans="1:2" x14ac:dyDescent="0.3">
      <c r="A1063" s="13"/>
      <c r="B1063" s="16"/>
    </row>
    <row r="1064" spans="1:2" x14ac:dyDescent="0.3">
      <c r="A1064" s="13"/>
      <c r="B1064" s="16"/>
    </row>
    <row r="1065" spans="1:2" x14ac:dyDescent="0.3">
      <c r="A1065" s="13"/>
      <c r="B1065" s="16"/>
    </row>
    <row r="1066" spans="1:2" x14ac:dyDescent="0.3">
      <c r="A1066" s="13"/>
      <c r="B1066" s="16"/>
    </row>
    <row r="1067" spans="1:2" x14ac:dyDescent="0.3">
      <c r="A1067" s="13"/>
      <c r="B1067" s="16"/>
    </row>
    <row r="1068" spans="1:2" x14ac:dyDescent="0.3">
      <c r="A1068" s="13"/>
      <c r="B1068" s="16"/>
    </row>
    <row r="1069" spans="1:2" x14ac:dyDescent="0.3">
      <c r="A1069" s="13"/>
      <c r="B1069" s="16"/>
    </row>
    <row r="1070" spans="1:2" x14ac:dyDescent="0.3">
      <c r="A1070" s="13"/>
      <c r="B1070" s="16"/>
    </row>
    <row r="1071" spans="1:2" x14ac:dyDescent="0.3">
      <c r="A1071" s="13"/>
      <c r="B1071" s="16"/>
    </row>
    <row r="1072" spans="1:2" x14ac:dyDescent="0.3">
      <c r="A1072" s="13"/>
      <c r="B1072" s="16"/>
    </row>
    <row r="1073" spans="1:2" x14ac:dyDescent="0.3">
      <c r="A1073" s="13"/>
      <c r="B1073" s="16"/>
    </row>
    <row r="1074" spans="1:2" x14ac:dyDescent="0.3">
      <c r="A1074" s="13"/>
      <c r="B1074" s="16"/>
    </row>
    <row r="1075" spans="1:2" x14ac:dyDescent="0.3">
      <c r="A1075" s="13"/>
      <c r="B1075" s="16"/>
    </row>
    <row r="1076" spans="1:2" x14ac:dyDescent="0.3">
      <c r="A1076" s="13"/>
      <c r="B1076" s="16"/>
    </row>
    <row r="1077" spans="1:2" x14ac:dyDescent="0.3">
      <c r="A1077" s="13"/>
      <c r="B1077" s="16"/>
    </row>
    <row r="1078" spans="1:2" x14ac:dyDescent="0.3">
      <c r="A1078" s="13"/>
      <c r="B1078" s="16"/>
    </row>
    <row r="1079" spans="1:2" x14ac:dyDescent="0.3">
      <c r="A1079" s="13"/>
      <c r="B1079" s="16"/>
    </row>
    <row r="1080" spans="1:2" x14ac:dyDescent="0.3">
      <c r="A1080" s="13"/>
      <c r="B1080" s="16"/>
    </row>
    <row r="1081" spans="1:2" x14ac:dyDescent="0.3">
      <c r="A1081" s="13"/>
      <c r="B1081" s="16"/>
    </row>
    <row r="1082" spans="1:2" x14ac:dyDescent="0.3">
      <c r="A1082" s="13"/>
      <c r="B1082" s="16"/>
    </row>
    <row r="1083" spans="1:2" x14ac:dyDescent="0.3">
      <c r="A1083" s="13"/>
      <c r="B1083" s="16"/>
    </row>
    <row r="1084" spans="1:2" x14ac:dyDescent="0.3">
      <c r="A1084" s="13"/>
      <c r="B1084" s="16"/>
    </row>
    <row r="1085" spans="1:2" x14ac:dyDescent="0.3">
      <c r="A1085" s="13"/>
      <c r="B1085" s="16"/>
    </row>
    <row r="1086" spans="1:2" x14ac:dyDescent="0.3">
      <c r="A1086" s="13"/>
      <c r="B1086" s="16"/>
    </row>
    <row r="1087" spans="1:2" x14ac:dyDescent="0.3">
      <c r="A1087" s="13"/>
      <c r="B1087" s="16"/>
    </row>
    <row r="1088" spans="1:2" x14ac:dyDescent="0.3">
      <c r="A1088" s="13"/>
      <c r="B1088" s="16"/>
    </row>
    <row r="1089" spans="1:2" x14ac:dyDescent="0.3">
      <c r="A1089" s="13"/>
      <c r="B1089" s="16"/>
    </row>
    <row r="1090" spans="1:2" x14ac:dyDescent="0.3">
      <c r="A1090" s="13"/>
      <c r="B1090" s="16"/>
    </row>
    <row r="1091" spans="1:2" x14ac:dyDescent="0.3">
      <c r="A1091" s="13"/>
      <c r="B1091" s="16"/>
    </row>
    <row r="1092" spans="1:2" x14ac:dyDescent="0.3">
      <c r="A1092" s="13"/>
      <c r="B1092" s="16"/>
    </row>
    <row r="1093" spans="1:2" x14ac:dyDescent="0.3">
      <c r="A1093" s="13"/>
      <c r="B1093" s="16"/>
    </row>
    <row r="1094" spans="1:2" x14ac:dyDescent="0.3">
      <c r="A1094" s="13"/>
      <c r="B1094" s="16"/>
    </row>
    <row r="1095" spans="1:2" x14ac:dyDescent="0.3">
      <c r="A1095" s="13"/>
      <c r="B1095" s="16"/>
    </row>
    <row r="1096" spans="1:2" x14ac:dyDescent="0.3">
      <c r="A1096" s="13"/>
      <c r="B1096" s="16"/>
    </row>
    <row r="1097" spans="1:2" x14ac:dyDescent="0.3">
      <c r="A1097" s="13"/>
      <c r="B1097" s="16"/>
    </row>
    <row r="1098" spans="1:2" x14ac:dyDescent="0.3">
      <c r="A1098" s="13"/>
      <c r="B1098" s="16"/>
    </row>
    <row r="1099" spans="1:2" x14ac:dyDescent="0.3">
      <c r="A1099" s="13"/>
      <c r="B1099" s="16"/>
    </row>
    <row r="1100" spans="1:2" x14ac:dyDescent="0.3">
      <c r="A1100" s="13"/>
      <c r="B1100" s="16"/>
    </row>
    <row r="1101" spans="1:2" x14ac:dyDescent="0.3">
      <c r="A1101" s="13"/>
      <c r="B1101" s="16"/>
    </row>
    <row r="1102" spans="1:2" x14ac:dyDescent="0.3">
      <c r="A1102" s="13"/>
      <c r="B1102" s="16"/>
    </row>
    <row r="1103" spans="1:2" x14ac:dyDescent="0.3">
      <c r="A1103" s="13"/>
      <c r="B1103" s="16"/>
    </row>
    <row r="1104" spans="1:2" x14ac:dyDescent="0.3">
      <c r="A1104" s="13"/>
      <c r="B1104" s="16"/>
    </row>
    <row r="1105" spans="1:2" x14ac:dyDescent="0.3">
      <c r="A1105" s="13"/>
      <c r="B1105" s="16"/>
    </row>
    <row r="1106" spans="1:2" x14ac:dyDescent="0.3">
      <c r="A1106" s="13"/>
      <c r="B1106" s="16"/>
    </row>
    <row r="1107" spans="1:2" x14ac:dyDescent="0.3">
      <c r="A1107" s="13"/>
      <c r="B1107" s="16"/>
    </row>
    <row r="1108" spans="1:2" x14ac:dyDescent="0.3">
      <c r="A1108" s="13"/>
      <c r="B1108" s="16"/>
    </row>
    <row r="1109" spans="1:2" x14ac:dyDescent="0.3">
      <c r="A1109" s="13"/>
      <c r="B1109" s="16"/>
    </row>
    <row r="1110" spans="1:2" x14ac:dyDescent="0.3">
      <c r="A1110" s="13"/>
      <c r="B1110" s="16"/>
    </row>
    <row r="1111" spans="1:2" x14ac:dyDescent="0.3">
      <c r="A1111" s="13"/>
      <c r="B1111" s="16"/>
    </row>
    <row r="1112" spans="1:2" x14ac:dyDescent="0.3">
      <c r="A1112" s="13"/>
      <c r="B1112" s="16"/>
    </row>
    <row r="1113" spans="1:2" x14ac:dyDescent="0.3">
      <c r="A1113" s="13"/>
      <c r="B1113" s="16"/>
    </row>
    <row r="1114" spans="1:2" x14ac:dyDescent="0.3">
      <c r="A1114" s="13"/>
      <c r="B1114" s="16"/>
    </row>
    <row r="1115" spans="1:2" x14ac:dyDescent="0.3">
      <c r="A1115" s="13"/>
      <c r="B1115" s="16"/>
    </row>
    <row r="1116" spans="1:2" x14ac:dyDescent="0.3">
      <c r="A1116" s="13"/>
      <c r="B1116" s="16"/>
    </row>
    <row r="1117" spans="1:2" x14ac:dyDescent="0.3">
      <c r="A1117" s="13"/>
      <c r="B1117" s="16"/>
    </row>
    <row r="1118" spans="1:2" x14ac:dyDescent="0.3">
      <c r="A1118" s="13"/>
      <c r="B1118" s="16"/>
    </row>
    <row r="1119" spans="1:2" x14ac:dyDescent="0.3">
      <c r="A1119" s="13"/>
      <c r="B1119" s="16"/>
    </row>
    <row r="1120" spans="1:2" x14ac:dyDescent="0.3">
      <c r="A1120" s="13"/>
      <c r="B1120" s="16"/>
    </row>
    <row r="1121" spans="1:2" x14ac:dyDescent="0.3">
      <c r="A1121" s="13"/>
      <c r="B1121" s="16"/>
    </row>
    <row r="1122" spans="1:2" x14ac:dyDescent="0.3">
      <c r="A1122" s="13"/>
      <c r="B1122" s="16"/>
    </row>
    <row r="1123" spans="1:2" x14ac:dyDescent="0.3">
      <c r="A1123" s="13"/>
      <c r="B1123" s="16"/>
    </row>
    <row r="1124" spans="1:2" x14ac:dyDescent="0.3">
      <c r="A1124" s="13"/>
      <c r="B1124" s="16"/>
    </row>
    <row r="1125" spans="1:2" x14ac:dyDescent="0.3">
      <c r="A1125" s="13"/>
      <c r="B1125" s="16"/>
    </row>
    <row r="1126" spans="1:2" x14ac:dyDescent="0.3">
      <c r="A1126" s="13"/>
      <c r="B1126" s="16"/>
    </row>
    <row r="1127" spans="1:2" x14ac:dyDescent="0.3">
      <c r="A1127" s="13"/>
      <c r="B1127" s="16"/>
    </row>
    <row r="1128" spans="1:2" x14ac:dyDescent="0.3">
      <c r="A1128" s="13"/>
      <c r="B1128" s="16"/>
    </row>
    <row r="1129" spans="1:2" x14ac:dyDescent="0.3">
      <c r="A1129" s="13"/>
      <c r="B1129" s="16"/>
    </row>
    <row r="1130" spans="1:2" x14ac:dyDescent="0.3">
      <c r="A1130" s="13"/>
      <c r="B1130" s="16"/>
    </row>
    <row r="1131" spans="1:2" x14ac:dyDescent="0.3">
      <c r="A1131" s="13"/>
      <c r="B1131" s="16"/>
    </row>
    <row r="1132" spans="1:2" x14ac:dyDescent="0.3">
      <c r="A1132" s="13"/>
      <c r="B1132" s="16"/>
    </row>
    <row r="1133" spans="1:2" x14ac:dyDescent="0.3">
      <c r="A1133" s="13"/>
      <c r="B1133" s="16"/>
    </row>
    <row r="1134" spans="1:2" x14ac:dyDescent="0.3">
      <c r="A1134" s="13"/>
      <c r="B1134" s="16"/>
    </row>
    <row r="1135" spans="1:2" x14ac:dyDescent="0.3">
      <c r="A1135" s="13"/>
      <c r="B1135" s="16"/>
    </row>
    <row r="1136" spans="1:2" x14ac:dyDescent="0.3">
      <c r="A1136" s="13"/>
      <c r="B1136" s="16"/>
    </row>
    <row r="1137" spans="1:2" x14ac:dyDescent="0.3">
      <c r="A1137" s="13"/>
      <c r="B1137" s="16"/>
    </row>
    <row r="1138" spans="1:2" x14ac:dyDescent="0.3">
      <c r="A1138" s="13"/>
      <c r="B1138" s="16"/>
    </row>
    <row r="1139" spans="1:2" x14ac:dyDescent="0.3">
      <c r="A1139" s="13"/>
      <c r="B1139" s="16"/>
    </row>
    <row r="1140" spans="1:2" x14ac:dyDescent="0.3">
      <c r="A1140" s="13"/>
      <c r="B1140" s="16"/>
    </row>
    <row r="1141" spans="1:2" x14ac:dyDescent="0.3">
      <c r="A1141" s="13"/>
      <c r="B1141" s="16"/>
    </row>
    <row r="1142" spans="1:2" x14ac:dyDescent="0.3">
      <c r="A1142" s="13"/>
      <c r="B1142" s="16"/>
    </row>
    <row r="1143" spans="1:2" x14ac:dyDescent="0.3">
      <c r="A1143" s="13"/>
      <c r="B1143" s="16"/>
    </row>
    <row r="1144" spans="1:2" x14ac:dyDescent="0.3">
      <c r="A1144" s="13"/>
      <c r="B1144" s="16"/>
    </row>
    <row r="1145" spans="1:2" x14ac:dyDescent="0.3">
      <c r="A1145" s="13"/>
      <c r="B1145" s="16"/>
    </row>
    <row r="1146" spans="1:2" x14ac:dyDescent="0.3">
      <c r="A1146" s="13"/>
      <c r="B1146" s="16"/>
    </row>
    <row r="1147" spans="1:2" x14ac:dyDescent="0.3">
      <c r="A1147" s="13"/>
      <c r="B1147" s="16"/>
    </row>
    <row r="1148" spans="1:2" x14ac:dyDescent="0.3">
      <c r="A1148" s="13"/>
      <c r="B1148" s="16"/>
    </row>
    <row r="1149" spans="1:2" x14ac:dyDescent="0.3">
      <c r="A1149" s="13"/>
      <c r="B1149" s="16"/>
    </row>
    <row r="1150" spans="1:2" x14ac:dyDescent="0.3">
      <c r="A1150" s="13"/>
      <c r="B1150" s="16"/>
    </row>
    <row r="1151" spans="1:2" x14ac:dyDescent="0.3">
      <c r="A1151" s="13"/>
      <c r="B1151" s="16"/>
    </row>
    <row r="1152" spans="1:2" x14ac:dyDescent="0.3">
      <c r="A1152" s="13"/>
      <c r="B1152" s="16"/>
    </row>
    <row r="1153" spans="1:2" x14ac:dyDescent="0.3">
      <c r="A1153" s="13"/>
      <c r="B1153" s="16"/>
    </row>
    <row r="1154" spans="1:2" x14ac:dyDescent="0.3">
      <c r="A1154" s="13"/>
      <c r="B1154" s="16"/>
    </row>
    <row r="1155" spans="1:2" x14ac:dyDescent="0.3">
      <c r="A1155" s="13"/>
      <c r="B1155" s="16"/>
    </row>
    <row r="1156" spans="1:2" x14ac:dyDescent="0.3">
      <c r="A1156" s="13"/>
      <c r="B1156" s="16"/>
    </row>
    <row r="1157" spans="1:2" x14ac:dyDescent="0.3">
      <c r="A1157" s="13"/>
      <c r="B1157" s="16"/>
    </row>
    <row r="1158" spans="1:2" x14ac:dyDescent="0.3">
      <c r="A1158" s="13"/>
      <c r="B1158" s="16"/>
    </row>
    <row r="1159" spans="1:2" x14ac:dyDescent="0.3">
      <c r="A1159" s="13"/>
      <c r="B1159" s="16"/>
    </row>
    <row r="1160" spans="1:2" x14ac:dyDescent="0.3">
      <c r="A1160" s="13"/>
      <c r="B1160" s="16"/>
    </row>
    <row r="1161" spans="1:2" x14ac:dyDescent="0.3">
      <c r="A1161" s="13"/>
      <c r="B1161" s="16"/>
    </row>
    <row r="1162" spans="1:2" x14ac:dyDescent="0.3">
      <c r="A1162" s="13"/>
      <c r="B1162" s="16"/>
    </row>
    <row r="1163" spans="1:2" x14ac:dyDescent="0.3">
      <c r="A1163" s="13"/>
      <c r="B1163" s="16"/>
    </row>
    <row r="1164" spans="1:2" x14ac:dyDescent="0.3">
      <c r="A1164" s="13"/>
      <c r="B1164" s="16"/>
    </row>
    <row r="1165" spans="1:2" x14ac:dyDescent="0.3">
      <c r="A1165" s="13"/>
      <c r="B1165" s="16"/>
    </row>
    <row r="1166" spans="1:2" x14ac:dyDescent="0.3">
      <c r="A1166" s="13"/>
      <c r="B1166" s="16"/>
    </row>
    <row r="1167" spans="1:2" x14ac:dyDescent="0.3">
      <c r="A1167" s="13"/>
      <c r="B1167" s="16"/>
    </row>
    <row r="1168" spans="1:2" x14ac:dyDescent="0.3">
      <c r="A1168" s="13"/>
      <c r="B1168" s="16"/>
    </row>
    <row r="1169" spans="1:2" x14ac:dyDescent="0.3">
      <c r="A1169" s="13"/>
      <c r="B1169" s="16"/>
    </row>
    <row r="1170" spans="1:2" x14ac:dyDescent="0.3">
      <c r="A1170" s="13"/>
      <c r="B1170" s="16"/>
    </row>
    <row r="1171" spans="1:2" x14ac:dyDescent="0.3">
      <c r="A1171" s="13"/>
      <c r="B1171" s="16"/>
    </row>
    <row r="1172" spans="1:2" x14ac:dyDescent="0.3">
      <c r="A1172" s="13"/>
      <c r="B1172" s="16"/>
    </row>
    <row r="1173" spans="1:2" x14ac:dyDescent="0.3">
      <c r="A1173" s="13"/>
      <c r="B1173" s="16"/>
    </row>
    <row r="1174" spans="1:2" x14ac:dyDescent="0.3">
      <c r="A1174" s="13"/>
      <c r="B1174" s="16"/>
    </row>
    <row r="1175" spans="1:2" x14ac:dyDescent="0.3">
      <c r="A1175" s="13"/>
      <c r="B1175" s="16"/>
    </row>
    <row r="1176" spans="1:2" x14ac:dyDescent="0.3">
      <c r="A1176" s="13"/>
      <c r="B1176" s="16"/>
    </row>
    <row r="1177" spans="1:2" x14ac:dyDescent="0.3">
      <c r="A1177" s="13"/>
      <c r="B1177" s="16"/>
    </row>
    <row r="1178" spans="1:2" x14ac:dyDescent="0.3">
      <c r="A1178" s="13"/>
      <c r="B1178" s="16"/>
    </row>
    <row r="1179" spans="1:2" x14ac:dyDescent="0.3">
      <c r="A1179" s="13"/>
      <c r="B1179" s="16"/>
    </row>
    <row r="1180" spans="1:2" x14ac:dyDescent="0.3">
      <c r="A1180" s="13"/>
      <c r="B1180" s="16"/>
    </row>
    <row r="1181" spans="1:2" x14ac:dyDescent="0.3">
      <c r="A1181" s="13"/>
      <c r="B1181" s="16"/>
    </row>
    <row r="1182" spans="1:2" x14ac:dyDescent="0.3">
      <c r="A1182" s="13"/>
      <c r="B1182" s="16"/>
    </row>
    <row r="1183" spans="1:2" x14ac:dyDescent="0.3">
      <c r="A1183" s="13"/>
      <c r="B1183" s="16"/>
    </row>
    <row r="1184" spans="1:2" x14ac:dyDescent="0.3">
      <c r="A1184" s="13"/>
      <c r="B1184" s="16"/>
    </row>
    <row r="1185" spans="1:2" x14ac:dyDescent="0.3">
      <c r="A1185" s="13"/>
      <c r="B1185" s="16"/>
    </row>
    <row r="1186" spans="1:2" x14ac:dyDescent="0.3">
      <c r="A1186" s="13"/>
      <c r="B1186" s="16"/>
    </row>
    <row r="1187" spans="1:2" x14ac:dyDescent="0.3">
      <c r="A1187" s="13"/>
      <c r="B1187" s="16"/>
    </row>
    <row r="1188" spans="1:2" x14ac:dyDescent="0.3">
      <c r="A1188" s="13"/>
      <c r="B1188" s="16"/>
    </row>
    <row r="1189" spans="1:2" x14ac:dyDescent="0.3">
      <c r="A1189" s="13"/>
      <c r="B1189" s="16"/>
    </row>
    <row r="1190" spans="1:2" x14ac:dyDescent="0.3">
      <c r="A1190" s="13"/>
      <c r="B1190" s="16"/>
    </row>
    <row r="1191" spans="1:2" x14ac:dyDescent="0.3">
      <c r="A1191" s="13"/>
      <c r="B1191" s="16"/>
    </row>
    <row r="1192" spans="1:2" x14ac:dyDescent="0.3">
      <c r="A1192" s="13"/>
      <c r="B1192" s="16"/>
    </row>
    <row r="1193" spans="1:2" x14ac:dyDescent="0.3">
      <c r="A1193" s="13"/>
      <c r="B1193" s="16"/>
    </row>
    <row r="1194" spans="1:2" x14ac:dyDescent="0.3">
      <c r="A1194" s="13"/>
      <c r="B1194" s="16"/>
    </row>
    <row r="1195" spans="1:2" x14ac:dyDescent="0.3">
      <c r="A1195" s="13"/>
      <c r="B1195" s="16"/>
    </row>
    <row r="1196" spans="1:2" x14ac:dyDescent="0.3">
      <c r="A1196" s="13"/>
      <c r="B1196" s="16"/>
    </row>
    <row r="1197" spans="1:2" x14ac:dyDescent="0.3">
      <c r="A1197" s="13"/>
      <c r="B1197" s="16"/>
    </row>
    <row r="1198" spans="1:2" x14ac:dyDescent="0.3">
      <c r="A1198" s="13"/>
      <c r="B1198" s="16"/>
    </row>
    <row r="1199" spans="1:2" x14ac:dyDescent="0.3">
      <c r="A1199" s="13"/>
      <c r="B1199" s="16"/>
    </row>
    <row r="1200" spans="1:2" x14ac:dyDescent="0.3">
      <c r="A1200" s="13"/>
      <c r="B1200" s="16"/>
    </row>
    <row r="1201" spans="1:2" x14ac:dyDescent="0.3">
      <c r="A1201" s="13"/>
      <c r="B1201" s="16"/>
    </row>
    <row r="1202" spans="1:2" x14ac:dyDescent="0.3">
      <c r="A1202" s="13"/>
      <c r="B1202" s="16"/>
    </row>
    <row r="1203" spans="1:2" x14ac:dyDescent="0.3">
      <c r="A1203" s="13"/>
      <c r="B1203" s="16"/>
    </row>
    <row r="1204" spans="1:2" x14ac:dyDescent="0.3">
      <c r="A1204" s="13"/>
      <c r="B1204" s="16"/>
    </row>
    <row r="1205" spans="1:2" x14ac:dyDescent="0.3">
      <c r="A1205" s="13"/>
      <c r="B1205" s="16"/>
    </row>
    <row r="1206" spans="1:2" x14ac:dyDescent="0.3">
      <c r="A1206" s="13"/>
      <c r="B1206" s="16"/>
    </row>
    <row r="1207" spans="1:2" x14ac:dyDescent="0.3">
      <c r="A1207" s="13"/>
      <c r="B1207" s="16"/>
    </row>
    <row r="1208" spans="1:2" x14ac:dyDescent="0.3">
      <c r="A1208" s="13"/>
      <c r="B1208" s="16"/>
    </row>
    <row r="1209" spans="1:2" x14ac:dyDescent="0.3">
      <c r="A1209" s="13"/>
      <c r="B1209" s="16"/>
    </row>
    <row r="1210" spans="1:2" x14ac:dyDescent="0.3">
      <c r="A1210" s="13"/>
      <c r="B1210" s="16"/>
    </row>
    <row r="1211" spans="1:2" x14ac:dyDescent="0.3">
      <c r="A1211" s="13"/>
      <c r="B1211" s="16"/>
    </row>
    <row r="1212" spans="1:2" x14ac:dyDescent="0.3">
      <c r="A1212" s="13"/>
      <c r="B1212" s="16"/>
    </row>
    <row r="1213" spans="1:2" x14ac:dyDescent="0.3">
      <c r="A1213" s="13"/>
      <c r="B1213" s="16"/>
    </row>
    <row r="1214" spans="1:2" x14ac:dyDescent="0.3">
      <c r="A1214" s="13"/>
      <c r="B1214" s="16"/>
    </row>
    <row r="1215" spans="1:2" x14ac:dyDescent="0.3">
      <c r="A1215" s="13"/>
      <c r="B1215" s="16"/>
    </row>
    <row r="1216" spans="1:2" x14ac:dyDescent="0.3">
      <c r="A1216" s="13"/>
      <c r="B1216" s="16"/>
    </row>
    <row r="1217" spans="1:2" x14ac:dyDescent="0.3">
      <c r="A1217" s="13"/>
      <c r="B1217" s="16"/>
    </row>
    <row r="1218" spans="1:2" x14ac:dyDescent="0.3">
      <c r="A1218" s="13"/>
      <c r="B1218" s="16"/>
    </row>
    <row r="1219" spans="1:2" x14ac:dyDescent="0.3">
      <c r="A1219" s="13"/>
      <c r="B1219" s="16"/>
    </row>
    <row r="1220" spans="1:2" x14ac:dyDescent="0.3">
      <c r="A1220" s="13"/>
      <c r="B1220" s="16"/>
    </row>
    <row r="1221" spans="1:2" x14ac:dyDescent="0.3">
      <c r="A1221" s="13"/>
      <c r="B1221" s="16"/>
    </row>
    <row r="1222" spans="1:2" x14ac:dyDescent="0.3">
      <c r="A1222" s="13"/>
      <c r="B1222" s="16"/>
    </row>
    <row r="1223" spans="1:2" x14ac:dyDescent="0.3">
      <c r="A1223" s="13"/>
      <c r="B1223" s="16"/>
    </row>
    <row r="1224" spans="1:2" x14ac:dyDescent="0.3">
      <c r="A1224" s="13"/>
      <c r="B1224" s="16"/>
    </row>
    <row r="1225" spans="1:2" x14ac:dyDescent="0.3">
      <c r="A1225" s="13"/>
      <c r="B1225" s="16"/>
    </row>
    <row r="1226" spans="1:2" x14ac:dyDescent="0.3">
      <c r="A1226" s="13"/>
      <c r="B1226" s="16"/>
    </row>
    <row r="1227" spans="1:2" x14ac:dyDescent="0.3">
      <c r="A1227" s="13"/>
      <c r="B1227" s="16"/>
    </row>
    <row r="1228" spans="1:2" x14ac:dyDescent="0.3">
      <c r="A1228" s="13"/>
      <c r="B1228" s="16"/>
    </row>
    <row r="1229" spans="1:2" x14ac:dyDescent="0.3">
      <c r="A1229" s="13"/>
      <c r="B1229" s="16"/>
    </row>
    <row r="1230" spans="1:2" x14ac:dyDescent="0.3">
      <c r="A1230" s="13"/>
      <c r="B1230" s="16"/>
    </row>
    <row r="1231" spans="1:2" x14ac:dyDescent="0.3">
      <c r="A1231" s="13"/>
      <c r="B1231" s="16"/>
    </row>
    <row r="1232" spans="1:2" x14ac:dyDescent="0.3">
      <c r="A1232" s="13"/>
      <c r="B1232" s="16"/>
    </row>
    <row r="1233" spans="1:2" x14ac:dyDescent="0.3">
      <c r="A1233" s="13"/>
      <c r="B1233" s="16"/>
    </row>
    <row r="1234" spans="1:2" x14ac:dyDescent="0.3">
      <c r="A1234" s="13"/>
      <c r="B1234" s="16"/>
    </row>
    <row r="1235" spans="1:2" x14ac:dyDescent="0.3">
      <c r="A1235" s="13"/>
      <c r="B1235" s="16"/>
    </row>
    <row r="1236" spans="1:2" x14ac:dyDescent="0.3">
      <c r="A1236" s="13"/>
      <c r="B1236" s="16"/>
    </row>
    <row r="1237" spans="1:2" x14ac:dyDescent="0.3">
      <c r="A1237" s="13"/>
      <c r="B1237" s="16"/>
    </row>
    <row r="1238" spans="1:2" x14ac:dyDescent="0.3">
      <c r="A1238" s="13"/>
      <c r="B1238" s="16"/>
    </row>
    <row r="1239" spans="1:2" x14ac:dyDescent="0.3">
      <c r="A1239" s="13"/>
      <c r="B1239" s="16"/>
    </row>
    <row r="1240" spans="1:2" x14ac:dyDescent="0.3">
      <c r="A1240" s="13"/>
      <c r="B1240" s="16"/>
    </row>
    <row r="1241" spans="1:2" x14ac:dyDescent="0.3">
      <c r="A1241" s="13"/>
      <c r="B1241" s="16"/>
    </row>
    <row r="1242" spans="1:2" x14ac:dyDescent="0.3">
      <c r="A1242" s="13"/>
      <c r="B1242" s="16"/>
    </row>
    <row r="1243" spans="1:2" x14ac:dyDescent="0.3">
      <c r="A1243" s="13"/>
      <c r="B1243" s="16"/>
    </row>
    <row r="1244" spans="1:2" x14ac:dyDescent="0.3">
      <c r="A1244" s="13"/>
      <c r="B1244" s="16"/>
    </row>
    <row r="1245" spans="1:2" x14ac:dyDescent="0.3">
      <c r="A1245" s="13"/>
      <c r="B1245" s="16"/>
    </row>
    <row r="1246" spans="1:2" x14ac:dyDescent="0.3">
      <c r="A1246" s="13"/>
      <c r="B1246" s="16"/>
    </row>
    <row r="1247" spans="1:2" x14ac:dyDescent="0.3">
      <c r="A1247" s="13"/>
      <c r="B1247" s="16"/>
    </row>
    <row r="1248" spans="1:2" x14ac:dyDescent="0.3">
      <c r="A1248" s="13"/>
      <c r="B1248" s="16"/>
    </row>
    <row r="1249" spans="1:2" x14ac:dyDescent="0.3">
      <c r="A1249" s="13"/>
      <c r="B1249" s="16"/>
    </row>
    <row r="1250" spans="1:2" x14ac:dyDescent="0.3">
      <c r="A1250" s="13"/>
      <c r="B1250" s="16"/>
    </row>
    <row r="1251" spans="1:2" x14ac:dyDescent="0.3">
      <c r="A1251" s="13"/>
      <c r="B1251" s="16"/>
    </row>
    <row r="1252" spans="1:2" x14ac:dyDescent="0.3">
      <c r="A1252" s="13"/>
      <c r="B1252" s="16"/>
    </row>
    <row r="1253" spans="1:2" x14ac:dyDescent="0.3">
      <c r="A1253" s="13"/>
      <c r="B1253" s="16"/>
    </row>
    <row r="1254" spans="1:2" x14ac:dyDescent="0.3">
      <c r="A1254" s="13"/>
      <c r="B1254" s="16"/>
    </row>
    <row r="1255" spans="1:2" x14ac:dyDescent="0.3">
      <c r="A1255" s="13"/>
      <c r="B1255" s="16"/>
    </row>
    <row r="1256" spans="1:2" x14ac:dyDescent="0.3">
      <c r="A1256" s="13"/>
      <c r="B1256" s="16"/>
    </row>
    <row r="1257" spans="1:2" x14ac:dyDescent="0.3">
      <c r="A1257" s="13"/>
      <c r="B1257" s="16"/>
    </row>
    <row r="1258" spans="1:2" x14ac:dyDescent="0.3">
      <c r="A1258" s="13"/>
      <c r="B1258" s="16"/>
    </row>
    <row r="1259" spans="1:2" x14ac:dyDescent="0.3">
      <c r="A1259" s="13"/>
      <c r="B1259" s="16"/>
    </row>
    <row r="1260" spans="1:2" x14ac:dyDescent="0.3">
      <c r="A1260" s="13"/>
      <c r="B1260" s="16"/>
    </row>
    <row r="1261" spans="1:2" x14ac:dyDescent="0.3">
      <c r="A1261" s="13"/>
      <c r="B1261" s="16"/>
    </row>
    <row r="1262" spans="1:2" x14ac:dyDescent="0.3">
      <c r="A1262" s="13"/>
      <c r="B1262" s="16"/>
    </row>
    <row r="1263" spans="1:2" x14ac:dyDescent="0.3">
      <c r="A1263" s="13"/>
      <c r="B1263" s="16"/>
    </row>
    <row r="1264" spans="1:2" x14ac:dyDescent="0.3">
      <c r="A1264" s="13"/>
      <c r="B1264" s="16"/>
    </row>
    <row r="1265" spans="1:2" x14ac:dyDescent="0.3">
      <c r="A1265" s="13"/>
      <c r="B1265" s="16"/>
    </row>
    <row r="1266" spans="1:2" x14ac:dyDescent="0.3">
      <c r="A1266" s="13"/>
      <c r="B1266" s="16"/>
    </row>
    <row r="1267" spans="1:2" x14ac:dyDescent="0.3">
      <c r="A1267" s="13"/>
      <c r="B1267" s="16"/>
    </row>
    <row r="1268" spans="1:2" x14ac:dyDescent="0.3">
      <c r="A1268" s="13"/>
      <c r="B1268" s="16"/>
    </row>
    <row r="1269" spans="1:2" x14ac:dyDescent="0.3">
      <c r="A1269" s="13"/>
      <c r="B1269" s="16"/>
    </row>
    <row r="1270" spans="1:2" x14ac:dyDescent="0.3">
      <c r="A1270" s="13"/>
      <c r="B1270" s="16"/>
    </row>
    <row r="1271" spans="1:2" x14ac:dyDescent="0.3">
      <c r="A1271" s="13"/>
      <c r="B1271" s="16"/>
    </row>
    <row r="1272" spans="1:2" x14ac:dyDescent="0.3">
      <c r="A1272" s="13"/>
      <c r="B1272" s="16"/>
    </row>
    <row r="1273" spans="1:2" x14ac:dyDescent="0.3">
      <c r="A1273" s="13"/>
      <c r="B1273" s="16"/>
    </row>
    <row r="1274" spans="1:2" x14ac:dyDescent="0.3">
      <c r="A1274" s="13"/>
      <c r="B1274" s="16"/>
    </row>
    <row r="1275" spans="1:2" x14ac:dyDescent="0.3">
      <c r="A1275" s="13"/>
      <c r="B1275" s="16"/>
    </row>
    <row r="1276" spans="1:2" x14ac:dyDescent="0.3">
      <c r="A1276" s="13"/>
      <c r="B1276" s="16"/>
    </row>
    <row r="1277" spans="1:2" x14ac:dyDescent="0.3">
      <c r="A1277" s="13"/>
      <c r="B1277" s="16"/>
    </row>
    <row r="1278" spans="1:2" x14ac:dyDescent="0.3">
      <c r="A1278" s="13"/>
      <c r="B1278" s="16"/>
    </row>
    <row r="1279" spans="1:2" x14ac:dyDescent="0.3">
      <c r="A1279" s="13"/>
      <c r="B1279" s="16"/>
    </row>
    <row r="1280" spans="1:2" x14ac:dyDescent="0.3">
      <c r="A1280" s="13"/>
      <c r="B1280" s="16"/>
    </row>
    <row r="1281" spans="1:2" x14ac:dyDescent="0.3">
      <c r="A1281" s="13"/>
      <c r="B1281" s="16"/>
    </row>
    <row r="1282" spans="1:2" x14ac:dyDescent="0.3">
      <c r="A1282" s="13"/>
      <c r="B1282" s="16"/>
    </row>
    <row r="1283" spans="1:2" x14ac:dyDescent="0.3">
      <c r="A1283" s="13"/>
      <c r="B1283" s="16"/>
    </row>
    <row r="1284" spans="1:2" x14ac:dyDescent="0.3">
      <c r="A1284" s="13"/>
      <c r="B1284" s="16"/>
    </row>
    <row r="1285" spans="1:2" x14ac:dyDescent="0.3">
      <c r="A1285" s="13"/>
      <c r="B1285" s="16"/>
    </row>
    <row r="1286" spans="1:2" x14ac:dyDescent="0.3">
      <c r="A1286" s="13"/>
      <c r="B1286" s="16"/>
    </row>
    <row r="1287" spans="1:2" x14ac:dyDescent="0.3">
      <c r="A1287" s="13"/>
      <c r="B1287" s="16"/>
    </row>
    <row r="1288" spans="1:2" x14ac:dyDescent="0.3">
      <c r="A1288" s="13"/>
      <c r="B1288" s="16"/>
    </row>
    <row r="1289" spans="1:2" x14ac:dyDescent="0.3">
      <c r="A1289" s="13"/>
      <c r="B1289" s="16"/>
    </row>
    <row r="1290" spans="1:2" x14ac:dyDescent="0.3">
      <c r="A1290" s="13"/>
      <c r="B1290" s="16"/>
    </row>
    <row r="1291" spans="1:2" x14ac:dyDescent="0.3">
      <c r="A1291" s="13"/>
      <c r="B1291" s="16"/>
    </row>
    <row r="1292" spans="1:2" x14ac:dyDescent="0.3">
      <c r="A1292" s="13"/>
      <c r="B1292" s="16"/>
    </row>
    <row r="1293" spans="1:2" x14ac:dyDescent="0.3">
      <c r="A1293" s="13"/>
      <c r="B1293" s="16"/>
    </row>
    <row r="1294" spans="1:2" x14ac:dyDescent="0.3">
      <c r="A1294" s="13"/>
      <c r="B1294" s="16"/>
    </row>
    <row r="1295" spans="1:2" x14ac:dyDescent="0.3">
      <c r="A1295" s="13"/>
      <c r="B1295" s="16"/>
    </row>
    <row r="1296" spans="1:2" x14ac:dyDescent="0.3">
      <c r="A1296" s="13"/>
      <c r="B1296" s="16"/>
    </row>
    <row r="1297" spans="1:2" x14ac:dyDescent="0.3">
      <c r="A1297" s="13"/>
      <c r="B1297" s="16"/>
    </row>
    <row r="1298" spans="1:2" x14ac:dyDescent="0.3">
      <c r="A1298" s="13"/>
      <c r="B1298" s="16"/>
    </row>
    <row r="1299" spans="1:2" x14ac:dyDescent="0.3">
      <c r="A1299" s="13"/>
      <c r="B1299" s="16"/>
    </row>
    <row r="1300" spans="1:2" x14ac:dyDescent="0.3">
      <c r="A1300" s="13"/>
      <c r="B1300" s="16"/>
    </row>
    <row r="1301" spans="1:2" x14ac:dyDescent="0.3">
      <c r="A1301" s="13"/>
      <c r="B1301" s="16"/>
    </row>
    <row r="1302" spans="1:2" x14ac:dyDescent="0.3">
      <c r="A1302" s="13"/>
      <c r="B1302" s="16"/>
    </row>
    <row r="1303" spans="1:2" x14ac:dyDescent="0.3">
      <c r="A1303" s="13"/>
      <c r="B1303" s="16"/>
    </row>
    <row r="1304" spans="1:2" x14ac:dyDescent="0.3">
      <c r="A1304" s="13"/>
      <c r="B1304" s="16"/>
    </row>
    <row r="1305" spans="1:2" x14ac:dyDescent="0.3">
      <c r="A1305" s="13"/>
      <c r="B1305" s="16"/>
    </row>
    <row r="1306" spans="1:2" x14ac:dyDescent="0.3">
      <c r="A1306" s="13"/>
      <c r="B1306" s="16"/>
    </row>
    <row r="1307" spans="1:2" x14ac:dyDescent="0.3">
      <c r="A1307" s="13"/>
      <c r="B1307" s="16"/>
    </row>
    <row r="1308" spans="1:2" x14ac:dyDescent="0.3">
      <c r="A1308" s="13"/>
      <c r="B1308" s="16"/>
    </row>
    <row r="1309" spans="1:2" x14ac:dyDescent="0.3">
      <c r="A1309" s="13"/>
      <c r="B1309" s="16"/>
    </row>
    <row r="1310" spans="1:2" x14ac:dyDescent="0.3">
      <c r="A1310" s="13"/>
      <c r="B1310" s="16"/>
    </row>
    <row r="1311" spans="1:2" x14ac:dyDescent="0.3">
      <c r="A1311" s="13"/>
      <c r="B1311" s="16"/>
    </row>
    <row r="1312" spans="1:2" x14ac:dyDescent="0.3">
      <c r="A1312" s="13"/>
      <c r="B1312" s="16"/>
    </row>
    <row r="1313" spans="1:2" x14ac:dyDescent="0.3">
      <c r="A1313" s="13"/>
      <c r="B1313" s="16"/>
    </row>
    <row r="1314" spans="1:2" x14ac:dyDescent="0.3">
      <c r="A1314" s="13"/>
      <c r="B1314" s="16"/>
    </row>
    <row r="1315" spans="1:2" x14ac:dyDescent="0.3">
      <c r="A1315" s="13"/>
      <c r="B1315" s="16"/>
    </row>
    <row r="1316" spans="1:2" x14ac:dyDescent="0.3">
      <c r="A1316" s="13"/>
      <c r="B1316" s="16"/>
    </row>
    <row r="1317" spans="1:2" x14ac:dyDescent="0.3">
      <c r="A1317" s="13"/>
      <c r="B1317" s="16"/>
    </row>
    <row r="1318" spans="1:2" x14ac:dyDescent="0.3">
      <c r="A1318" s="13"/>
      <c r="B1318" s="16"/>
    </row>
    <row r="1319" spans="1:2" x14ac:dyDescent="0.3">
      <c r="A1319" s="13"/>
      <c r="B1319" s="16"/>
    </row>
    <row r="1320" spans="1:2" x14ac:dyDescent="0.3">
      <c r="A1320" s="13"/>
      <c r="B1320" s="16"/>
    </row>
    <row r="1321" spans="1:2" x14ac:dyDescent="0.3">
      <c r="A1321" s="13"/>
      <c r="B1321" s="16"/>
    </row>
    <row r="1322" spans="1:2" x14ac:dyDescent="0.3">
      <c r="A1322" s="13"/>
      <c r="B1322" s="16"/>
    </row>
    <row r="1323" spans="1:2" x14ac:dyDescent="0.3">
      <c r="A1323" s="13"/>
      <c r="B1323" s="16"/>
    </row>
    <row r="1324" spans="1:2" x14ac:dyDescent="0.3">
      <c r="A1324" s="13"/>
      <c r="B1324" s="16"/>
    </row>
    <row r="1325" spans="1:2" x14ac:dyDescent="0.3">
      <c r="A1325" s="13"/>
      <c r="B1325" s="16"/>
    </row>
    <row r="1326" spans="1:2" x14ac:dyDescent="0.3">
      <c r="A1326" s="13"/>
      <c r="B1326" s="16"/>
    </row>
    <row r="1327" spans="1:2" x14ac:dyDescent="0.3">
      <c r="A1327" s="13"/>
      <c r="B1327" s="16"/>
    </row>
    <row r="1328" spans="1:2" x14ac:dyDescent="0.3">
      <c r="A1328" s="13"/>
      <c r="B1328" s="16"/>
    </row>
    <row r="1329" spans="1:2" x14ac:dyDescent="0.3">
      <c r="A1329" s="13"/>
      <c r="B1329" s="16"/>
    </row>
    <row r="1330" spans="1:2" x14ac:dyDescent="0.3">
      <c r="A1330" s="13"/>
      <c r="B1330" s="16"/>
    </row>
    <row r="1331" spans="1:2" x14ac:dyDescent="0.3">
      <c r="A1331" s="13"/>
      <c r="B1331" s="16"/>
    </row>
    <row r="1332" spans="1:2" x14ac:dyDescent="0.3">
      <c r="A1332" s="13"/>
      <c r="B1332" s="16"/>
    </row>
    <row r="1333" spans="1:2" x14ac:dyDescent="0.3">
      <c r="A1333" s="13"/>
      <c r="B1333" s="16"/>
    </row>
    <row r="1334" spans="1:2" x14ac:dyDescent="0.3">
      <c r="A1334" s="13"/>
      <c r="B1334" s="16"/>
    </row>
    <row r="1335" spans="1:2" x14ac:dyDescent="0.3">
      <c r="A1335" s="13"/>
      <c r="B1335" s="16"/>
    </row>
    <row r="1336" spans="1:2" x14ac:dyDescent="0.3">
      <c r="A1336" s="13"/>
      <c r="B1336" s="16"/>
    </row>
    <row r="1337" spans="1:2" x14ac:dyDescent="0.3">
      <c r="A1337" s="13"/>
      <c r="B1337" s="16"/>
    </row>
    <row r="1338" spans="1:2" x14ac:dyDescent="0.3">
      <c r="A1338" s="13"/>
      <c r="B1338" s="16"/>
    </row>
    <row r="1339" spans="1:2" x14ac:dyDescent="0.3">
      <c r="A1339" s="13"/>
      <c r="B1339" s="16"/>
    </row>
    <row r="1340" spans="1:2" x14ac:dyDescent="0.3">
      <c r="A1340" s="13"/>
      <c r="B1340" s="16"/>
    </row>
    <row r="1341" spans="1:2" x14ac:dyDescent="0.3">
      <c r="A1341" s="13"/>
      <c r="B1341" s="16"/>
    </row>
    <row r="1342" spans="1:2" x14ac:dyDescent="0.3">
      <c r="A1342" s="13"/>
      <c r="B1342" s="16"/>
    </row>
    <row r="1343" spans="1:2" x14ac:dyDescent="0.3">
      <c r="A1343" s="13"/>
      <c r="B1343" s="16"/>
    </row>
    <row r="1344" spans="1:2" x14ac:dyDescent="0.3">
      <c r="A1344" s="13"/>
      <c r="B1344" s="16"/>
    </row>
    <row r="1345" spans="1:2" x14ac:dyDescent="0.3">
      <c r="A1345" s="13"/>
      <c r="B1345" s="16"/>
    </row>
    <row r="1346" spans="1:2" x14ac:dyDescent="0.3">
      <c r="A1346" s="13"/>
      <c r="B1346" s="16"/>
    </row>
    <row r="1347" spans="1:2" x14ac:dyDescent="0.3">
      <c r="A1347" s="13"/>
      <c r="B1347" s="16"/>
    </row>
    <row r="1348" spans="1:2" x14ac:dyDescent="0.3">
      <c r="A1348" s="13"/>
      <c r="B1348" s="16"/>
    </row>
    <row r="1349" spans="1:2" x14ac:dyDescent="0.3">
      <c r="A1349" s="13"/>
      <c r="B1349" s="16"/>
    </row>
    <row r="1350" spans="1:2" x14ac:dyDescent="0.3">
      <c r="A1350" s="13"/>
      <c r="B1350" s="16"/>
    </row>
    <row r="1351" spans="1:2" x14ac:dyDescent="0.3">
      <c r="A1351" s="13"/>
      <c r="B1351" s="16"/>
    </row>
    <row r="1352" spans="1:2" x14ac:dyDescent="0.3">
      <c r="A1352" s="13"/>
      <c r="B1352" s="16"/>
    </row>
    <row r="1353" spans="1:2" x14ac:dyDescent="0.3">
      <c r="A1353" s="13"/>
      <c r="B1353" s="16"/>
    </row>
    <row r="1354" spans="1:2" x14ac:dyDescent="0.3">
      <c r="A1354" s="13"/>
      <c r="B1354" s="16"/>
    </row>
    <row r="1355" spans="1:2" x14ac:dyDescent="0.3">
      <c r="A1355" s="13"/>
      <c r="B1355" s="16"/>
    </row>
    <row r="1356" spans="1:2" x14ac:dyDescent="0.3">
      <c r="A1356" s="13"/>
      <c r="B1356" s="16"/>
    </row>
    <row r="1357" spans="1:2" x14ac:dyDescent="0.3">
      <c r="A1357" s="13"/>
      <c r="B1357" s="16"/>
    </row>
    <row r="1358" spans="1:2" x14ac:dyDescent="0.3">
      <c r="A1358" s="13"/>
      <c r="B1358" s="16"/>
    </row>
    <row r="1359" spans="1:2" x14ac:dyDescent="0.3">
      <c r="A1359" s="13"/>
      <c r="B1359" s="16"/>
    </row>
    <row r="1360" spans="1:2" x14ac:dyDescent="0.3">
      <c r="A1360" s="13"/>
      <c r="B1360" s="16"/>
    </row>
    <row r="1361" spans="1:2" x14ac:dyDescent="0.3">
      <c r="A1361" s="13"/>
      <c r="B1361" s="16"/>
    </row>
    <row r="1362" spans="1:2" x14ac:dyDescent="0.3">
      <c r="A1362" s="13"/>
      <c r="B1362" s="16"/>
    </row>
    <row r="1363" spans="1:2" x14ac:dyDescent="0.3">
      <c r="A1363" s="13"/>
      <c r="B1363" s="16"/>
    </row>
    <row r="1364" spans="1:2" x14ac:dyDescent="0.3">
      <c r="A1364" s="13"/>
      <c r="B1364" s="16"/>
    </row>
    <row r="1365" spans="1:2" x14ac:dyDescent="0.3">
      <c r="A1365" s="13"/>
      <c r="B1365" s="16"/>
    </row>
    <row r="1366" spans="1:2" x14ac:dyDescent="0.3">
      <c r="A1366" s="13"/>
      <c r="B1366" s="16"/>
    </row>
    <row r="1367" spans="1:2" x14ac:dyDescent="0.3">
      <c r="A1367" s="13"/>
      <c r="B1367" s="16"/>
    </row>
    <row r="1368" spans="1:2" x14ac:dyDescent="0.3">
      <c r="A1368" s="13"/>
      <c r="B1368" s="16"/>
    </row>
    <row r="1369" spans="1:2" x14ac:dyDescent="0.3">
      <c r="A1369" s="13"/>
      <c r="B1369" s="16"/>
    </row>
    <row r="1370" spans="1:2" x14ac:dyDescent="0.3">
      <c r="A1370" s="13"/>
      <c r="B1370" s="16"/>
    </row>
    <row r="1371" spans="1:2" x14ac:dyDescent="0.3">
      <c r="A1371" s="13"/>
      <c r="B1371" s="16"/>
    </row>
    <row r="1372" spans="1:2" x14ac:dyDescent="0.3">
      <c r="A1372" s="13"/>
      <c r="B1372" s="16"/>
    </row>
    <row r="1373" spans="1:2" x14ac:dyDescent="0.3">
      <c r="A1373" s="13"/>
      <c r="B1373" s="16"/>
    </row>
    <row r="1374" spans="1:2" x14ac:dyDescent="0.3">
      <c r="A1374" s="13"/>
      <c r="B1374" s="16"/>
    </row>
    <row r="1375" spans="1:2" x14ac:dyDescent="0.3">
      <c r="A1375" s="13"/>
      <c r="B1375" s="16"/>
    </row>
    <row r="1376" spans="1:2" x14ac:dyDescent="0.3">
      <c r="A1376" s="13"/>
      <c r="B1376" s="16"/>
    </row>
    <row r="1377" spans="1:2" x14ac:dyDescent="0.3">
      <c r="A1377" s="13"/>
      <c r="B1377" s="16"/>
    </row>
    <row r="1378" spans="1:2" x14ac:dyDescent="0.3">
      <c r="A1378" s="13"/>
      <c r="B1378" s="16"/>
    </row>
    <row r="1379" spans="1:2" x14ac:dyDescent="0.3">
      <c r="A1379" s="13"/>
      <c r="B1379" s="16"/>
    </row>
    <row r="1380" spans="1:2" x14ac:dyDescent="0.3">
      <c r="A1380" s="13"/>
      <c r="B1380" s="16"/>
    </row>
    <row r="1381" spans="1:2" x14ac:dyDescent="0.3">
      <c r="A1381" s="13"/>
      <c r="B1381" s="16"/>
    </row>
    <row r="1382" spans="1:2" x14ac:dyDescent="0.3">
      <c r="A1382" s="13"/>
      <c r="B1382" s="16"/>
    </row>
    <row r="1383" spans="1:2" x14ac:dyDescent="0.3">
      <c r="A1383" s="13"/>
      <c r="B1383" s="16"/>
    </row>
    <row r="1384" spans="1:2" x14ac:dyDescent="0.3">
      <c r="A1384" s="13"/>
      <c r="B1384" s="16"/>
    </row>
    <row r="1385" spans="1:2" x14ac:dyDescent="0.3">
      <c r="A1385" s="13"/>
      <c r="B1385" s="16"/>
    </row>
    <row r="1386" spans="1:2" x14ac:dyDescent="0.3">
      <c r="A1386" s="13"/>
      <c r="B1386" s="16"/>
    </row>
    <row r="1387" spans="1:2" x14ac:dyDescent="0.3">
      <c r="A1387" s="13"/>
      <c r="B1387" s="16"/>
    </row>
    <row r="1388" spans="1:2" x14ac:dyDescent="0.3">
      <c r="A1388" s="13"/>
      <c r="B1388" s="16"/>
    </row>
    <row r="1389" spans="1:2" x14ac:dyDescent="0.3">
      <c r="A1389" s="13"/>
      <c r="B1389" s="16"/>
    </row>
    <row r="1390" spans="1:2" x14ac:dyDescent="0.3">
      <c r="A1390" s="13"/>
      <c r="B1390" s="16"/>
    </row>
    <row r="1391" spans="1:2" x14ac:dyDescent="0.3">
      <c r="A1391" s="13"/>
      <c r="B1391" s="16"/>
    </row>
    <row r="1392" spans="1:2" x14ac:dyDescent="0.3">
      <c r="A1392" s="13"/>
      <c r="B1392" s="16"/>
    </row>
    <row r="1393" spans="1:2" x14ac:dyDescent="0.3">
      <c r="A1393" s="13"/>
      <c r="B1393" s="16"/>
    </row>
    <row r="1394" spans="1:2" x14ac:dyDescent="0.3">
      <c r="A1394" s="13"/>
      <c r="B1394" s="16"/>
    </row>
    <row r="1395" spans="1:2" x14ac:dyDescent="0.3">
      <c r="A1395" s="13"/>
      <c r="B1395" s="16"/>
    </row>
    <row r="1396" spans="1:2" x14ac:dyDescent="0.3">
      <c r="A1396" s="13"/>
      <c r="B1396" s="16"/>
    </row>
    <row r="1397" spans="1:2" x14ac:dyDescent="0.3">
      <c r="A1397" s="13"/>
      <c r="B1397" s="16"/>
    </row>
    <row r="1398" spans="1:2" x14ac:dyDescent="0.3">
      <c r="A1398" s="13"/>
      <c r="B1398" s="16"/>
    </row>
    <row r="1399" spans="1:2" x14ac:dyDescent="0.3">
      <c r="A1399" s="13"/>
      <c r="B1399" s="16"/>
    </row>
    <row r="1400" spans="1:2" x14ac:dyDescent="0.3">
      <c r="A1400" s="13"/>
      <c r="B1400" s="16"/>
    </row>
    <row r="1401" spans="1:2" x14ac:dyDescent="0.3">
      <c r="A1401" s="13"/>
      <c r="B1401" s="16"/>
    </row>
    <row r="1402" spans="1:2" x14ac:dyDescent="0.3">
      <c r="A1402" s="13"/>
      <c r="B1402" s="16"/>
    </row>
    <row r="1403" spans="1:2" x14ac:dyDescent="0.3">
      <c r="A1403" s="13"/>
      <c r="B1403" s="16"/>
    </row>
    <row r="1404" spans="1:2" x14ac:dyDescent="0.3">
      <c r="A1404" s="13"/>
      <c r="B1404" s="16"/>
    </row>
    <row r="1405" spans="1:2" x14ac:dyDescent="0.3">
      <c r="A1405" s="13"/>
      <c r="B1405" s="16"/>
    </row>
    <row r="1406" spans="1:2" x14ac:dyDescent="0.3">
      <c r="A1406" s="13"/>
      <c r="B1406" s="16"/>
    </row>
    <row r="1407" spans="1:2" x14ac:dyDescent="0.3">
      <c r="A1407" s="13"/>
      <c r="B1407" s="16"/>
    </row>
    <row r="1408" spans="1:2" x14ac:dyDescent="0.3">
      <c r="A1408" s="13"/>
      <c r="B1408" s="16"/>
    </row>
    <row r="1409" spans="1:2" x14ac:dyDescent="0.3">
      <c r="A1409" s="13"/>
      <c r="B1409" s="16"/>
    </row>
    <row r="1410" spans="1:2" x14ac:dyDescent="0.3">
      <c r="A1410" s="13"/>
      <c r="B1410" s="16"/>
    </row>
    <row r="1411" spans="1:2" x14ac:dyDescent="0.3">
      <c r="A1411" s="13"/>
      <c r="B1411" s="16"/>
    </row>
    <row r="1412" spans="1:2" x14ac:dyDescent="0.3">
      <c r="A1412" s="13"/>
      <c r="B1412" s="16"/>
    </row>
    <row r="1413" spans="1:2" x14ac:dyDescent="0.3">
      <c r="A1413" s="13"/>
      <c r="B1413" s="16"/>
    </row>
    <row r="1414" spans="1:2" x14ac:dyDescent="0.3">
      <c r="A1414" s="13"/>
      <c r="B1414" s="16"/>
    </row>
    <row r="1415" spans="1:2" x14ac:dyDescent="0.3">
      <c r="A1415" s="13"/>
      <c r="B1415" s="16"/>
    </row>
    <row r="1416" spans="1:2" x14ac:dyDescent="0.3">
      <c r="A1416" s="13"/>
      <c r="B1416" s="16"/>
    </row>
    <row r="1417" spans="1:2" x14ac:dyDescent="0.3">
      <c r="A1417" s="13"/>
      <c r="B1417" s="16"/>
    </row>
    <row r="1418" spans="1:2" x14ac:dyDescent="0.3">
      <c r="A1418" s="13"/>
      <c r="B1418" s="16"/>
    </row>
    <row r="1419" spans="1:2" x14ac:dyDescent="0.3">
      <c r="A1419" s="13"/>
      <c r="B1419" s="16"/>
    </row>
    <row r="1420" spans="1:2" x14ac:dyDescent="0.3">
      <c r="A1420" s="13"/>
      <c r="B1420" s="16"/>
    </row>
    <row r="1421" spans="1:2" x14ac:dyDescent="0.3">
      <c r="A1421" s="13"/>
      <c r="B1421" s="16"/>
    </row>
    <row r="1422" spans="1:2" x14ac:dyDescent="0.3">
      <c r="A1422" s="13"/>
      <c r="B1422" s="16"/>
    </row>
    <row r="1423" spans="1:2" x14ac:dyDescent="0.3">
      <c r="A1423" s="13"/>
      <c r="B1423" s="16"/>
    </row>
    <row r="1424" spans="1:2" x14ac:dyDescent="0.3">
      <c r="A1424" s="13"/>
      <c r="B1424" s="16"/>
    </row>
    <row r="1425" spans="1:2" x14ac:dyDescent="0.3">
      <c r="A1425" s="13"/>
      <c r="B1425" s="16"/>
    </row>
    <row r="1426" spans="1:2" x14ac:dyDescent="0.3">
      <c r="A1426" s="13"/>
      <c r="B1426" s="16"/>
    </row>
    <row r="1427" spans="1:2" x14ac:dyDescent="0.3">
      <c r="A1427" s="13"/>
      <c r="B1427" s="16"/>
    </row>
    <row r="1428" spans="1:2" x14ac:dyDescent="0.3">
      <c r="A1428" s="13"/>
      <c r="B1428" s="16"/>
    </row>
    <row r="1429" spans="1:2" x14ac:dyDescent="0.3">
      <c r="A1429" s="13"/>
      <c r="B1429" s="16"/>
    </row>
    <row r="1430" spans="1:2" x14ac:dyDescent="0.3">
      <c r="A1430" s="13"/>
      <c r="B1430" s="16"/>
    </row>
    <row r="1431" spans="1:2" x14ac:dyDescent="0.3">
      <c r="A1431" s="13"/>
      <c r="B1431" s="16"/>
    </row>
    <row r="1432" spans="1:2" x14ac:dyDescent="0.3">
      <c r="A1432" s="13"/>
      <c r="B1432" s="16"/>
    </row>
    <row r="1433" spans="1:2" x14ac:dyDescent="0.3">
      <c r="A1433" s="13"/>
      <c r="B1433" s="16"/>
    </row>
    <row r="1434" spans="1:2" x14ac:dyDescent="0.3">
      <c r="A1434" s="13"/>
      <c r="B1434" s="16"/>
    </row>
    <row r="1435" spans="1:2" x14ac:dyDescent="0.3">
      <c r="A1435" s="13"/>
      <c r="B1435" s="16"/>
    </row>
    <row r="1436" spans="1:2" x14ac:dyDescent="0.3">
      <c r="A1436" s="13"/>
      <c r="B1436" s="16"/>
    </row>
    <row r="1437" spans="1:2" x14ac:dyDescent="0.3">
      <c r="A1437" s="13"/>
      <c r="B1437" s="16"/>
    </row>
    <row r="1438" spans="1:2" x14ac:dyDescent="0.3">
      <c r="A1438" s="13"/>
      <c r="B1438" s="16"/>
    </row>
    <row r="1439" spans="1:2" x14ac:dyDescent="0.3">
      <c r="A1439" s="13"/>
      <c r="B1439" s="16"/>
    </row>
    <row r="1440" spans="1:2" x14ac:dyDescent="0.3">
      <c r="A1440" s="13"/>
      <c r="B1440" s="16"/>
    </row>
    <row r="1441" spans="1:2" x14ac:dyDescent="0.3">
      <c r="A1441" s="13"/>
      <c r="B1441" s="16"/>
    </row>
    <row r="1442" spans="1:2" x14ac:dyDescent="0.3">
      <c r="A1442" s="13"/>
      <c r="B1442" s="16"/>
    </row>
    <row r="1443" spans="1:2" x14ac:dyDescent="0.3">
      <c r="A1443" s="13"/>
      <c r="B1443" s="16"/>
    </row>
    <row r="1444" spans="1:2" x14ac:dyDescent="0.3">
      <c r="A1444" s="13"/>
      <c r="B1444" s="16"/>
    </row>
    <row r="1445" spans="1:2" x14ac:dyDescent="0.3">
      <c r="A1445" s="13"/>
      <c r="B1445" s="16"/>
    </row>
    <row r="1446" spans="1:2" x14ac:dyDescent="0.3">
      <c r="A1446" s="13"/>
      <c r="B1446" s="16"/>
    </row>
    <row r="1447" spans="1:2" x14ac:dyDescent="0.3">
      <c r="A1447" s="13"/>
      <c r="B1447" s="16"/>
    </row>
    <row r="1448" spans="1:2" x14ac:dyDescent="0.3">
      <c r="A1448" s="13"/>
      <c r="B1448" s="16"/>
    </row>
    <row r="1449" spans="1:2" x14ac:dyDescent="0.3">
      <c r="A1449" s="13"/>
      <c r="B1449" s="16"/>
    </row>
    <row r="1450" spans="1:2" x14ac:dyDescent="0.3">
      <c r="A1450" s="13"/>
      <c r="B1450" s="16"/>
    </row>
    <row r="1451" spans="1:2" x14ac:dyDescent="0.3">
      <c r="A1451" s="13"/>
      <c r="B1451" s="16"/>
    </row>
    <row r="1452" spans="1:2" x14ac:dyDescent="0.3">
      <c r="A1452" s="13"/>
      <c r="B1452" s="16"/>
    </row>
    <row r="1453" spans="1:2" x14ac:dyDescent="0.3">
      <c r="A1453" s="13"/>
      <c r="B1453" s="16"/>
    </row>
    <row r="1454" spans="1:2" x14ac:dyDescent="0.3">
      <c r="A1454" s="13"/>
      <c r="B1454" s="16"/>
    </row>
    <row r="1455" spans="1:2" x14ac:dyDescent="0.3">
      <c r="A1455" s="13"/>
      <c r="B1455" s="16"/>
    </row>
    <row r="1456" spans="1:2" x14ac:dyDescent="0.3">
      <c r="A1456" s="13"/>
      <c r="B1456" s="16"/>
    </row>
    <row r="1457" spans="1:2" x14ac:dyDescent="0.3">
      <c r="A1457" s="13"/>
      <c r="B1457" s="16"/>
    </row>
    <row r="1458" spans="1:2" x14ac:dyDescent="0.3">
      <c r="A1458" s="13"/>
      <c r="B1458" s="16"/>
    </row>
    <row r="1459" spans="1:2" x14ac:dyDescent="0.3">
      <c r="A1459" s="13"/>
      <c r="B1459" s="16"/>
    </row>
    <row r="1460" spans="1:2" x14ac:dyDescent="0.3">
      <c r="A1460" s="13"/>
      <c r="B1460" s="16"/>
    </row>
    <row r="1461" spans="1:2" x14ac:dyDescent="0.3">
      <c r="A1461" s="13"/>
      <c r="B1461" s="16"/>
    </row>
    <row r="1462" spans="1:2" x14ac:dyDescent="0.3">
      <c r="A1462" s="13"/>
      <c r="B1462" s="16"/>
    </row>
    <row r="1463" spans="1:2" x14ac:dyDescent="0.3">
      <c r="A1463" s="13"/>
      <c r="B1463" s="16"/>
    </row>
    <row r="1464" spans="1:2" x14ac:dyDescent="0.3">
      <c r="A1464" s="13"/>
      <c r="B1464" s="16"/>
    </row>
    <row r="1465" spans="1:2" x14ac:dyDescent="0.3">
      <c r="A1465" s="13"/>
      <c r="B1465" s="16"/>
    </row>
    <row r="1466" spans="1:2" x14ac:dyDescent="0.3">
      <c r="A1466" s="13"/>
      <c r="B1466" s="16"/>
    </row>
    <row r="1467" spans="1:2" x14ac:dyDescent="0.3">
      <c r="A1467" s="13"/>
      <c r="B1467" s="16"/>
    </row>
    <row r="1468" spans="1:2" x14ac:dyDescent="0.3">
      <c r="A1468" s="13"/>
      <c r="B1468" s="16"/>
    </row>
    <row r="1469" spans="1:2" x14ac:dyDescent="0.3">
      <c r="A1469" s="13"/>
      <c r="B1469" s="16"/>
    </row>
    <row r="1470" spans="1:2" x14ac:dyDescent="0.3">
      <c r="A1470" s="13"/>
      <c r="B1470" s="16"/>
    </row>
    <row r="1471" spans="1:2" x14ac:dyDescent="0.3">
      <c r="A1471" s="13"/>
      <c r="B1471" s="16"/>
    </row>
    <row r="1472" spans="1:2" x14ac:dyDescent="0.3">
      <c r="A1472" s="13"/>
      <c r="B1472" s="16"/>
    </row>
    <row r="1473" spans="1:2" x14ac:dyDescent="0.3">
      <c r="A1473" s="13"/>
      <c r="B1473" s="16"/>
    </row>
    <row r="1474" spans="1:2" x14ac:dyDescent="0.3">
      <c r="A1474" s="13"/>
      <c r="B1474" s="16"/>
    </row>
    <row r="1475" spans="1:2" x14ac:dyDescent="0.3">
      <c r="A1475" s="13"/>
      <c r="B1475" s="16"/>
    </row>
    <row r="1476" spans="1:2" x14ac:dyDescent="0.3">
      <c r="A1476" s="13"/>
      <c r="B1476" s="16"/>
    </row>
    <row r="1477" spans="1:2" x14ac:dyDescent="0.3">
      <c r="A1477" s="13"/>
      <c r="B1477" s="16"/>
    </row>
    <row r="1478" spans="1:2" x14ac:dyDescent="0.3">
      <c r="A1478" s="13"/>
      <c r="B1478" s="16"/>
    </row>
    <row r="1479" spans="1:2" x14ac:dyDescent="0.3">
      <c r="A1479" s="13"/>
      <c r="B1479" s="16"/>
    </row>
    <row r="1480" spans="1:2" x14ac:dyDescent="0.3">
      <c r="A1480" s="13"/>
      <c r="B1480" s="16"/>
    </row>
    <row r="1481" spans="1:2" x14ac:dyDescent="0.3">
      <c r="A1481" s="13"/>
      <c r="B1481" s="16"/>
    </row>
    <row r="1482" spans="1:2" x14ac:dyDescent="0.3">
      <c r="A1482" s="13"/>
      <c r="B1482" s="16"/>
    </row>
    <row r="1483" spans="1:2" x14ac:dyDescent="0.3">
      <c r="A1483" s="13"/>
      <c r="B1483" s="16"/>
    </row>
    <row r="1484" spans="1:2" x14ac:dyDescent="0.3">
      <c r="A1484" s="13"/>
      <c r="B1484" s="16"/>
    </row>
    <row r="1485" spans="1:2" x14ac:dyDescent="0.3">
      <c r="A1485" s="13"/>
      <c r="B1485" s="16"/>
    </row>
    <row r="1486" spans="1:2" x14ac:dyDescent="0.3">
      <c r="A1486" s="13"/>
      <c r="B1486" s="16"/>
    </row>
    <row r="1487" spans="1:2" x14ac:dyDescent="0.3">
      <c r="A1487" s="13"/>
      <c r="B1487" s="16"/>
    </row>
    <row r="1488" spans="1:2" x14ac:dyDescent="0.3">
      <c r="A1488" s="13"/>
      <c r="B1488" s="16"/>
    </row>
    <row r="1489" spans="1:2" x14ac:dyDescent="0.3">
      <c r="A1489" s="13"/>
      <c r="B1489" s="16"/>
    </row>
    <row r="1490" spans="1:2" x14ac:dyDescent="0.3">
      <c r="A1490" s="13"/>
      <c r="B1490" s="16"/>
    </row>
    <row r="1491" spans="1:2" x14ac:dyDescent="0.3">
      <c r="A1491" s="13"/>
      <c r="B1491" s="16"/>
    </row>
    <row r="1492" spans="1:2" x14ac:dyDescent="0.3">
      <c r="A1492" s="13"/>
      <c r="B1492" s="16"/>
    </row>
    <row r="1493" spans="1:2" x14ac:dyDescent="0.3">
      <c r="A1493" s="13"/>
      <c r="B1493" s="16"/>
    </row>
    <row r="1494" spans="1:2" x14ac:dyDescent="0.3">
      <c r="A1494" s="13"/>
      <c r="B1494" s="16"/>
    </row>
    <row r="1495" spans="1:2" x14ac:dyDescent="0.3">
      <c r="A1495" s="13"/>
      <c r="B1495" s="16"/>
    </row>
    <row r="1496" spans="1:2" x14ac:dyDescent="0.3">
      <c r="A1496" s="13"/>
      <c r="B1496" s="16"/>
    </row>
    <row r="1497" spans="1:2" x14ac:dyDescent="0.3">
      <c r="A1497" s="13"/>
      <c r="B1497" s="16"/>
    </row>
    <row r="1498" spans="1:2" x14ac:dyDescent="0.3">
      <c r="A1498" s="13"/>
      <c r="B1498" s="16"/>
    </row>
    <row r="1499" spans="1:2" x14ac:dyDescent="0.3">
      <c r="A1499" s="13"/>
      <c r="B1499" s="16"/>
    </row>
    <row r="1500" spans="1:2" x14ac:dyDescent="0.3">
      <c r="A1500" s="13"/>
      <c r="B1500" s="16"/>
    </row>
    <row r="1501" spans="1:2" x14ac:dyDescent="0.3">
      <c r="A1501" s="13"/>
      <c r="B1501" s="16"/>
    </row>
    <row r="1502" spans="1:2" x14ac:dyDescent="0.3">
      <c r="A1502" s="13"/>
      <c r="B1502" s="16"/>
    </row>
    <row r="1503" spans="1:2" x14ac:dyDescent="0.3">
      <c r="A1503" s="13"/>
      <c r="B1503" s="16"/>
    </row>
    <row r="1504" spans="1:2" x14ac:dyDescent="0.3">
      <c r="A1504" s="13"/>
      <c r="B1504" s="16"/>
    </row>
    <row r="1505" spans="1:2" x14ac:dyDescent="0.3">
      <c r="A1505" s="13"/>
      <c r="B1505" s="16"/>
    </row>
    <row r="1506" spans="1:2" x14ac:dyDescent="0.3">
      <c r="A1506" s="13"/>
      <c r="B1506" s="16"/>
    </row>
    <row r="1507" spans="1:2" x14ac:dyDescent="0.3">
      <c r="A1507" s="13"/>
      <c r="B1507" s="16"/>
    </row>
    <row r="1508" spans="1:2" x14ac:dyDescent="0.3">
      <c r="A1508" s="13"/>
      <c r="B1508" s="16"/>
    </row>
    <row r="1509" spans="1:2" x14ac:dyDescent="0.3">
      <c r="A1509" s="13"/>
      <c r="B1509" s="16"/>
    </row>
    <row r="1510" spans="1:2" x14ac:dyDescent="0.3">
      <c r="A1510" s="13"/>
      <c r="B1510" s="16"/>
    </row>
    <row r="1511" spans="1:2" x14ac:dyDescent="0.3">
      <c r="A1511" s="13"/>
      <c r="B1511" s="16"/>
    </row>
    <row r="1512" spans="1:2" x14ac:dyDescent="0.3">
      <c r="A1512" s="13"/>
      <c r="B1512" s="16"/>
    </row>
    <row r="1513" spans="1:2" x14ac:dyDescent="0.3">
      <c r="A1513" s="13"/>
      <c r="B1513" s="16"/>
    </row>
    <row r="1514" spans="1:2" x14ac:dyDescent="0.3">
      <c r="A1514" s="13"/>
      <c r="B1514" s="16"/>
    </row>
    <row r="1515" spans="1:2" x14ac:dyDescent="0.3">
      <c r="A1515" s="13"/>
      <c r="B1515" s="16"/>
    </row>
    <row r="1516" spans="1:2" x14ac:dyDescent="0.3">
      <c r="A1516" s="13"/>
      <c r="B1516" s="16"/>
    </row>
    <row r="1517" spans="1:2" x14ac:dyDescent="0.3">
      <c r="A1517" s="13"/>
      <c r="B1517" s="16"/>
    </row>
    <row r="1518" spans="1:2" x14ac:dyDescent="0.3">
      <c r="A1518" s="13"/>
      <c r="B1518" s="16"/>
    </row>
    <row r="1519" spans="1:2" x14ac:dyDescent="0.3">
      <c r="A1519" s="13"/>
      <c r="B1519" s="16"/>
    </row>
    <row r="1520" spans="1:2" x14ac:dyDescent="0.3">
      <c r="A1520" s="13"/>
      <c r="B1520" s="16"/>
    </row>
    <row r="1521" spans="1:2" x14ac:dyDescent="0.3">
      <c r="A1521" s="13"/>
      <c r="B1521" s="16"/>
    </row>
    <row r="1522" spans="1:2" x14ac:dyDescent="0.3">
      <c r="A1522" s="13"/>
      <c r="B1522" s="16"/>
    </row>
    <row r="1523" spans="1:2" x14ac:dyDescent="0.3">
      <c r="A1523" s="13"/>
      <c r="B1523" s="16"/>
    </row>
    <row r="1524" spans="1:2" x14ac:dyDescent="0.3">
      <c r="A1524" s="13"/>
      <c r="B1524" s="16"/>
    </row>
    <row r="1525" spans="1:2" x14ac:dyDescent="0.3">
      <c r="A1525" s="13"/>
      <c r="B1525" s="16"/>
    </row>
    <row r="1526" spans="1:2" x14ac:dyDescent="0.3">
      <c r="A1526" s="13"/>
      <c r="B1526" s="16"/>
    </row>
    <row r="1527" spans="1:2" x14ac:dyDescent="0.3">
      <c r="A1527" s="13"/>
      <c r="B1527" s="16"/>
    </row>
    <row r="1528" spans="1:2" x14ac:dyDescent="0.3">
      <c r="A1528" s="13"/>
      <c r="B1528" s="16"/>
    </row>
    <row r="1529" spans="1:2" x14ac:dyDescent="0.3">
      <c r="A1529" s="13"/>
      <c r="B1529" s="16"/>
    </row>
    <row r="1530" spans="1:2" x14ac:dyDescent="0.3">
      <c r="A1530" s="13"/>
      <c r="B1530" s="16"/>
    </row>
    <row r="1531" spans="1:2" x14ac:dyDescent="0.3">
      <c r="A1531" s="13"/>
      <c r="B1531" s="16"/>
    </row>
    <row r="1532" spans="1:2" x14ac:dyDescent="0.3">
      <c r="A1532" s="13"/>
      <c r="B1532" s="16"/>
    </row>
    <row r="1533" spans="1:2" x14ac:dyDescent="0.3">
      <c r="A1533" s="13"/>
      <c r="B1533" s="16"/>
    </row>
    <row r="1534" spans="1:2" x14ac:dyDescent="0.3">
      <c r="A1534" s="13"/>
      <c r="B1534" s="16"/>
    </row>
    <row r="1535" spans="1:2" x14ac:dyDescent="0.3">
      <c r="A1535" s="13"/>
      <c r="B1535" s="16"/>
    </row>
    <row r="1536" spans="1:2" x14ac:dyDescent="0.3">
      <c r="A1536" s="13"/>
      <c r="B1536" s="16"/>
    </row>
    <row r="1537" spans="1:2" x14ac:dyDescent="0.3">
      <c r="A1537" s="13"/>
      <c r="B1537" s="16"/>
    </row>
    <row r="1538" spans="1:2" x14ac:dyDescent="0.3">
      <c r="A1538" s="13"/>
      <c r="B1538" s="16"/>
    </row>
    <row r="1539" spans="1:2" x14ac:dyDescent="0.3">
      <c r="A1539" s="13"/>
      <c r="B1539" s="16"/>
    </row>
    <row r="1540" spans="1:2" x14ac:dyDescent="0.3">
      <c r="A1540" s="13"/>
      <c r="B1540" s="16"/>
    </row>
    <row r="1541" spans="1:2" x14ac:dyDescent="0.3">
      <c r="A1541" s="13"/>
      <c r="B1541" s="16"/>
    </row>
    <row r="1542" spans="1:2" x14ac:dyDescent="0.3">
      <c r="A1542" s="13"/>
      <c r="B1542" s="16"/>
    </row>
    <row r="1543" spans="1:2" x14ac:dyDescent="0.3">
      <c r="A1543" s="13"/>
      <c r="B1543" s="16"/>
    </row>
    <row r="1544" spans="1:2" x14ac:dyDescent="0.3">
      <c r="A1544" s="13"/>
      <c r="B1544" s="16"/>
    </row>
    <row r="1545" spans="1:2" x14ac:dyDescent="0.3">
      <c r="A1545" s="13"/>
      <c r="B1545" s="16"/>
    </row>
    <row r="1546" spans="1:2" x14ac:dyDescent="0.3">
      <c r="A1546" s="13"/>
      <c r="B1546" s="16"/>
    </row>
    <row r="1547" spans="1:2" x14ac:dyDescent="0.3">
      <c r="A1547" s="13"/>
      <c r="B1547" s="16"/>
    </row>
    <row r="1548" spans="1:2" x14ac:dyDescent="0.3">
      <c r="A1548" s="13"/>
      <c r="B1548" s="16"/>
    </row>
    <row r="1549" spans="1:2" x14ac:dyDescent="0.3">
      <c r="A1549" s="13"/>
      <c r="B1549" s="16"/>
    </row>
    <row r="1550" spans="1:2" x14ac:dyDescent="0.3">
      <c r="A1550" s="13"/>
      <c r="B1550" s="16"/>
    </row>
    <row r="1551" spans="1:2" x14ac:dyDescent="0.3">
      <c r="A1551" s="13"/>
      <c r="B1551" s="16"/>
    </row>
    <row r="1552" spans="1:2" x14ac:dyDescent="0.3">
      <c r="A1552" s="13"/>
      <c r="B1552" s="16"/>
    </row>
    <row r="1553" spans="1:2" x14ac:dyDescent="0.3">
      <c r="A1553" s="13"/>
      <c r="B1553" s="16"/>
    </row>
    <row r="1554" spans="1:2" x14ac:dyDescent="0.3">
      <c r="A1554" s="13"/>
      <c r="B1554" s="16"/>
    </row>
    <row r="1555" spans="1:2" x14ac:dyDescent="0.3">
      <c r="A1555" s="13"/>
      <c r="B1555" s="16"/>
    </row>
    <row r="1556" spans="1:2" x14ac:dyDescent="0.3">
      <c r="A1556" s="13"/>
      <c r="B1556" s="16"/>
    </row>
    <row r="1557" spans="1:2" x14ac:dyDescent="0.3">
      <c r="A1557" s="13"/>
      <c r="B1557" s="16"/>
    </row>
    <row r="1558" spans="1:2" x14ac:dyDescent="0.3">
      <c r="A1558" s="13"/>
      <c r="B1558" s="16"/>
    </row>
    <row r="1559" spans="1:2" x14ac:dyDescent="0.3">
      <c r="A1559" s="13"/>
      <c r="B1559" s="16"/>
    </row>
    <row r="1560" spans="1:2" x14ac:dyDescent="0.3">
      <c r="A1560" s="13"/>
      <c r="B1560" s="16"/>
    </row>
    <row r="1561" spans="1:2" x14ac:dyDescent="0.3">
      <c r="A1561" s="13"/>
      <c r="B1561" s="16"/>
    </row>
    <row r="1562" spans="1:2" x14ac:dyDescent="0.3">
      <c r="A1562" s="13"/>
      <c r="B1562" s="16"/>
    </row>
    <row r="1563" spans="1:2" x14ac:dyDescent="0.3">
      <c r="A1563" s="13"/>
      <c r="B1563" s="16"/>
    </row>
    <row r="1564" spans="1:2" x14ac:dyDescent="0.3">
      <c r="A1564" s="13"/>
      <c r="B1564" s="16"/>
    </row>
    <row r="1565" spans="1:2" x14ac:dyDescent="0.3">
      <c r="A1565" s="13"/>
      <c r="B1565" s="16"/>
    </row>
    <row r="1566" spans="1:2" x14ac:dyDescent="0.3">
      <c r="A1566" s="13"/>
      <c r="B1566" s="16"/>
    </row>
    <row r="1567" spans="1:2" x14ac:dyDescent="0.3">
      <c r="A1567" s="13"/>
      <c r="B1567" s="16"/>
    </row>
    <row r="1568" spans="1:2" x14ac:dyDescent="0.3">
      <c r="A1568" s="13"/>
      <c r="B1568" s="16"/>
    </row>
    <row r="1569" spans="1:2" x14ac:dyDescent="0.3">
      <c r="A1569" s="13"/>
      <c r="B1569" s="16"/>
    </row>
    <row r="1570" spans="1:2" x14ac:dyDescent="0.3">
      <c r="A1570" s="13"/>
      <c r="B1570" s="16"/>
    </row>
    <row r="1571" spans="1:2" x14ac:dyDescent="0.3">
      <c r="A1571" s="13"/>
      <c r="B1571" s="16"/>
    </row>
    <row r="1572" spans="1:2" x14ac:dyDescent="0.3">
      <c r="A1572" s="13"/>
      <c r="B1572" s="16"/>
    </row>
    <row r="1573" spans="1:2" x14ac:dyDescent="0.3">
      <c r="A1573" s="13"/>
      <c r="B1573" s="16"/>
    </row>
    <row r="1574" spans="1:2" x14ac:dyDescent="0.3">
      <c r="A1574" s="13"/>
      <c r="B1574" s="16"/>
    </row>
    <row r="1575" spans="1:2" x14ac:dyDescent="0.3">
      <c r="A1575" s="13"/>
      <c r="B1575" s="16"/>
    </row>
    <row r="1576" spans="1:2" x14ac:dyDescent="0.3">
      <c r="A1576" s="13"/>
      <c r="B1576" s="16"/>
    </row>
    <row r="1577" spans="1:2" x14ac:dyDescent="0.3">
      <c r="A1577" s="13"/>
      <c r="B1577" s="16"/>
    </row>
    <row r="1578" spans="1:2" x14ac:dyDescent="0.3">
      <c r="A1578" s="13"/>
      <c r="B1578" s="16"/>
    </row>
    <row r="1579" spans="1:2" x14ac:dyDescent="0.3">
      <c r="A1579" s="13"/>
      <c r="B1579" s="16"/>
    </row>
    <row r="1580" spans="1:2" x14ac:dyDescent="0.3">
      <c r="A1580" s="13"/>
      <c r="B1580" s="16"/>
    </row>
    <row r="1581" spans="1:2" x14ac:dyDescent="0.3">
      <c r="A1581" s="13"/>
      <c r="B1581" s="16"/>
    </row>
    <row r="1582" spans="1:2" x14ac:dyDescent="0.3">
      <c r="A1582" s="13"/>
      <c r="B1582" s="16"/>
    </row>
    <row r="1583" spans="1:2" x14ac:dyDescent="0.3">
      <c r="A1583" s="13"/>
      <c r="B1583" s="16"/>
    </row>
    <row r="1584" spans="1:2" x14ac:dyDescent="0.3">
      <c r="A1584" s="13"/>
      <c r="B1584" s="16"/>
    </row>
    <row r="1585" spans="1:2" x14ac:dyDescent="0.3">
      <c r="A1585" s="13"/>
      <c r="B1585" s="16"/>
    </row>
    <row r="1586" spans="1:2" x14ac:dyDescent="0.3">
      <c r="A1586" s="13"/>
      <c r="B1586" s="16"/>
    </row>
    <row r="1587" spans="1:2" x14ac:dyDescent="0.3">
      <c r="A1587" s="13"/>
      <c r="B1587" s="16"/>
    </row>
    <row r="1588" spans="1:2" x14ac:dyDescent="0.3">
      <c r="A1588" s="13"/>
      <c r="B1588" s="16"/>
    </row>
    <row r="1589" spans="1:2" x14ac:dyDescent="0.3">
      <c r="A1589" s="13"/>
      <c r="B1589" s="16"/>
    </row>
    <row r="1590" spans="1:2" x14ac:dyDescent="0.3">
      <c r="A1590" s="13"/>
      <c r="B1590" s="16"/>
    </row>
    <row r="1591" spans="1:2" x14ac:dyDescent="0.3">
      <c r="A1591" s="13"/>
      <c r="B1591" s="16"/>
    </row>
    <row r="1592" spans="1:2" x14ac:dyDescent="0.3">
      <c r="A1592" s="13"/>
      <c r="B1592" s="16"/>
    </row>
    <row r="1593" spans="1:2" x14ac:dyDescent="0.3">
      <c r="A1593" s="13"/>
      <c r="B1593" s="16"/>
    </row>
    <row r="1594" spans="1:2" x14ac:dyDescent="0.3">
      <c r="A1594" s="13"/>
      <c r="B1594" s="16"/>
    </row>
    <row r="1595" spans="1:2" x14ac:dyDescent="0.3">
      <c r="A1595" s="13"/>
      <c r="B1595" s="16"/>
    </row>
    <row r="1596" spans="1:2" x14ac:dyDescent="0.3">
      <c r="A1596" s="13"/>
      <c r="B1596" s="16"/>
    </row>
    <row r="1597" spans="1:2" x14ac:dyDescent="0.3">
      <c r="A1597" s="13"/>
      <c r="B1597" s="16"/>
    </row>
    <row r="1598" spans="1:2" x14ac:dyDescent="0.3">
      <c r="A1598" s="13"/>
      <c r="B1598" s="16"/>
    </row>
    <row r="1599" spans="1:2" x14ac:dyDescent="0.3">
      <c r="A1599" s="13"/>
      <c r="B1599" s="16"/>
    </row>
    <row r="1600" spans="1:2" x14ac:dyDescent="0.3">
      <c r="A1600" s="13"/>
      <c r="B1600" s="16"/>
    </row>
    <row r="1601" spans="1:2" x14ac:dyDescent="0.3">
      <c r="A1601" s="13"/>
      <c r="B1601" s="16"/>
    </row>
    <row r="1602" spans="1:2" x14ac:dyDescent="0.3">
      <c r="A1602" s="13"/>
      <c r="B1602" s="16"/>
    </row>
    <row r="1603" spans="1:2" x14ac:dyDescent="0.3">
      <c r="A1603" s="13"/>
      <c r="B1603" s="16"/>
    </row>
    <row r="1604" spans="1:2" x14ac:dyDescent="0.3">
      <c r="A1604" s="13"/>
      <c r="B1604" s="16"/>
    </row>
    <row r="1605" spans="1:2" x14ac:dyDescent="0.3">
      <c r="A1605" s="13"/>
      <c r="B1605" s="16"/>
    </row>
    <row r="1606" spans="1:2" x14ac:dyDescent="0.3">
      <c r="A1606" s="13"/>
      <c r="B1606" s="16"/>
    </row>
    <row r="1607" spans="1:2" x14ac:dyDescent="0.3">
      <c r="A1607" s="13"/>
      <c r="B1607" s="16"/>
    </row>
    <row r="1608" spans="1:2" x14ac:dyDescent="0.3">
      <c r="A1608" s="13"/>
      <c r="B1608" s="16"/>
    </row>
    <row r="1609" spans="1:2" x14ac:dyDescent="0.3">
      <c r="A1609" s="13"/>
      <c r="B1609" s="16"/>
    </row>
    <row r="1610" spans="1:2" x14ac:dyDescent="0.3">
      <c r="A1610" s="13"/>
      <c r="B1610" s="16"/>
    </row>
    <row r="1611" spans="1:2" x14ac:dyDescent="0.3">
      <c r="A1611" s="13"/>
      <c r="B1611" s="16"/>
    </row>
    <row r="1612" spans="1:2" x14ac:dyDescent="0.3">
      <c r="A1612" s="13"/>
      <c r="B1612" s="16"/>
    </row>
    <row r="1613" spans="1:2" x14ac:dyDescent="0.3">
      <c r="A1613" s="13"/>
      <c r="B1613" s="16"/>
    </row>
    <row r="1614" spans="1:2" x14ac:dyDescent="0.3">
      <c r="A1614" s="13"/>
      <c r="B1614" s="16"/>
    </row>
    <row r="1615" spans="1:2" x14ac:dyDescent="0.3">
      <c r="A1615" s="13"/>
      <c r="B1615" s="16"/>
    </row>
    <row r="1616" spans="1:2" x14ac:dyDescent="0.3">
      <c r="A1616" s="13"/>
      <c r="B1616" s="16"/>
    </row>
    <row r="1617" spans="1:2" x14ac:dyDescent="0.3">
      <c r="A1617" s="13"/>
      <c r="B1617" s="16"/>
    </row>
    <row r="1618" spans="1:2" x14ac:dyDescent="0.3">
      <c r="A1618" s="13"/>
      <c r="B1618" s="16"/>
    </row>
    <row r="1619" spans="1:2" x14ac:dyDescent="0.3">
      <c r="A1619" s="13"/>
      <c r="B1619" s="16"/>
    </row>
    <row r="1620" spans="1:2" x14ac:dyDescent="0.3">
      <c r="A1620" s="13"/>
      <c r="B1620" s="16"/>
    </row>
    <row r="1621" spans="1:2" x14ac:dyDescent="0.3">
      <c r="A1621" s="13"/>
      <c r="B1621" s="16"/>
    </row>
    <row r="1622" spans="1:2" x14ac:dyDescent="0.3">
      <c r="A1622" s="13"/>
      <c r="B1622" s="16"/>
    </row>
    <row r="1623" spans="1:2" x14ac:dyDescent="0.3">
      <c r="A1623" s="13"/>
      <c r="B1623" s="16"/>
    </row>
    <row r="1624" spans="1:2" x14ac:dyDescent="0.3">
      <c r="A1624" s="13"/>
      <c r="B1624" s="16"/>
    </row>
    <row r="1625" spans="1:2" x14ac:dyDescent="0.3">
      <c r="A1625" s="13"/>
      <c r="B1625" s="16"/>
    </row>
    <row r="1626" spans="1:2" x14ac:dyDescent="0.3">
      <c r="A1626" s="13"/>
      <c r="B1626" s="16"/>
    </row>
    <row r="1627" spans="1:2" x14ac:dyDescent="0.3">
      <c r="A1627" s="13"/>
      <c r="B1627" s="16"/>
    </row>
    <row r="1628" spans="1:2" x14ac:dyDescent="0.3">
      <c r="A1628" s="13"/>
      <c r="B1628" s="16"/>
    </row>
    <row r="1629" spans="1:2" x14ac:dyDescent="0.3">
      <c r="A1629" s="13"/>
      <c r="B1629" s="16"/>
    </row>
    <row r="1630" spans="1:2" x14ac:dyDescent="0.3">
      <c r="A1630" s="13"/>
      <c r="B1630" s="16"/>
    </row>
    <row r="1631" spans="1:2" x14ac:dyDescent="0.3">
      <c r="A1631" s="13"/>
      <c r="B1631" s="16"/>
    </row>
    <row r="1632" spans="1:2" x14ac:dyDescent="0.3">
      <c r="A1632" s="13"/>
      <c r="B1632" s="16"/>
    </row>
    <row r="1633" spans="1:2" x14ac:dyDescent="0.3">
      <c r="A1633" s="13"/>
      <c r="B1633" s="16"/>
    </row>
    <row r="1634" spans="1:2" x14ac:dyDescent="0.3">
      <c r="A1634" s="13"/>
      <c r="B1634" s="16"/>
    </row>
    <row r="1635" spans="1:2" x14ac:dyDescent="0.3">
      <c r="A1635" s="13"/>
      <c r="B1635" s="16"/>
    </row>
    <row r="1636" spans="1:2" x14ac:dyDescent="0.3">
      <c r="A1636" s="13"/>
      <c r="B1636" s="16"/>
    </row>
    <row r="1637" spans="1:2" x14ac:dyDescent="0.3">
      <c r="A1637" s="13"/>
      <c r="B1637" s="16"/>
    </row>
    <row r="1638" spans="1:2" x14ac:dyDescent="0.3">
      <c r="A1638" s="13"/>
      <c r="B1638" s="16"/>
    </row>
    <row r="1639" spans="1:2" x14ac:dyDescent="0.3">
      <c r="A1639" s="13"/>
      <c r="B1639" s="16"/>
    </row>
    <row r="1640" spans="1:2" x14ac:dyDescent="0.3">
      <c r="A1640" s="13"/>
      <c r="B1640" s="16"/>
    </row>
    <row r="1641" spans="1:2" x14ac:dyDescent="0.3">
      <c r="A1641" s="13"/>
      <c r="B1641" s="16"/>
    </row>
    <row r="1642" spans="1:2" x14ac:dyDescent="0.3">
      <c r="A1642" s="13"/>
      <c r="B1642" s="16"/>
    </row>
    <row r="1643" spans="1:2" x14ac:dyDescent="0.3">
      <c r="A1643" s="13"/>
      <c r="B1643" s="16"/>
    </row>
    <row r="1644" spans="1:2" x14ac:dyDescent="0.3">
      <c r="A1644" s="13"/>
      <c r="B1644" s="16"/>
    </row>
    <row r="1645" spans="1:2" x14ac:dyDescent="0.3">
      <c r="A1645" s="13"/>
      <c r="B1645" s="16"/>
    </row>
    <row r="1646" spans="1:2" x14ac:dyDescent="0.3">
      <c r="A1646" s="13"/>
      <c r="B1646" s="16"/>
    </row>
    <row r="1647" spans="1:2" x14ac:dyDescent="0.3">
      <c r="A1647" s="13"/>
      <c r="B1647" s="16"/>
    </row>
    <row r="1648" spans="1:2" x14ac:dyDescent="0.3">
      <c r="A1648" s="13"/>
      <c r="B1648" s="16"/>
    </row>
    <row r="1649" spans="1:2" x14ac:dyDescent="0.3">
      <c r="A1649" s="13"/>
      <c r="B1649" s="16"/>
    </row>
    <row r="1650" spans="1:2" x14ac:dyDescent="0.3">
      <c r="A1650" s="13"/>
      <c r="B1650" s="16"/>
    </row>
    <row r="1651" spans="1:2" x14ac:dyDescent="0.3">
      <c r="A1651" s="13"/>
      <c r="B1651" s="16"/>
    </row>
    <row r="1652" spans="1:2" x14ac:dyDescent="0.3">
      <c r="A1652" s="13"/>
      <c r="B1652" s="16"/>
    </row>
    <row r="1653" spans="1:2" x14ac:dyDescent="0.3">
      <c r="A1653" s="13"/>
      <c r="B1653" s="16"/>
    </row>
    <row r="1654" spans="1:2" x14ac:dyDescent="0.3">
      <c r="A1654" s="13"/>
      <c r="B1654" s="16"/>
    </row>
    <row r="1655" spans="1:2" x14ac:dyDescent="0.3">
      <c r="A1655" s="13"/>
      <c r="B1655" s="16"/>
    </row>
    <row r="1656" spans="1:2" x14ac:dyDescent="0.3">
      <c r="A1656" s="13"/>
      <c r="B1656" s="16"/>
    </row>
    <row r="1657" spans="1:2" x14ac:dyDescent="0.3">
      <c r="A1657" s="13"/>
      <c r="B1657" s="16"/>
    </row>
    <row r="1658" spans="1:2" x14ac:dyDescent="0.3">
      <c r="A1658" s="13"/>
      <c r="B1658" s="16"/>
    </row>
    <row r="1659" spans="1:2" x14ac:dyDescent="0.3">
      <c r="A1659" s="13"/>
      <c r="B1659" s="16"/>
    </row>
    <row r="1660" spans="1:2" x14ac:dyDescent="0.3">
      <c r="A1660" s="13"/>
      <c r="B1660" s="16"/>
    </row>
    <row r="1661" spans="1:2" x14ac:dyDescent="0.3">
      <c r="A1661" s="13"/>
      <c r="B1661" s="16"/>
    </row>
    <row r="1662" spans="1:2" x14ac:dyDescent="0.3">
      <c r="A1662" s="13"/>
      <c r="B1662" s="16"/>
    </row>
    <row r="1663" spans="1:2" x14ac:dyDescent="0.3">
      <c r="A1663" s="13"/>
      <c r="B1663" s="16"/>
    </row>
    <row r="1664" spans="1:2" x14ac:dyDescent="0.3">
      <c r="A1664" s="13"/>
      <c r="B1664" s="16"/>
    </row>
    <row r="1665" spans="1:2" x14ac:dyDescent="0.3">
      <c r="A1665" s="13"/>
      <c r="B1665" s="16"/>
    </row>
    <row r="1666" spans="1:2" x14ac:dyDescent="0.3">
      <c r="A1666" s="13"/>
      <c r="B1666" s="16"/>
    </row>
    <row r="1667" spans="1:2" x14ac:dyDescent="0.3">
      <c r="A1667" s="13"/>
      <c r="B1667" s="16"/>
    </row>
    <row r="1668" spans="1:2" x14ac:dyDescent="0.3">
      <c r="A1668" s="13"/>
      <c r="B1668" s="16"/>
    </row>
    <row r="1669" spans="1:2" x14ac:dyDescent="0.3">
      <c r="A1669" s="13"/>
      <c r="B1669" s="16"/>
    </row>
    <row r="1670" spans="1:2" x14ac:dyDescent="0.3">
      <c r="A1670" s="13"/>
      <c r="B1670" s="16"/>
    </row>
    <row r="1671" spans="1:2" x14ac:dyDescent="0.3">
      <c r="A1671" s="13"/>
      <c r="B1671" s="16"/>
    </row>
    <row r="1672" spans="1:2" x14ac:dyDescent="0.3">
      <c r="A1672" s="13"/>
      <c r="B1672" s="16"/>
    </row>
    <row r="1673" spans="1:2" x14ac:dyDescent="0.3">
      <c r="A1673" s="13"/>
      <c r="B1673" s="16"/>
    </row>
    <row r="1674" spans="1:2" x14ac:dyDescent="0.3">
      <c r="A1674" s="13"/>
      <c r="B1674" s="16"/>
    </row>
    <row r="1675" spans="1:2" x14ac:dyDescent="0.3">
      <c r="A1675" s="13"/>
      <c r="B1675" s="16"/>
    </row>
    <row r="1676" spans="1:2" x14ac:dyDescent="0.3">
      <c r="A1676" s="13"/>
      <c r="B1676" s="16"/>
    </row>
    <row r="1677" spans="1:2" x14ac:dyDescent="0.3">
      <c r="A1677" s="13"/>
      <c r="B1677" s="16"/>
    </row>
    <row r="1678" spans="1:2" x14ac:dyDescent="0.3">
      <c r="A1678" s="13"/>
      <c r="B1678" s="16"/>
    </row>
    <row r="1679" spans="1:2" x14ac:dyDescent="0.3">
      <c r="A1679" s="13"/>
      <c r="B1679" s="16"/>
    </row>
    <row r="1680" spans="1:2" x14ac:dyDescent="0.3">
      <c r="A1680" s="13"/>
      <c r="B1680" s="16"/>
    </row>
    <row r="1681" spans="1:2" x14ac:dyDescent="0.3">
      <c r="A1681" s="13"/>
      <c r="B1681" s="16"/>
    </row>
    <row r="1682" spans="1:2" x14ac:dyDescent="0.3">
      <c r="A1682" s="13"/>
      <c r="B1682" s="16"/>
    </row>
    <row r="1683" spans="1:2" x14ac:dyDescent="0.3">
      <c r="A1683" s="13"/>
      <c r="B1683" s="16"/>
    </row>
    <row r="1684" spans="1:2" x14ac:dyDescent="0.3">
      <c r="A1684" s="13"/>
      <c r="B1684" s="16"/>
    </row>
    <row r="1685" spans="1:2" x14ac:dyDescent="0.3">
      <c r="A1685" s="13"/>
      <c r="B1685" s="16"/>
    </row>
    <row r="1686" spans="1:2" x14ac:dyDescent="0.3">
      <c r="A1686" s="13"/>
      <c r="B1686" s="16"/>
    </row>
    <row r="1687" spans="1:2" x14ac:dyDescent="0.3">
      <c r="A1687" s="13"/>
      <c r="B1687" s="16"/>
    </row>
    <row r="1688" spans="1:2" x14ac:dyDescent="0.3">
      <c r="A1688" s="13"/>
      <c r="B1688" s="16"/>
    </row>
    <row r="1689" spans="1:2" x14ac:dyDescent="0.3">
      <c r="A1689" s="13"/>
      <c r="B1689" s="16"/>
    </row>
    <row r="1690" spans="1:2" x14ac:dyDescent="0.3">
      <c r="A1690" s="13"/>
      <c r="B1690" s="16"/>
    </row>
    <row r="1691" spans="1:2" x14ac:dyDescent="0.3">
      <c r="A1691" s="13"/>
      <c r="B1691" s="16"/>
    </row>
    <row r="1692" spans="1:2" x14ac:dyDescent="0.3">
      <c r="A1692" s="13"/>
      <c r="B1692" s="16"/>
    </row>
    <row r="1693" spans="1:2" x14ac:dyDescent="0.3">
      <c r="A1693" s="13"/>
      <c r="B1693" s="16"/>
    </row>
    <row r="1694" spans="1:2" x14ac:dyDescent="0.3">
      <c r="A1694" s="13"/>
      <c r="B1694" s="16"/>
    </row>
    <row r="1695" spans="1:2" x14ac:dyDescent="0.3">
      <c r="A1695" s="13"/>
      <c r="B1695" s="16"/>
    </row>
    <row r="1696" spans="1:2" x14ac:dyDescent="0.3">
      <c r="A1696" s="13"/>
      <c r="B1696" s="16"/>
    </row>
    <row r="1697" spans="1:2" x14ac:dyDescent="0.3">
      <c r="A1697" s="13"/>
      <c r="B1697" s="16"/>
    </row>
    <row r="1698" spans="1:2" x14ac:dyDescent="0.3">
      <c r="A1698" s="13"/>
      <c r="B1698" s="16"/>
    </row>
    <row r="1699" spans="1:2" x14ac:dyDescent="0.3">
      <c r="A1699" s="13"/>
      <c r="B1699" s="16"/>
    </row>
    <row r="1700" spans="1:2" x14ac:dyDescent="0.3">
      <c r="A1700" s="13"/>
      <c r="B1700" s="16"/>
    </row>
    <row r="1701" spans="1:2" x14ac:dyDescent="0.3">
      <c r="A1701" s="13"/>
      <c r="B1701" s="16"/>
    </row>
    <row r="1702" spans="1:2" x14ac:dyDescent="0.3">
      <c r="A1702" s="13"/>
      <c r="B1702" s="16"/>
    </row>
    <row r="1703" spans="1:2" x14ac:dyDescent="0.3">
      <c r="A1703" s="13"/>
      <c r="B1703" s="16"/>
    </row>
    <row r="1704" spans="1:2" x14ac:dyDescent="0.3">
      <c r="A1704" s="13"/>
      <c r="B1704" s="16"/>
    </row>
    <row r="1705" spans="1:2" x14ac:dyDescent="0.3">
      <c r="A1705" s="13"/>
      <c r="B1705" s="16"/>
    </row>
    <row r="1706" spans="1:2" x14ac:dyDescent="0.3">
      <c r="A1706" s="13"/>
      <c r="B1706" s="16"/>
    </row>
    <row r="1707" spans="1:2" x14ac:dyDescent="0.3">
      <c r="A1707" s="13"/>
      <c r="B1707" s="16"/>
    </row>
    <row r="1708" spans="1:2" x14ac:dyDescent="0.3">
      <c r="A1708" s="13"/>
      <c r="B1708" s="16"/>
    </row>
    <row r="1709" spans="1:2" x14ac:dyDescent="0.3">
      <c r="A1709" s="13"/>
      <c r="B1709" s="16"/>
    </row>
    <row r="1710" spans="1:2" x14ac:dyDescent="0.3">
      <c r="A1710" s="13"/>
      <c r="B1710" s="16"/>
    </row>
    <row r="1711" spans="1:2" x14ac:dyDescent="0.3">
      <c r="A1711" s="13"/>
      <c r="B1711" s="16"/>
    </row>
    <row r="1712" spans="1:2" x14ac:dyDescent="0.3">
      <c r="A1712" s="13"/>
      <c r="B1712" s="16"/>
    </row>
    <row r="1713" spans="1:2" x14ac:dyDescent="0.3">
      <c r="A1713" s="13"/>
      <c r="B1713" s="16"/>
    </row>
    <row r="1714" spans="1:2" x14ac:dyDescent="0.3">
      <c r="A1714" s="13"/>
      <c r="B1714" s="16"/>
    </row>
    <row r="1715" spans="1:2" x14ac:dyDescent="0.3">
      <c r="A1715" s="13"/>
      <c r="B1715" s="16"/>
    </row>
    <row r="1716" spans="1:2" x14ac:dyDescent="0.3">
      <c r="A1716" s="13"/>
      <c r="B1716" s="16"/>
    </row>
    <row r="1717" spans="1:2" x14ac:dyDescent="0.3">
      <c r="A1717" s="13"/>
      <c r="B1717" s="16"/>
    </row>
    <row r="1718" spans="1:2" x14ac:dyDescent="0.3">
      <c r="A1718" s="13"/>
      <c r="B1718" s="16"/>
    </row>
    <row r="1719" spans="1:2" x14ac:dyDescent="0.3">
      <c r="A1719" s="13"/>
      <c r="B1719" s="16"/>
    </row>
    <row r="1720" spans="1:2" x14ac:dyDescent="0.3">
      <c r="A1720" s="13"/>
      <c r="B1720" s="16"/>
    </row>
    <row r="1721" spans="1:2" x14ac:dyDescent="0.3">
      <c r="A1721" s="13"/>
      <c r="B1721" s="16"/>
    </row>
    <row r="1722" spans="1:2" x14ac:dyDescent="0.3">
      <c r="A1722" s="13"/>
      <c r="B1722" s="16"/>
    </row>
    <row r="1723" spans="1:2" x14ac:dyDescent="0.3">
      <c r="A1723" s="13"/>
      <c r="B1723" s="16"/>
    </row>
    <row r="1724" spans="1:2" x14ac:dyDescent="0.3">
      <c r="A1724" s="13"/>
      <c r="B1724" s="16"/>
    </row>
    <row r="1725" spans="1:2" x14ac:dyDescent="0.3">
      <c r="A1725" s="13"/>
      <c r="B1725" s="16"/>
    </row>
    <row r="1726" spans="1:2" x14ac:dyDescent="0.3">
      <c r="A1726" s="13"/>
      <c r="B1726" s="16"/>
    </row>
    <row r="1727" spans="1:2" x14ac:dyDescent="0.3">
      <c r="A1727" s="13"/>
      <c r="B1727" s="16"/>
    </row>
    <row r="1728" spans="1:2" x14ac:dyDescent="0.3">
      <c r="A1728" s="13"/>
      <c r="B1728" s="16"/>
    </row>
    <row r="1729" spans="1:2" x14ac:dyDescent="0.3">
      <c r="A1729" s="13"/>
      <c r="B1729" s="16"/>
    </row>
    <row r="1730" spans="1:2" x14ac:dyDescent="0.3">
      <c r="A1730" s="13"/>
      <c r="B1730" s="16"/>
    </row>
    <row r="1731" spans="1:2" x14ac:dyDescent="0.3">
      <c r="A1731" s="13"/>
      <c r="B1731" s="16"/>
    </row>
    <row r="1732" spans="1:2" x14ac:dyDescent="0.3">
      <c r="A1732" s="13"/>
      <c r="B1732" s="16"/>
    </row>
    <row r="1733" spans="1:2" x14ac:dyDescent="0.3">
      <c r="A1733" s="13"/>
      <c r="B1733" s="16"/>
    </row>
    <row r="1734" spans="1:2" x14ac:dyDescent="0.3">
      <c r="A1734" s="13"/>
      <c r="B1734" s="16"/>
    </row>
    <row r="1735" spans="1:2" x14ac:dyDescent="0.3">
      <c r="A1735" s="13"/>
      <c r="B1735" s="16"/>
    </row>
    <row r="1736" spans="1:2" x14ac:dyDescent="0.3">
      <c r="A1736" s="13"/>
      <c r="B1736" s="16"/>
    </row>
    <row r="1737" spans="1:2" x14ac:dyDescent="0.3">
      <c r="A1737" s="13"/>
      <c r="B1737" s="16"/>
    </row>
    <row r="1738" spans="1:2" x14ac:dyDescent="0.3">
      <c r="A1738" s="13"/>
      <c r="B1738" s="16"/>
    </row>
    <row r="1739" spans="1:2" x14ac:dyDescent="0.3">
      <c r="A1739" s="13"/>
      <c r="B1739" s="16"/>
    </row>
    <row r="1740" spans="1:2" x14ac:dyDescent="0.3">
      <c r="A1740" s="13"/>
      <c r="B1740" s="16"/>
    </row>
    <row r="1741" spans="1:2" x14ac:dyDescent="0.3">
      <c r="A1741" s="13"/>
      <c r="B1741" s="16"/>
    </row>
    <row r="1742" spans="1:2" x14ac:dyDescent="0.3">
      <c r="A1742" s="13"/>
      <c r="B1742" s="16"/>
    </row>
    <row r="1743" spans="1:2" x14ac:dyDescent="0.3">
      <c r="A1743" s="13"/>
      <c r="B1743" s="16"/>
    </row>
    <row r="1744" spans="1:2" x14ac:dyDescent="0.3">
      <c r="A1744" s="13"/>
      <c r="B1744" s="16"/>
    </row>
    <row r="1745" spans="1:2" x14ac:dyDescent="0.3">
      <c r="A1745" s="13"/>
      <c r="B1745" s="16"/>
    </row>
    <row r="1746" spans="1:2" x14ac:dyDescent="0.3">
      <c r="A1746" s="13"/>
      <c r="B1746" s="16"/>
    </row>
    <row r="1747" spans="1:2" x14ac:dyDescent="0.3">
      <c r="A1747" s="13"/>
      <c r="B1747" s="16"/>
    </row>
    <row r="1748" spans="1:2" x14ac:dyDescent="0.3">
      <c r="A1748" s="13"/>
      <c r="B1748" s="16"/>
    </row>
    <row r="1749" spans="1:2" x14ac:dyDescent="0.3">
      <c r="A1749" s="13"/>
      <c r="B1749" s="16"/>
    </row>
    <row r="1750" spans="1:2" x14ac:dyDescent="0.3">
      <c r="A1750" s="13"/>
      <c r="B1750" s="16"/>
    </row>
    <row r="1751" spans="1:2" x14ac:dyDescent="0.3">
      <c r="A1751" s="13"/>
      <c r="B1751" s="16"/>
    </row>
    <row r="1752" spans="1:2" x14ac:dyDescent="0.3">
      <c r="A1752" s="13"/>
      <c r="B1752" s="16"/>
    </row>
  </sheetData>
  <sortState xmlns:xlrd2="http://schemas.microsoft.com/office/spreadsheetml/2017/richdata2" ref="A2:B1752">
    <sortCondition descending="1" ref="B2:B1752"/>
    <sortCondition ref="A2:A175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4DAF-5A4B-4EBC-ABDD-59C9A0177F0E}">
  <dimension ref="A1:B10"/>
  <sheetViews>
    <sheetView workbookViewId="0">
      <selection sqref="A1:B10"/>
    </sheetView>
  </sheetViews>
  <sheetFormatPr defaultRowHeight="14.4" x14ac:dyDescent="0.3"/>
  <cols>
    <col min="1" max="1" width="25.109375" bestFit="1" customWidth="1"/>
    <col min="2" max="2" width="14.44140625" bestFit="1" customWidth="1"/>
  </cols>
  <sheetData>
    <row r="1" spans="1:2" x14ac:dyDescent="0.3">
      <c r="A1" s="14" t="s">
        <v>7951</v>
      </c>
      <c r="B1" s="14" t="s">
        <v>7950</v>
      </c>
    </row>
    <row r="2" spans="1:2" x14ac:dyDescent="0.3">
      <c r="A2" s="13" t="s">
        <v>1673</v>
      </c>
      <c r="B2" s="1">
        <v>153</v>
      </c>
    </row>
    <row r="3" spans="1:2" x14ac:dyDescent="0.3">
      <c r="A3" s="13" t="s">
        <v>754</v>
      </c>
      <c r="B3" s="1">
        <v>151</v>
      </c>
    </row>
    <row r="4" spans="1:2" x14ac:dyDescent="0.3">
      <c r="A4" s="13" t="s">
        <v>1291</v>
      </c>
      <c r="B4" s="1">
        <v>147</v>
      </c>
    </row>
    <row r="5" spans="1:2" x14ac:dyDescent="0.3">
      <c r="A5" s="13" t="s">
        <v>873</v>
      </c>
      <c r="B5" s="1">
        <v>145</v>
      </c>
    </row>
    <row r="6" spans="1:2" x14ac:dyDescent="0.3">
      <c r="A6" s="13" t="s">
        <v>878</v>
      </c>
      <c r="B6" s="1">
        <v>135</v>
      </c>
    </row>
    <row r="7" spans="1:2" x14ac:dyDescent="0.3">
      <c r="A7" s="13" t="s">
        <v>130</v>
      </c>
      <c r="B7" s="1">
        <v>119</v>
      </c>
    </row>
    <row r="8" spans="1:2" x14ac:dyDescent="0.3">
      <c r="A8" s="13" t="s">
        <v>1101</v>
      </c>
      <c r="B8" s="1">
        <v>82</v>
      </c>
    </row>
    <row r="9" spans="1:2" x14ac:dyDescent="0.3">
      <c r="A9" s="13" t="s">
        <v>202</v>
      </c>
      <c r="B9" s="1">
        <v>55</v>
      </c>
    </row>
    <row r="10" spans="1:2" x14ac:dyDescent="0.3">
      <c r="A10" s="13" t="s">
        <v>269</v>
      </c>
      <c r="B10" s="1">
        <v>50</v>
      </c>
    </row>
  </sheetData>
  <conditionalFormatting sqref="B2:B10">
    <cfRule type="top10" dxfId="0" priority="1" rank="1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0EBA-0DD4-4671-B240-1E3177C3DF01}">
  <dimension ref="A3:I13"/>
  <sheetViews>
    <sheetView showGridLines="0" workbookViewId="0">
      <selection activeCell="I19" sqref="I19"/>
    </sheetView>
  </sheetViews>
  <sheetFormatPr defaultRowHeight="14.4" x14ac:dyDescent="0.3"/>
  <cols>
    <col min="1" max="1" width="16.33203125" bestFit="1" customWidth="1"/>
    <col min="2" max="2" width="28.21875" bestFit="1" customWidth="1"/>
    <col min="3" max="3" width="28.6640625" bestFit="1" customWidth="1"/>
    <col min="5" max="5" width="2.33203125" customWidth="1"/>
    <col min="6" max="6" width="2.6640625" customWidth="1"/>
    <col min="7" max="7" width="0" hidden="1" customWidth="1"/>
    <col min="9" max="9" width="22.88671875" bestFit="1" customWidth="1"/>
  </cols>
  <sheetData>
    <row r="3" spans="1:9" x14ac:dyDescent="0.3">
      <c r="A3" s="17" t="s">
        <v>5</v>
      </c>
      <c r="B3" s="17" t="s">
        <v>7952</v>
      </c>
      <c r="C3" s="17" t="s">
        <v>7953</v>
      </c>
      <c r="H3" s="20" t="s">
        <v>7964</v>
      </c>
      <c r="I3" s="21" t="s">
        <v>7946</v>
      </c>
    </row>
    <row r="4" spans="1:9" x14ac:dyDescent="0.3">
      <c r="A4" s="18" t="s">
        <v>206</v>
      </c>
      <c r="B4" s="19">
        <v>742.35294117647061</v>
      </c>
      <c r="C4" s="19">
        <v>245</v>
      </c>
      <c r="G4" s="13" t="s">
        <v>7954</v>
      </c>
      <c r="H4" s="22">
        <f>VALUE(LEFT(G4,4))</f>
        <v>1920</v>
      </c>
      <c r="I4" s="23">
        <v>116392</v>
      </c>
    </row>
    <row r="5" spans="1:9" x14ac:dyDescent="0.3">
      <c r="A5" s="18" t="s">
        <v>131</v>
      </c>
      <c r="B5" s="19">
        <v>914.47619047619048</v>
      </c>
      <c r="C5" s="19">
        <v>330.1904761904762</v>
      </c>
      <c r="G5" s="13" t="s">
        <v>7955</v>
      </c>
      <c r="H5" s="22">
        <f t="shared" ref="H5:H13" si="0">VALUE(LEFT(G5,4))</f>
        <v>1930</v>
      </c>
      <c r="I5" s="23">
        <v>804839</v>
      </c>
    </row>
    <row r="6" spans="1:9" x14ac:dyDescent="0.3">
      <c r="A6" s="18" t="s">
        <v>1221</v>
      </c>
      <c r="B6" s="19">
        <v>297.18181818181819</v>
      </c>
      <c r="C6" s="19">
        <v>181.45454545454547</v>
      </c>
      <c r="G6" s="13" t="s">
        <v>7956</v>
      </c>
      <c r="H6" s="22">
        <f t="shared" si="0"/>
        <v>1940</v>
      </c>
      <c r="I6" s="23">
        <v>230838</v>
      </c>
    </row>
    <row r="7" spans="1:9" x14ac:dyDescent="0.3">
      <c r="G7" s="13" t="s">
        <v>7957</v>
      </c>
      <c r="H7" s="22">
        <f t="shared" si="0"/>
        <v>1950</v>
      </c>
      <c r="I7" s="23">
        <v>678336</v>
      </c>
    </row>
    <row r="8" spans="1:9" x14ac:dyDescent="0.3">
      <c r="G8" s="13" t="s">
        <v>7958</v>
      </c>
      <c r="H8" s="22">
        <f t="shared" si="0"/>
        <v>1960</v>
      </c>
      <c r="I8" s="23">
        <v>2985581</v>
      </c>
    </row>
    <row r="9" spans="1:9" x14ac:dyDescent="0.3">
      <c r="G9" s="13" t="s">
        <v>7959</v>
      </c>
      <c r="H9" s="22">
        <f t="shared" si="0"/>
        <v>1970</v>
      </c>
      <c r="I9" s="23">
        <v>8704723</v>
      </c>
    </row>
    <row r="10" spans="1:9" x14ac:dyDescent="0.3">
      <c r="G10" s="13" t="s">
        <v>7960</v>
      </c>
      <c r="H10" s="22">
        <f t="shared" si="0"/>
        <v>1980</v>
      </c>
      <c r="I10" s="23">
        <v>20101705</v>
      </c>
    </row>
    <row r="11" spans="1:9" x14ac:dyDescent="0.3">
      <c r="G11" s="13" t="s">
        <v>7961</v>
      </c>
      <c r="H11" s="22">
        <f t="shared" si="0"/>
        <v>1990</v>
      </c>
      <c r="I11" s="23">
        <v>70090204</v>
      </c>
    </row>
    <row r="12" spans="1:9" x14ac:dyDescent="0.3">
      <c r="G12" s="13" t="s">
        <v>7962</v>
      </c>
      <c r="H12" s="22">
        <f t="shared" si="0"/>
        <v>2000</v>
      </c>
      <c r="I12" s="23">
        <v>173033966</v>
      </c>
    </row>
    <row r="13" spans="1:9" x14ac:dyDescent="0.3">
      <c r="G13" s="13" t="s">
        <v>7963</v>
      </c>
      <c r="H13" s="22">
        <f t="shared" si="0"/>
        <v>2010</v>
      </c>
      <c r="I13" s="23">
        <v>122492496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EBADF0-8EB6-460A-837E-67BF262C03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Clean IMDB_Movies</vt:lpstr>
      <vt:lpstr>Top 5 Movie Profit</vt:lpstr>
      <vt:lpstr>IMBD TOP 250</vt:lpstr>
      <vt:lpstr>Top Non English</vt:lpstr>
      <vt:lpstr>Top 10 Directors</vt:lpstr>
      <vt:lpstr>Popular Genres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Bhimani</dc:creator>
  <cp:lastModifiedBy>Kuldip Bhimani</cp:lastModifiedBy>
  <dcterms:created xsi:type="dcterms:W3CDTF">2015-06-05T18:17:20Z</dcterms:created>
  <dcterms:modified xsi:type="dcterms:W3CDTF">2023-04-07T13:01:28Z</dcterms:modified>
</cp:coreProperties>
</file>