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lug\Dropbox (Fairfield University)\GLEON Catchment &amp; Lake Metabolism\Metab Results\20161107\Lillinonah\"/>
    </mc:Choice>
  </mc:AlternateContent>
  <bookViews>
    <workbookView xWindow="0" yWindow="0" windowWidth="16215" windowHeight="7620"/>
  </bookViews>
  <sheets>
    <sheet name="Lillinonah_metabEst_NLDAS_Danbu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<sst xmlns="http://schemas.openxmlformats.org/spreadsheetml/2006/main" count="107" uniqueCount="38">
  <si>
    <t>year</t>
  </si>
  <si>
    <t>doy</t>
  </si>
  <si>
    <t>GPP</t>
  </si>
  <si>
    <t>R</t>
  </si>
  <si>
    <t>NEP</t>
  </si>
  <si>
    <t>GPP_SD</t>
  </si>
  <si>
    <t>R_SD</t>
  </si>
  <si>
    <t>gppCoeff_SD</t>
  </si>
  <si>
    <t>rCoeff_SD</t>
  </si>
  <si>
    <t>doInit_SD</t>
  </si>
  <si>
    <t>nll.nll</t>
  </si>
  <si>
    <t>converge.converge</t>
  </si>
  <si>
    <t>June 15-Sept 15</t>
  </si>
  <si>
    <t>number of days with metabolism data</t>
  </si>
  <si>
    <t>Mean GPP</t>
  </si>
  <si>
    <t>Median GPP</t>
  </si>
  <si>
    <t>Max GPP</t>
  </si>
  <si>
    <t>Min GPP</t>
  </si>
  <si>
    <t>Total cumulative GPP</t>
  </si>
  <si>
    <t>Mean R</t>
  </si>
  <si>
    <t>Median R</t>
  </si>
  <si>
    <t>Max R</t>
  </si>
  <si>
    <t>Min R</t>
  </si>
  <si>
    <t>Total cumulative R</t>
  </si>
  <si>
    <t>Mean NEP</t>
  </si>
  <si>
    <t>Median NEP</t>
  </si>
  <si>
    <t>Max NEP</t>
  </si>
  <si>
    <t>Min NEP</t>
  </si>
  <si>
    <t>Total cumulative NEP</t>
  </si>
  <si>
    <t>GPP-R coupling (r2)</t>
  </si>
  <si>
    <t>15June-30Aug</t>
  </si>
  <si>
    <t>Year</t>
  </si>
  <si>
    <t>Date</t>
  </si>
  <si>
    <t>TN_load</t>
  </si>
  <si>
    <t>TP_load</t>
  </si>
  <si>
    <t>DOC_load</t>
  </si>
  <si>
    <t>inflow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</si>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</sst>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Lillinonah_metabEst_NLDAS_Danbu!$C$40:$C$130</c:f>
              <c:numCache>
                <c:formatCode>General</c:formatCode>
                <c:ptCount val="91"/>
                <c:pt idx="0">
                  <c:v>1.3998700698559801</c:v>
                </c:pt>
                <c:pt idx="1">
                  <c:v>2.46347752479556</c:v>
                </c:pt>
                <c:pt idx="2">
                  <c:v>1.46745213575986</c:v>
                </c:pt>
                <c:pt idx="3">
                  <c:v>3.1157172746638402</c:v>
                </c:pt>
                <c:pt idx="4">
                  <c:v>4.4435195930439804</c:v>
                </c:pt>
                <c:pt idx="5">
                  <c:v>3.7264624731092599</c:v>
                </c:pt>
                <c:pt idx="6">
                  <c:v>1.49140625369936</c:v>
                </c:pt>
                <c:pt idx="7">
                  <c:v>1.3281749357818999</c:v>
                </c:pt>
                <c:pt idx="8">
                  <c:v>2.5109373530106498</c:v>
                </c:pt>
                <c:pt idx="9">
                  <c:v>3.68386163381627</c:v>
                </c:pt>
                <c:pt idx="10">
                  <c:v>4.3004489493622398</c:v>
                </c:pt>
                <c:pt idx="11">
                  <c:v>2.6951567850073901</c:v>
                </c:pt>
                <c:pt idx="12">
                  <c:v>1.82296627857837</c:v>
                </c:pt>
                <c:pt idx="13">
                  <c:v>2.3469634809867901</c:v>
                </c:pt>
                <c:pt idx="14">
                  <c:v>2.4927166658265598</c:v>
                </c:pt>
                <c:pt idx="15">
                  <c:v>3.2470412835323801</c:v>
                </c:pt>
                <c:pt idx="16">
                  <c:v>2.6617501792044198</c:v>
                </c:pt>
                <c:pt idx="17">
                  <c:v>4.38152353356893</c:v>
                </c:pt>
                <c:pt idx="18">
                  <c:v>1.2273819811189899E-3</c:v>
                </c:pt>
                <c:pt idx="19">
                  <c:v>3.02263934001944</c:v>
                </c:pt>
                <c:pt idx="20">
                  <c:v>4.7047274534519801</c:v>
                </c:pt>
                <c:pt idx="21">
                  <c:v>6.2750376440975302</c:v>
                </c:pt>
                <c:pt idx="22">
                  <c:v>6.4968357658918796</c:v>
                </c:pt>
                <c:pt idx="23">
                  <c:v>4.99196096022541</c:v>
                </c:pt>
                <c:pt idx="24">
                  <c:v>1.9681832370027901</c:v>
                </c:pt>
                <c:pt idx="25">
                  <c:v>2.7008920491268702</c:v>
                </c:pt>
                <c:pt idx="26">
                  <c:v>1.6127770348937001</c:v>
                </c:pt>
                <c:pt idx="27">
                  <c:v>5.53132149546059</c:v>
                </c:pt>
                <c:pt idx="28">
                  <c:v>3.5068120540429901</c:v>
                </c:pt>
                <c:pt idx="29">
                  <c:v>1.9771049188226999</c:v>
                </c:pt>
                <c:pt idx="30">
                  <c:v>6.9012401290818302</c:v>
                </c:pt>
                <c:pt idx="31">
                  <c:v>4.2654590340222596</c:v>
                </c:pt>
                <c:pt idx="32">
                  <c:v>3.7116107702107901</c:v>
                </c:pt>
                <c:pt idx="33">
                  <c:v>4.0653126487184101</c:v>
                </c:pt>
                <c:pt idx="34">
                  <c:v>7.9527702266634597</c:v>
                </c:pt>
                <c:pt idx="35">
                  <c:v>6.0690683040065698</c:v>
                </c:pt>
                <c:pt idx="36">
                  <c:v>6.6677956718776903</c:v>
                </c:pt>
                <c:pt idx="37">
                  <c:v>5.1415979888324896</c:v>
                </c:pt>
                <c:pt idx="38">
                  <c:v>5.4620661696967403</c:v>
                </c:pt>
                <c:pt idx="39">
                  <c:v>7.1528997590273597</c:v>
                </c:pt>
                <c:pt idx="40">
                  <c:v>4.8977822697171698</c:v>
                </c:pt>
                <c:pt idx="41">
                  <c:v>4.3815124821125497</c:v>
                </c:pt>
                <c:pt idx="42">
                  <c:v>5.7191469913140596</c:v>
                </c:pt>
                <c:pt idx="43">
                  <c:v>5.41579738492808</c:v>
                </c:pt>
                <c:pt idx="44">
                  <c:v>5.3173957323922902</c:v>
                </c:pt>
                <c:pt idx="45">
                  <c:v>3.0335432644835798</c:v>
                </c:pt>
                <c:pt idx="46">
                  <c:v>4.8175151522794</c:v>
                </c:pt>
                <c:pt idx="47">
                  <c:v>4.6632643974919699</c:v>
                </c:pt>
                <c:pt idx="48">
                  <c:v>8.8099745443920607</c:v>
                </c:pt>
                <c:pt idx="49">
                  <c:v>9.9844988475224401</c:v>
                </c:pt>
                <c:pt idx="50">
                  <c:v>2.5454468848040701</c:v>
                </c:pt>
                <c:pt idx="51">
                  <c:v>6.4299679146797102</c:v>
                </c:pt>
                <c:pt idx="52">
                  <c:v>4.7192389053584201</c:v>
                </c:pt>
                <c:pt idx="53">
                  <c:v>4.6871466747450201</c:v>
                </c:pt>
                <c:pt idx="54">
                  <c:v>4.4011304411826897</c:v>
                </c:pt>
                <c:pt idx="55">
                  <c:v>3.93216473696042</c:v>
                </c:pt>
                <c:pt idx="56">
                  <c:v>3.6892272124615197E-2</c:v>
                </c:pt>
                <c:pt idx="57">
                  <c:v>1.8242770903007499</c:v>
                </c:pt>
                <c:pt idx="58" formatCode="0.00E+00">
                  <c:v>6.2948007184846897E-7</c:v>
                </c:pt>
                <c:pt idx="59">
                  <c:v>2.2749899052092499</c:v>
                </c:pt>
                <c:pt idx="60">
                  <c:v>3.6786242996374301</c:v>
                </c:pt>
                <c:pt idx="61">
                  <c:v>3.2970027433554501</c:v>
                </c:pt>
                <c:pt idx="62">
                  <c:v>3.0360538394590701</c:v>
                </c:pt>
                <c:pt idx="63">
                  <c:v>4.1119540738501597</c:v>
                </c:pt>
                <c:pt idx="64">
                  <c:v>5.0481333407150197</c:v>
                </c:pt>
                <c:pt idx="65">
                  <c:v>4.1457298303827601</c:v>
                </c:pt>
                <c:pt idx="66">
                  <c:v>2.4375511714176499</c:v>
                </c:pt>
                <c:pt idx="67">
                  <c:v>3.3900149601705398</c:v>
                </c:pt>
                <c:pt idx="68">
                  <c:v>3.8302946490066501</c:v>
                </c:pt>
                <c:pt idx="69">
                  <c:v>3.5985153968291201</c:v>
                </c:pt>
                <c:pt idx="70">
                  <c:v>5.8751951985170701</c:v>
                </c:pt>
                <c:pt idx="71">
                  <c:v>4.3207268317469101</c:v>
                </c:pt>
                <c:pt idx="72">
                  <c:v>1.5500509027923499</c:v>
                </c:pt>
                <c:pt idx="73">
                  <c:v>3.08654326995855</c:v>
                </c:pt>
                <c:pt idx="74">
                  <c:v>3.5432875020512999</c:v>
                </c:pt>
                <c:pt idx="75" formatCode="0.00E+00">
                  <c:v>4.4108089828269802E-6</c:v>
                </c:pt>
                <c:pt idx="76">
                  <c:v>3.9945712783983902</c:v>
                </c:pt>
                <c:pt idx="77">
                  <c:v>2.1536830904213198</c:v>
                </c:pt>
                <c:pt idx="78">
                  <c:v>2.25821074275499</c:v>
                </c:pt>
                <c:pt idx="79">
                  <c:v>4.2126951118658704</c:v>
                </c:pt>
                <c:pt idx="80">
                  <c:v>4.4132161207255098</c:v>
                </c:pt>
                <c:pt idx="81">
                  <c:v>3.5650834902017601</c:v>
                </c:pt>
                <c:pt idx="82">
                  <c:v>2.5681991168777301</c:v>
                </c:pt>
                <c:pt idx="83">
                  <c:v>3.0096199361681699</c:v>
                </c:pt>
                <c:pt idx="84">
                  <c:v>1.19320694938325</c:v>
                </c:pt>
                <c:pt idx="85">
                  <c:v>2.72676238414935</c:v>
                </c:pt>
                <c:pt idx="86">
                  <c:v>2.4026505914955698</c:v>
                </c:pt>
                <c:pt idx="87">
                  <c:v>1.29100749889141</c:v>
                </c:pt>
                <c:pt idx="88">
                  <c:v>4.7950547821534899E-2</c:v>
                </c:pt>
                <c:pt idx="89">
                  <c:v>1.6194962088429099</c:v>
                </c:pt>
                <c:pt idx="90">
                  <c:v>2.8963042472064702</c:v>
                </c:pt>
              </c:numCache>
            </c:numRef>
          </c:xVal>
          <c:yVal>
            <c:numRef>
              <c:f>Lillinonah_metabEst_NLDAS_Danbu!$D$40:$D$130</c:f>
              <c:numCache>
                <c:formatCode>General</c:formatCode>
                <c:ptCount val="91"/>
                <c:pt idx="0">
                  <c:v>-2.2664127041711799</c:v>
                </c:pt>
                <c:pt idx="1">
                  <c:v>-0.56027117654574798</c:v>
                </c:pt>
                <c:pt idx="2">
                  <c:v>-1.45023253337713</c:v>
                </c:pt>
                <c:pt idx="3">
                  <c:v>-1.8585592103800099</c:v>
                </c:pt>
                <c:pt idx="4">
                  <c:v>-4.1320025972146199</c:v>
                </c:pt>
                <c:pt idx="5">
                  <c:v>-4.0166260537244902</c:v>
                </c:pt>
                <c:pt idx="6">
                  <c:v>-1.77262554753047</c:v>
                </c:pt>
                <c:pt idx="7">
                  <c:v>-2.7653922234063399</c:v>
                </c:pt>
                <c:pt idx="8">
                  <c:v>-2.8158223310053798</c:v>
                </c:pt>
                <c:pt idx="9">
                  <c:v>-4.42688545354161</c:v>
                </c:pt>
                <c:pt idx="10">
                  <c:v>-6.0651665710977598</c:v>
                </c:pt>
                <c:pt idx="11">
                  <c:v>-2.81271066620126</c:v>
                </c:pt>
                <c:pt idx="12">
                  <c:v>-2.2920032501563998</c:v>
                </c:pt>
                <c:pt idx="13">
                  <c:v>-3.18090993429758</c:v>
                </c:pt>
                <c:pt idx="14">
                  <c:v>-3.7141490133669799</c:v>
                </c:pt>
                <c:pt idx="15">
                  <c:v>-2.6454151493197302</c:v>
                </c:pt>
                <c:pt idx="16">
                  <c:v>-2.9029531234612702</c:v>
                </c:pt>
                <c:pt idx="17">
                  <c:v>-5.1938978970935201</c:v>
                </c:pt>
                <c:pt idx="18">
                  <c:v>-2.5355303835990899</c:v>
                </c:pt>
                <c:pt idx="19">
                  <c:v>-4.6696795809987703</c:v>
                </c:pt>
                <c:pt idx="20">
                  <c:v>-3.26868047058425</c:v>
                </c:pt>
                <c:pt idx="21">
                  <c:v>-6.7703814901425003</c:v>
                </c:pt>
                <c:pt idx="22">
                  <c:v>-4.7439096558465899</c:v>
                </c:pt>
                <c:pt idx="23">
                  <c:v>-4.8189119402221001</c:v>
                </c:pt>
                <c:pt idx="24" formatCode="0.00E+00">
                  <c:v>-9.3727400910900895E-6</c:v>
                </c:pt>
                <c:pt idx="25">
                  <c:v>-1.4404727971403399</c:v>
                </c:pt>
                <c:pt idx="26">
                  <c:v>-1.3514760288330701</c:v>
                </c:pt>
                <c:pt idx="27">
                  <c:v>-4.8922635800391703</c:v>
                </c:pt>
                <c:pt idx="28">
                  <c:v>-5.0056317518212596</c:v>
                </c:pt>
                <c:pt idx="29">
                  <c:v>-1.4951452224272599</c:v>
                </c:pt>
                <c:pt idx="30">
                  <c:v>-5.88632067119166</c:v>
                </c:pt>
                <c:pt idx="31">
                  <c:v>-4.3009557338269104</c:v>
                </c:pt>
                <c:pt idx="32">
                  <c:v>-3.2995387502976601</c:v>
                </c:pt>
                <c:pt idx="33">
                  <c:v>-1.77300509942497</c:v>
                </c:pt>
                <c:pt idx="34">
                  <c:v>-4.7668465811947804</c:v>
                </c:pt>
                <c:pt idx="35">
                  <c:v>-5.1691715692408096</c:v>
                </c:pt>
                <c:pt idx="36">
                  <c:v>-9.5369449093003595</c:v>
                </c:pt>
                <c:pt idx="37">
                  <c:v>-7.0712123069049104</c:v>
                </c:pt>
                <c:pt idx="38">
                  <c:v>-4.9728075785438302</c:v>
                </c:pt>
                <c:pt idx="39">
                  <c:v>-6.6606392165796402</c:v>
                </c:pt>
                <c:pt idx="40">
                  <c:v>-4.1671640823224099</c:v>
                </c:pt>
                <c:pt idx="41">
                  <c:v>-4.1879276054837202</c:v>
                </c:pt>
                <c:pt idx="42">
                  <c:v>-5.9604001981416399</c:v>
                </c:pt>
                <c:pt idx="43">
                  <c:v>-4.9084689833731501</c:v>
                </c:pt>
                <c:pt idx="44">
                  <c:v>-6.6524702411882002</c:v>
                </c:pt>
                <c:pt idx="45">
                  <c:v>-4.4542354624645704</c:v>
                </c:pt>
                <c:pt idx="46">
                  <c:v>-7.8358147652024996</c:v>
                </c:pt>
                <c:pt idx="47">
                  <c:v>-5.4523619245211599</c:v>
                </c:pt>
                <c:pt idx="48">
                  <c:v>-8.8519241061593608</c:v>
                </c:pt>
                <c:pt idx="49">
                  <c:v>-11.457397078429199</c:v>
                </c:pt>
                <c:pt idx="50">
                  <c:v>-3.1959833562764799</c:v>
                </c:pt>
                <c:pt idx="51">
                  <c:v>-6.7536854971121496</c:v>
                </c:pt>
                <c:pt idx="52">
                  <c:v>-5.2818276885018296</c:v>
                </c:pt>
                <c:pt idx="53">
                  <c:v>-4.8751282076836597</c:v>
                </c:pt>
                <c:pt idx="54">
                  <c:v>-4.2459782572632703</c:v>
                </c:pt>
                <c:pt idx="55">
                  <c:v>-3.6706699441367601</c:v>
                </c:pt>
                <c:pt idx="56">
                  <c:v>-1.32282544878472</c:v>
                </c:pt>
                <c:pt idx="57">
                  <c:v>-1.5234638899063999</c:v>
                </c:pt>
                <c:pt idx="58">
                  <c:v>-1.22161514355477</c:v>
                </c:pt>
                <c:pt idx="59">
                  <c:v>-3.6644590234428001</c:v>
                </c:pt>
                <c:pt idx="60">
                  <c:v>-4.8770280536958204</c:v>
                </c:pt>
                <c:pt idx="61">
                  <c:v>-4.7273978944953399</c:v>
                </c:pt>
                <c:pt idx="62">
                  <c:v>-3.7415241954260399</c:v>
                </c:pt>
                <c:pt idx="63">
                  <c:v>-3.2040034213584798</c:v>
                </c:pt>
                <c:pt idx="64">
                  <c:v>-5.9390103707498003</c:v>
                </c:pt>
                <c:pt idx="65">
                  <c:v>-4.0453194845188101</c:v>
                </c:pt>
                <c:pt idx="66">
                  <c:v>-2.4280301598688698</c:v>
                </c:pt>
                <c:pt idx="67">
                  <c:v>-3.9480900071705798</c:v>
                </c:pt>
                <c:pt idx="68">
                  <c:v>-4.2991430880740102</c:v>
                </c:pt>
                <c:pt idx="69">
                  <c:v>-3.8482715853273901</c:v>
                </c:pt>
                <c:pt idx="70">
                  <c:v>-7.9124875058364497</c:v>
                </c:pt>
                <c:pt idx="71">
                  <c:v>-6.02325234317723</c:v>
                </c:pt>
                <c:pt idx="72">
                  <c:v>-3.3241896043197801</c:v>
                </c:pt>
                <c:pt idx="73">
                  <c:v>-2.57887141223144</c:v>
                </c:pt>
                <c:pt idx="74">
                  <c:v>-4.7334291285139596</c:v>
                </c:pt>
                <c:pt idx="75">
                  <c:v>-2.6371149654369801</c:v>
                </c:pt>
                <c:pt idx="76">
                  <c:v>-4.53874141212947</c:v>
                </c:pt>
                <c:pt idx="77">
                  <c:v>-2.4245588467579902</c:v>
                </c:pt>
                <c:pt idx="78">
                  <c:v>-3.8224829036638699</c:v>
                </c:pt>
                <c:pt idx="79">
                  <c:v>-3.7935099606518201</c:v>
                </c:pt>
                <c:pt idx="80">
                  <c:v>-5.8081433647722198</c:v>
                </c:pt>
                <c:pt idx="81">
                  <c:v>-4.6091802865650999</c:v>
                </c:pt>
                <c:pt idx="82">
                  <c:v>-4.8173908160349201</c:v>
                </c:pt>
                <c:pt idx="83">
                  <c:v>-3.6192994441191901</c:v>
                </c:pt>
                <c:pt idx="84">
                  <c:v>-2.3000109282049999</c:v>
                </c:pt>
                <c:pt idx="85">
                  <c:v>-3.0725566140985001</c:v>
                </c:pt>
                <c:pt idx="86">
                  <c:v>-3.0283054920613299</c:v>
                </c:pt>
                <c:pt idx="87">
                  <c:v>-3.6387030435888801</c:v>
                </c:pt>
                <c:pt idx="88">
                  <c:v>-0.77459499475064997</c:v>
                </c:pt>
                <c:pt idx="89">
                  <c:v>-3.3625130776243899</c:v>
                </c:pt>
                <c:pt idx="90">
                  <c:v>-3.5387337254405602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9-45CA-87C8-8350E6AF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48536"/>
        <c:axId val="452549520"/>
      </c:scatterChart>
      <c:valAx>
        <c:axId val="45254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9520"/>
        <c:crosses val="autoZero"/>
        <c:crossBetween val="midCat"/>
      </c:valAx>
      <c:valAx>
        <c:axId val="4525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Lillinonah GPP and inflow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Lillinonah_metabEst_NLDAS_Danbu!$B$2:$B$156</c:f>
              <c:numCache>
                <c:formatCode>General</c:formatCode>
                <c:ptCount val="15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139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178</c:v>
                </c:pt>
                <c:pt idx="50">
                  <c:v>179</c:v>
                </c:pt>
                <c:pt idx="51">
                  <c:v>180</c:v>
                </c:pt>
                <c:pt idx="52">
                  <c:v>181</c:v>
                </c:pt>
                <c:pt idx="53">
                  <c:v>182</c:v>
                </c:pt>
                <c:pt idx="54">
                  <c:v>183</c:v>
                </c:pt>
                <c:pt idx="55">
                  <c:v>184</c:v>
                </c:pt>
                <c:pt idx="56">
                  <c:v>185</c:v>
                </c:pt>
                <c:pt idx="57">
                  <c:v>186</c:v>
                </c:pt>
                <c:pt idx="58">
                  <c:v>187</c:v>
                </c:pt>
                <c:pt idx="59">
                  <c:v>188</c:v>
                </c:pt>
                <c:pt idx="60">
                  <c:v>189</c:v>
                </c:pt>
                <c:pt idx="61">
                  <c:v>190</c:v>
                </c:pt>
                <c:pt idx="62">
                  <c:v>191</c:v>
                </c:pt>
                <c:pt idx="63">
                  <c:v>192</c:v>
                </c:pt>
                <c:pt idx="64">
                  <c:v>193</c:v>
                </c:pt>
                <c:pt idx="65">
                  <c:v>194</c:v>
                </c:pt>
                <c:pt idx="66">
                  <c:v>195</c:v>
                </c:pt>
                <c:pt idx="67">
                  <c:v>196</c:v>
                </c:pt>
                <c:pt idx="68">
                  <c:v>197</c:v>
                </c:pt>
                <c:pt idx="69">
                  <c:v>198</c:v>
                </c:pt>
                <c:pt idx="70">
                  <c:v>199</c:v>
                </c:pt>
                <c:pt idx="71">
                  <c:v>200</c:v>
                </c:pt>
                <c:pt idx="72">
                  <c:v>202</c:v>
                </c:pt>
                <c:pt idx="73">
                  <c:v>203</c:v>
                </c:pt>
                <c:pt idx="74">
                  <c:v>204</c:v>
                </c:pt>
                <c:pt idx="75">
                  <c:v>205</c:v>
                </c:pt>
                <c:pt idx="76">
                  <c:v>206</c:v>
                </c:pt>
                <c:pt idx="77">
                  <c:v>207</c:v>
                </c:pt>
                <c:pt idx="78">
                  <c:v>208</c:v>
                </c:pt>
                <c:pt idx="79">
                  <c:v>209</c:v>
                </c:pt>
                <c:pt idx="80">
                  <c:v>210</c:v>
                </c:pt>
                <c:pt idx="81">
                  <c:v>211</c:v>
                </c:pt>
                <c:pt idx="82">
                  <c:v>212</c:v>
                </c:pt>
                <c:pt idx="83">
                  <c:v>213</c:v>
                </c:pt>
                <c:pt idx="84">
                  <c:v>214</c:v>
                </c:pt>
                <c:pt idx="85">
                  <c:v>215</c:v>
                </c:pt>
                <c:pt idx="86">
                  <c:v>216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220</c:v>
                </c:pt>
                <c:pt idx="91">
                  <c:v>221</c:v>
                </c:pt>
                <c:pt idx="92">
                  <c:v>222</c:v>
                </c:pt>
                <c:pt idx="93">
                  <c:v>223</c:v>
                </c:pt>
                <c:pt idx="94">
                  <c:v>224</c:v>
                </c:pt>
                <c:pt idx="95">
                  <c:v>225</c:v>
                </c:pt>
                <c:pt idx="96">
                  <c:v>226</c:v>
                </c:pt>
                <c:pt idx="97">
                  <c:v>227</c:v>
                </c:pt>
                <c:pt idx="98">
                  <c:v>228</c:v>
                </c:pt>
                <c:pt idx="99">
                  <c:v>229</c:v>
                </c:pt>
                <c:pt idx="100">
                  <c:v>230</c:v>
                </c:pt>
                <c:pt idx="101">
                  <c:v>231</c:v>
                </c:pt>
                <c:pt idx="102">
                  <c:v>232</c:v>
                </c:pt>
                <c:pt idx="103">
                  <c:v>233</c:v>
                </c:pt>
                <c:pt idx="104">
                  <c:v>234</c:v>
                </c:pt>
                <c:pt idx="105">
                  <c:v>235</c:v>
                </c:pt>
                <c:pt idx="106">
                  <c:v>236</c:v>
                </c:pt>
                <c:pt idx="107">
                  <c:v>237</c:v>
                </c:pt>
                <c:pt idx="108">
                  <c:v>238</c:v>
                </c:pt>
                <c:pt idx="109">
                  <c:v>239</c:v>
                </c:pt>
                <c:pt idx="110">
                  <c:v>240</c:v>
                </c:pt>
                <c:pt idx="111">
                  <c:v>241</c:v>
                </c:pt>
                <c:pt idx="112">
                  <c:v>242</c:v>
                </c:pt>
                <c:pt idx="113">
                  <c:v>243</c:v>
                </c:pt>
                <c:pt idx="114">
                  <c:v>244</c:v>
                </c:pt>
                <c:pt idx="115">
                  <c:v>245</c:v>
                </c:pt>
                <c:pt idx="116">
                  <c:v>246</c:v>
                </c:pt>
                <c:pt idx="117">
                  <c:v>247</c:v>
                </c:pt>
                <c:pt idx="118">
                  <c:v>248</c:v>
                </c:pt>
                <c:pt idx="119">
                  <c:v>249</c:v>
                </c:pt>
                <c:pt idx="120">
                  <c:v>250</c:v>
                </c:pt>
                <c:pt idx="121">
                  <c:v>251</c:v>
                </c:pt>
                <c:pt idx="122">
                  <c:v>252</c:v>
                </c:pt>
                <c:pt idx="123">
                  <c:v>253</c:v>
                </c:pt>
                <c:pt idx="124">
                  <c:v>254</c:v>
                </c:pt>
                <c:pt idx="125">
                  <c:v>255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260</c:v>
                </c:pt>
                <c:pt idx="131">
                  <c:v>261</c:v>
                </c:pt>
                <c:pt idx="132">
                  <c:v>262</c:v>
                </c:pt>
                <c:pt idx="133">
                  <c:v>263</c:v>
                </c:pt>
                <c:pt idx="134">
                  <c:v>264</c:v>
                </c:pt>
                <c:pt idx="135">
                  <c:v>265</c:v>
                </c:pt>
                <c:pt idx="136">
                  <c:v>266</c:v>
                </c:pt>
                <c:pt idx="137">
                  <c:v>267</c:v>
                </c:pt>
                <c:pt idx="138">
                  <c:v>268</c:v>
                </c:pt>
                <c:pt idx="139">
                  <c:v>269</c:v>
                </c:pt>
                <c:pt idx="140">
                  <c:v>270</c:v>
                </c:pt>
                <c:pt idx="141">
                  <c:v>271</c:v>
                </c:pt>
                <c:pt idx="142">
                  <c:v>272</c:v>
                </c:pt>
                <c:pt idx="143">
                  <c:v>273</c:v>
                </c:pt>
                <c:pt idx="144">
                  <c:v>274</c:v>
                </c:pt>
                <c:pt idx="145">
                  <c:v>275</c:v>
                </c:pt>
                <c:pt idx="146">
                  <c:v>280</c:v>
                </c:pt>
                <c:pt idx="147">
                  <c:v>281</c:v>
                </c:pt>
                <c:pt idx="148">
                  <c:v>282</c:v>
                </c:pt>
                <c:pt idx="149">
                  <c:v>283</c:v>
                </c:pt>
                <c:pt idx="150">
                  <c:v>284</c:v>
                </c:pt>
                <c:pt idx="151">
                  <c:v>285</c:v>
                </c:pt>
                <c:pt idx="152">
                  <c:v>286</c:v>
                </c:pt>
                <c:pt idx="153">
                  <c:v>287</c:v>
                </c:pt>
                <c:pt idx="154">
                  <c:v>288</c:v>
                </c:pt>
              </c:numCache>
            </c:numRef>
          </c:xVal>
          <c:yVal>
            <c:numRef>
              <c:f>Lillinonah_metabEst_NLDAS_Danbu!$C$2:$C$156</c:f>
              <c:numCache>
                <c:formatCode>General</c:formatCode>
                <c:ptCount val="155"/>
                <c:pt idx="0">
                  <c:v>0.15844183138926701</c:v>
                </c:pt>
                <c:pt idx="1">
                  <c:v>8.6707585168836407E-2</c:v>
                </c:pt>
                <c:pt idx="2" formatCode="0.00E+00">
                  <c:v>1.91686400005166E-11</c:v>
                </c:pt>
                <c:pt idx="3">
                  <c:v>1.3803291082925</c:v>
                </c:pt>
                <c:pt idx="4">
                  <c:v>0.77588276386198696</c:v>
                </c:pt>
                <c:pt idx="5">
                  <c:v>1.5455955545135101E-4</c:v>
                </c:pt>
                <c:pt idx="6">
                  <c:v>1.7054514908732701</c:v>
                </c:pt>
                <c:pt idx="7">
                  <c:v>1.2927977086878599</c:v>
                </c:pt>
                <c:pt idx="8" formatCode="0.00E+00">
                  <c:v>5.7673114202790298E-6</c:v>
                </c:pt>
                <c:pt idx="9" formatCode="0.00E+00">
                  <c:v>8.8747868099435996E-7</c:v>
                </c:pt>
                <c:pt idx="10">
                  <c:v>1.1711065174530699</c:v>
                </c:pt>
                <c:pt idx="11">
                  <c:v>0.59744448174662801</c:v>
                </c:pt>
                <c:pt idx="12">
                  <c:v>0.322375606489817</c:v>
                </c:pt>
                <c:pt idx="13">
                  <c:v>1.2539528916540501</c:v>
                </c:pt>
                <c:pt idx="14">
                  <c:v>0.35539353647994898</c:v>
                </c:pt>
                <c:pt idx="15">
                  <c:v>4.2818698828514199</c:v>
                </c:pt>
                <c:pt idx="16">
                  <c:v>3.1821296485866299</c:v>
                </c:pt>
                <c:pt idx="17">
                  <c:v>2.5295717920840399</c:v>
                </c:pt>
                <c:pt idx="18">
                  <c:v>1.81544937324546</c:v>
                </c:pt>
                <c:pt idx="19">
                  <c:v>1.5725232568649801</c:v>
                </c:pt>
                <c:pt idx="20">
                  <c:v>0.73386739796996603</c:v>
                </c:pt>
                <c:pt idx="21">
                  <c:v>2.9976064531457598</c:v>
                </c:pt>
                <c:pt idx="22">
                  <c:v>2.0880700822348799</c:v>
                </c:pt>
                <c:pt idx="23">
                  <c:v>3.0692127523092698</c:v>
                </c:pt>
                <c:pt idx="24">
                  <c:v>3.04672980953212</c:v>
                </c:pt>
                <c:pt idx="25">
                  <c:v>4.5916351619556401</c:v>
                </c:pt>
                <c:pt idx="26">
                  <c:v>2.8688504037473801</c:v>
                </c:pt>
                <c:pt idx="27">
                  <c:v>3.7255377817800102</c:v>
                </c:pt>
                <c:pt idx="28">
                  <c:v>5.9926350540063504</c:v>
                </c:pt>
                <c:pt idx="29">
                  <c:v>3.0787738249617398</c:v>
                </c:pt>
                <c:pt idx="30">
                  <c:v>7.4010580414089802</c:v>
                </c:pt>
                <c:pt idx="31">
                  <c:v>2.9754917971158501</c:v>
                </c:pt>
                <c:pt idx="32">
                  <c:v>1.5069639885727</c:v>
                </c:pt>
                <c:pt idx="33">
                  <c:v>0.33262959740141701</c:v>
                </c:pt>
                <c:pt idx="34">
                  <c:v>1.5681261397955899</c:v>
                </c:pt>
                <c:pt idx="35">
                  <c:v>0.30550140550077298</c:v>
                </c:pt>
                <c:pt idx="36">
                  <c:v>0.335312099752751</c:v>
                </c:pt>
                <c:pt idx="37">
                  <c:v>1.42343002338484</c:v>
                </c:pt>
                <c:pt idx="38">
                  <c:v>1.3998700698559801</c:v>
                </c:pt>
                <c:pt idx="39">
                  <c:v>2.46347752479556</c:v>
                </c:pt>
                <c:pt idx="40">
                  <c:v>1.46745213575986</c:v>
                </c:pt>
                <c:pt idx="41">
                  <c:v>3.1157172746638402</c:v>
                </c:pt>
                <c:pt idx="42">
                  <c:v>4.4435195930439804</c:v>
                </c:pt>
                <c:pt idx="43">
                  <c:v>3.7264624731092599</c:v>
                </c:pt>
                <c:pt idx="44">
                  <c:v>1.49140625369936</c:v>
                </c:pt>
                <c:pt idx="45">
                  <c:v>1.3281749357818999</c:v>
                </c:pt>
                <c:pt idx="46">
                  <c:v>2.5109373530106498</c:v>
                </c:pt>
                <c:pt idx="47">
                  <c:v>3.68386163381627</c:v>
                </c:pt>
                <c:pt idx="48">
                  <c:v>4.3004489493622398</c:v>
                </c:pt>
                <c:pt idx="49">
                  <c:v>2.6951567850073901</c:v>
                </c:pt>
                <c:pt idx="50">
                  <c:v>1.82296627857837</c:v>
                </c:pt>
                <c:pt idx="51">
                  <c:v>2.3469634809867901</c:v>
                </c:pt>
                <c:pt idx="52">
                  <c:v>2.4927166658265598</c:v>
                </c:pt>
                <c:pt idx="53">
                  <c:v>3.2470412835323801</c:v>
                </c:pt>
                <c:pt idx="54">
                  <c:v>2.6617501792044198</c:v>
                </c:pt>
                <c:pt idx="55">
                  <c:v>4.38152353356893</c:v>
                </c:pt>
                <c:pt idx="56">
                  <c:v>1.2273819811189899E-3</c:v>
                </c:pt>
                <c:pt idx="57">
                  <c:v>3.02263934001944</c:v>
                </c:pt>
                <c:pt idx="58">
                  <c:v>4.7047274534519801</c:v>
                </c:pt>
                <c:pt idx="59">
                  <c:v>6.2750376440975302</c:v>
                </c:pt>
                <c:pt idx="60">
                  <c:v>6.4968357658918796</c:v>
                </c:pt>
                <c:pt idx="61">
                  <c:v>4.99196096022541</c:v>
                </c:pt>
                <c:pt idx="62">
                  <c:v>1.9681832370027901</c:v>
                </c:pt>
                <c:pt idx="63">
                  <c:v>2.7008920491268702</c:v>
                </c:pt>
                <c:pt idx="64">
                  <c:v>1.6127770348937001</c:v>
                </c:pt>
                <c:pt idx="65">
                  <c:v>5.53132149546059</c:v>
                </c:pt>
                <c:pt idx="66">
                  <c:v>3.5068120540429901</c:v>
                </c:pt>
                <c:pt idx="67">
                  <c:v>1.9771049188226999</c:v>
                </c:pt>
                <c:pt idx="68">
                  <c:v>6.9012401290818302</c:v>
                </c:pt>
                <c:pt idx="69">
                  <c:v>4.2654590340222596</c:v>
                </c:pt>
                <c:pt idx="70">
                  <c:v>3.7116107702107901</c:v>
                </c:pt>
                <c:pt idx="71">
                  <c:v>4.0653126487184101</c:v>
                </c:pt>
                <c:pt idx="72">
                  <c:v>7.9527702266634597</c:v>
                </c:pt>
                <c:pt idx="73">
                  <c:v>6.0690683040065698</c:v>
                </c:pt>
                <c:pt idx="74">
                  <c:v>6.6677956718776903</c:v>
                </c:pt>
                <c:pt idx="75">
                  <c:v>5.1415979888324896</c:v>
                </c:pt>
                <c:pt idx="76">
                  <c:v>5.4620661696967403</c:v>
                </c:pt>
                <c:pt idx="77">
                  <c:v>7.1528997590273597</c:v>
                </c:pt>
                <c:pt idx="78">
                  <c:v>4.8977822697171698</c:v>
                </c:pt>
                <c:pt idx="79">
                  <c:v>4.3815124821125497</c:v>
                </c:pt>
                <c:pt idx="80">
                  <c:v>5.7191469913140596</c:v>
                </c:pt>
                <c:pt idx="81">
                  <c:v>5.41579738492808</c:v>
                </c:pt>
                <c:pt idx="82">
                  <c:v>5.3173957323922902</c:v>
                </c:pt>
                <c:pt idx="83">
                  <c:v>3.0335432644835798</c:v>
                </c:pt>
                <c:pt idx="84">
                  <c:v>4.8175151522794</c:v>
                </c:pt>
                <c:pt idx="85">
                  <c:v>4.6632643974919699</c:v>
                </c:pt>
                <c:pt idx="86">
                  <c:v>8.8099745443920607</c:v>
                </c:pt>
                <c:pt idx="87">
                  <c:v>9.9844988475224401</c:v>
                </c:pt>
                <c:pt idx="88">
                  <c:v>2.5454468848040701</c:v>
                </c:pt>
                <c:pt idx="89">
                  <c:v>6.4299679146797102</c:v>
                </c:pt>
                <c:pt idx="90">
                  <c:v>4.7192389053584201</c:v>
                </c:pt>
                <c:pt idx="91">
                  <c:v>4.6871466747450201</c:v>
                </c:pt>
                <c:pt idx="92">
                  <c:v>4.4011304411826897</c:v>
                </c:pt>
                <c:pt idx="93">
                  <c:v>3.93216473696042</c:v>
                </c:pt>
                <c:pt idx="94">
                  <c:v>3.6892272124615197E-2</c:v>
                </c:pt>
                <c:pt idx="95">
                  <c:v>1.8242770903007499</c:v>
                </c:pt>
                <c:pt idx="96" formatCode="0.00E+00">
                  <c:v>6.2948007184846897E-7</c:v>
                </c:pt>
                <c:pt idx="97">
                  <c:v>2.2749899052092499</c:v>
                </c:pt>
                <c:pt idx="98">
                  <c:v>3.6786242996374301</c:v>
                </c:pt>
                <c:pt idx="99">
                  <c:v>3.2970027433554501</c:v>
                </c:pt>
                <c:pt idx="100">
                  <c:v>3.0360538394590701</c:v>
                </c:pt>
                <c:pt idx="101">
                  <c:v>4.1119540738501597</c:v>
                </c:pt>
                <c:pt idx="102">
                  <c:v>5.0481333407150197</c:v>
                </c:pt>
                <c:pt idx="103">
                  <c:v>4.1457298303827601</c:v>
                </c:pt>
                <c:pt idx="104">
                  <c:v>2.4375511714176499</c:v>
                </c:pt>
                <c:pt idx="105">
                  <c:v>3.3900149601705398</c:v>
                </c:pt>
                <c:pt idx="106">
                  <c:v>3.8302946490066501</c:v>
                </c:pt>
                <c:pt idx="107">
                  <c:v>3.5985153968291201</c:v>
                </c:pt>
                <c:pt idx="108">
                  <c:v>5.8751951985170701</c:v>
                </c:pt>
                <c:pt idx="109">
                  <c:v>4.3207268317469101</c:v>
                </c:pt>
                <c:pt idx="110">
                  <c:v>1.5500509027923499</c:v>
                </c:pt>
                <c:pt idx="111">
                  <c:v>3.08654326995855</c:v>
                </c:pt>
                <c:pt idx="112">
                  <c:v>3.5432875020512999</c:v>
                </c:pt>
                <c:pt idx="113" formatCode="0.00E+00">
                  <c:v>4.4108089828269802E-6</c:v>
                </c:pt>
                <c:pt idx="114">
                  <c:v>3.9945712783983902</c:v>
                </c:pt>
                <c:pt idx="115">
                  <c:v>2.1536830904213198</c:v>
                </c:pt>
                <c:pt idx="116">
                  <c:v>2.25821074275499</c:v>
                </c:pt>
                <c:pt idx="117">
                  <c:v>4.2126951118658704</c:v>
                </c:pt>
                <c:pt idx="118">
                  <c:v>4.4132161207255098</c:v>
                </c:pt>
                <c:pt idx="119">
                  <c:v>3.5650834902017601</c:v>
                </c:pt>
                <c:pt idx="120">
                  <c:v>2.5681991168777301</c:v>
                </c:pt>
                <c:pt idx="121">
                  <c:v>3.0096199361681699</c:v>
                </c:pt>
                <c:pt idx="122">
                  <c:v>1.19320694938325</c:v>
                </c:pt>
                <c:pt idx="123">
                  <c:v>2.72676238414935</c:v>
                </c:pt>
                <c:pt idx="124">
                  <c:v>2.4026505914955698</c:v>
                </c:pt>
                <c:pt idx="125">
                  <c:v>1.29100749889141</c:v>
                </c:pt>
                <c:pt idx="126">
                  <c:v>4.7950547821534899E-2</c:v>
                </c:pt>
                <c:pt idx="127">
                  <c:v>1.6194962088429099</c:v>
                </c:pt>
                <c:pt idx="128">
                  <c:v>2.8963042472064702</c:v>
                </c:pt>
                <c:pt idx="129">
                  <c:v>1.4965683132860901</c:v>
                </c:pt>
                <c:pt idx="130">
                  <c:v>2.4851618012343701</c:v>
                </c:pt>
                <c:pt idx="131">
                  <c:v>2.3693782125693099</c:v>
                </c:pt>
                <c:pt idx="132">
                  <c:v>2.0392547993173999</c:v>
                </c:pt>
                <c:pt idx="133">
                  <c:v>1.8103234130250101</c:v>
                </c:pt>
                <c:pt idx="134">
                  <c:v>3.0177719829876901</c:v>
                </c:pt>
                <c:pt idx="135">
                  <c:v>1.4807776895265301</c:v>
                </c:pt>
                <c:pt idx="136" formatCode="0.00E+00">
                  <c:v>4.97099105699701E-5</c:v>
                </c:pt>
                <c:pt idx="137">
                  <c:v>1.76265997593295</c:v>
                </c:pt>
                <c:pt idx="138">
                  <c:v>1.25321832187018E-2</c:v>
                </c:pt>
                <c:pt idx="139">
                  <c:v>0.90281293279155295</c:v>
                </c:pt>
                <c:pt idx="140">
                  <c:v>2.46495551361983</c:v>
                </c:pt>
                <c:pt idx="141">
                  <c:v>1.8098671216128299</c:v>
                </c:pt>
                <c:pt idx="142">
                  <c:v>2.5407890946798002</c:v>
                </c:pt>
                <c:pt idx="143">
                  <c:v>1.56858023430631E-3</c:v>
                </c:pt>
                <c:pt idx="144">
                  <c:v>1.2651889356177899</c:v>
                </c:pt>
                <c:pt idx="145">
                  <c:v>1.22346307448539</c:v>
                </c:pt>
                <c:pt idx="146">
                  <c:v>1.0508983502257001</c:v>
                </c:pt>
                <c:pt idx="147">
                  <c:v>1.6159216048321301</c:v>
                </c:pt>
                <c:pt idx="148">
                  <c:v>1.11813392819831</c:v>
                </c:pt>
                <c:pt idx="149">
                  <c:v>1.1972254270227101</c:v>
                </c:pt>
                <c:pt idx="150">
                  <c:v>0.43386607093275897</c:v>
                </c:pt>
                <c:pt idx="151">
                  <c:v>1.4968507184053601</c:v>
                </c:pt>
                <c:pt idx="152">
                  <c:v>3.6579253861419102E-2</c:v>
                </c:pt>
                <c:pt idx="153">
                  <c:v>0.89717690354770097</c:v>
                </c:pt>
                <c:pt idx="154">
                  <c:v>1.0470763091848001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1-4F8C-9DA4-F9360465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01632"/>
        <c:axId val="3319022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Sheet1!$B$2:$B$163</c:f>
              <c:numCache>
                <c:formatCode>General</c:formatCode>
                <c:ptCount val="162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146</c:v>
                </c:pt>
                <c:pt idx="21">
                  <c:v>147</c:v>
                </c:pt>
                <c:pt idx="22">
                  <c:v>148</c:v>
                </c:pt>
                <c:pt idx="23">
                  <c:v>149</c:v>
                </c:pt>
                <c:pt idx="24">
                  <c:v>150</c:v>
                </c:pt>
                <c:pt idx="25">
                  <c:v>151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160</c:v>
                </c:pt>
                <c:pt idx="35">
                  <c:v>161</c:v>
                </c:pt>
                <c:pt idx="36">
                  <c:v>162</c:v>
                </c:pt>
                <c:pt idx="37">
                  <c:v>163</c:v>
                </c:pt>
                <c:pt idx="38">
                  <c:v>164</c:v>
                </c:pt>
                <c:pt idx="39">
                  <c:v>165</c:v>
                </c:pt>
                <c:pt idx="40">
                  <c:v>166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176</c:v>
                </c:pt>
                <c:pt idx="51">
                  <c:v>177</c:v>
                </c:pt>
                <c:pt idx="52">
                  <c:v>178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183</c:v>
                </c:pt>
                <c:pt idx="58">
                  <c:v>184</c:v>
                </c:pt>
                <c:pt idx="59">
                  <c:v>185</c:v>
                </c:pt>
                <c:pt idx="60">
                  <c:v>186</c:v>
                </c:pt>
                <c:pt idx="61">
                  <c:v>187</c:v>
                </c:pt>
                <c:pt idx="62">
                  <c:v>188</c:v>
                </c:pt>
                <c:pt idx="63">
                  <c:v>189</c:v>
                </c:pt>
                <c:pt idx="64">
                  <c:v>190</c:v>
                </c:pt>
                <c:pt idx="65">
                  <c:v>191</c:v>
                </c:pt>
                <c:pt idx="66">
                  <c:v>192</c:v>
                </c:pt>
                <c:pt idx="67">
                  <c:v>193</c:v>
                </c:pt>
                <c:pt idx="68">
                  <c:v>194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200</c:v>
                </c:pt>
                <c:pt idx="75">
                  <c:v>201</c:v>
                </c:pt>
                <c:pt idx="76">
                  <c:v>202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210</c:v>
                </c:pt>
                <c:pt idx="85">
                  <c:v>211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216</c:v>
                </c:pt>
                <c:pt idx="91">
                  <c:v>217</c:v>
                </c:pt>
                <c:pt idx="92">
                  <c:v>218</c:v>
                </c:pt>
                <c:pt idx="93">
                  <c:v>219</c:v>
                </c:pt>
                <c:pt idx="94">
                  <c:v>220</c:v>
                </c:pt>
                <c:pt idx="95">
                  <c:v>221</c:v>
                </c:pt>
                <c:pt idx="96">
                  <c:v>222</c:v>
                </c:pt>
                <c:pt idx="97">
                  <c:v>223</c:v>
                </c:pt>
                <c:pt idx="98">
                  <c:v>224</c:v>
                </c:pt>
                <c:pt idx="99">
                  <c:v>225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229</c:v>
                </c:pt>
                <c:pt idx="104">
                  <c:v>230</c:v>
                </c:pt>
                <c:pt idx="105">
                  <c:v>231</c:v>
                </c:pt>
                <c:pt idx="106">
                  <c:v>232</c:v>
                </c:pt>
                <c:pt idx="107">
                  <c:v>233</c:v>
                </c:pt>
                <c:pt idx="108">
                  <c:v>234</c:v>
                </c:pt>
                <c:pt idx="109">
                  <c:v>235</c:v>
                </c:pt>
                <c:pt idx="110">
                  <c:v>236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241</c:v>
                </c:pt>
                <c:pt idx="116">
                  <c:v>242</c:v>
                </c:pt>
                <c:pt idx="117">
                  <c:v>243</c:v>
                </c:pt>
                <c:pt idx="118">
                  <c:v>244</c:v>
                </c:pt>
                <c:pt idx="119">
                  <c:v>245</c:v>
                </c:pt>
                <c:pt idx="120">
                  <c:v>246</c:v>
                </c:pt>
                <c:pt idx="121">
                  <c:v>247</c:v>
                </c:pt>
                <c:pt idx="122">
                  <c:v>248</c:v>
                </c:pt>
                <c:pt idx="123">
                  <c:v>249</c:v>
                </c:pt>
                <c:pt idx="124">
                  <c:v>250</c:v>
                </c:pt>
                <c:pt idx="125">
                  <c:v>251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256</c:v>
                </c:pt>
                <c:pt idx="131">
                  <c:v>257</c:v>
                </c:pt>
                <c:pt idx="132">
                  <c:v>258</c:v>
                </c:pt>
                <c:pt idx="133">
                  <c:v>259</c:v>
                </c:pt>
                <c:pt idx="134">
                  <c:v>260</c:v>
                </c:pt>
                <c:pt idx="135">
                  <c:v>261</c:v>
                </c:pt>
                <c:pt idx="136">
                  <c:v>262</c:v>
                </c:pt>
                <c:pt idx="137">
                  <c:v>263</c:v>
                </c:pt>
                <c:pt idx="138">
                  <c:v>264</c:v>
                </c:pt>
                <c:pt idx="139">
                  <c:v>265</c:v>
                </c:pt>
                <c:pt idx="140">
                  <c:v>266</c:v>
                </c:pt>
                <c:pt idx="141">
                  <c:v>267</c:v>
                </c:pt>
                <c:pt idx="142">
                  <c:v>268</c:v>
                </c:pt>
                <c:pt idx="143">
                  <c:v>269</c:v>
                </c:pt>
                <c:pt idx="144">
                  <c:v>270</c:v>
                </c:pt>
                <c:pt idx="145">
                  <c:v>271</c:v>
                </c:pt>
                <c:pt idx="146">
                  <c:v>272</c:v>
                </c:pt>
                <c:pt idx="147">
                  <c:v>273</c:v>
                </c:pt>
                <c:pt idx="148">
                  <c:v>274</c:v>
                </c:pt>
                <c:pt idx="149">
                  <c:v>275</c:v>
                </c:pt>
                <c:pt idx="150">
                  <c:v>276</c:v>
                </c:pt>
                <c:pt idx="151">
                  <c:v>277</c:v>
                </c:pt>
                <c:pt idx="152">
                  <c:v>278</c:v>
                </c:pt>
                <c:pt idx="153">
                  <c:v>279</c:v>
                </c:pt>
                <c:pt idx="154">
                  <c:v>280</c:v>
                </c:pt>
                <c:pt idx="155">
                  <c:v>281</c:v>
                </c:pt>
                <c:pt idx="156">
                  <c:v>282</c:v>
                </c:pt>
                <c:pt idx="157">
                  <c:v>283</c:v>
                </c:pt>
                <c:pt idx="158">
                  <c:v>284</c:v>
                </c:pt>
                <c:pt idx="159">
                  <c:v>285</c:v>
                </c:pt>
                <c:pt idx="160">
                  <c:v>286</c:v>
                </c:pt>
                <c:pt idx="161">
                  <c:v>287</c:v>
                </c:pt>
              </c:numCache>
            </c:numRef>
          </c:xVal>
          <c:yVal>
            <c:numRef>
              <c:f>Sheet1!$G$2:$G$163</c:f>
              <c:numCache>
                <c:formatCode>General</c:formatCode>
                <c:ptCount val="162"/>
                <c:pt idx="0">
                  <c:v>98.797479179999996</c:v>
                </c:pt>
                <c:pt idx="1">
                  <c:v>88.716681649999998</c:v>
                </c:pt>
                <c:pt idx="2">
                  <c:v>81.722420439999993</c:v>
                </c:pt>
                <c:pt idx="3">
                  <c:v>78.777468350000007</c:v>
                </c:pt>
                <c:pt idx="4">
                  <c:v>80.13667701</c:v>
                </c:pt>
                <c:pt idx="5">
                  <c:v>83.336480719999997</c:v>
                </c:pt>
                <c:pt idx="6">
                  <c:v>71.415088130000001</c:v>
                </c:pt>
                <c:pt idx="7">
                  <c:v>62.835083490000002</c:v>
                </c:pt>
                <c:pt idx="8">
                  <c:v>55.840822279999998</c:v>
                </c:pt>
                <c:pt idx="9">
                  <c:v>54.056860919999998</c:v>
                </c:pt>
                <c:pt idx="10">
                  <c:v>56.633693999999998</c:v>
                </c:pt>
                <c:pt idx="11">
                  <c:v>110.09590110000001</c:v>
                </c:pt>
                <c:pt idx="12">
                  <c:v>104.74401709999999</c:v>
                </c:pt>
                <c:pt idx="13">
                  <c:v>93.190743479999995</c:v>
                </c:pt>
                <c:pt idx="14">
                  <c:v>78.409349340000006</c:v>
                </c:pt>
                <c:pt idx="15">
                  <c:v>64.845579630000003</c:v>
                </c:pt>
                <c:pt idx="16">
                  <c:v>60.258250420000003</c:v>
                </c:pt>
                <c:pt idx="17">
                  <c:v>64.817262779999993</c:v>
                </c:pt>
                <c:pt idx="18">
                  <c:v>68.866571899999997</c:v>
                </c:pt>
                <c:pt idx="19">
                  <c:v>64.222609000000006</c:v>
                </c:pt>
                <c:pt idx="20">
                  <c:v>56.746961390000003</c:v>
                </c:pt>
                <c:pt idx="21">
                  <c:v>50.63052244</c:v>
                </c:pt>
                <c:pt idx="22">
                  <c:v>52.64101857</c:v>
                </c:pt>
                <c:pt idx="23">
                  <c:v>47.232500799999997</c:v>
                </c:pt>
                <c:pt idx="24">
                  <c:v>40.096655349999999</c:v>
                </c:pt>
                <c:pt idx="25">
                  <c:v>37.463188580000001</c:v>
                </c:pt>
                <c:pt idx="26">
                  <c:v>33.640414239999998</c:v>
                </c:pt>
                <c:pt idx="27">
                  <c:v>30.893680079999999</c:v>
                </c:pt>
                <c:pt idx="28">
                  <c:v>28.883183939999999</c:v>
                </c:pt>
                <c:pt idx="29">
                  <c:v>41.087744999999998</c:v>
                </c:pt>
                <c:pt idx="30">
                  <c:v>63.033301420000001</c:v>
                </c:pt>
                <c:pt idx="31">
                  <c:v>73.085782109999997</c:v>
                </c:pt>
                <c:pt idx="32">
                  <c:v>57.738051030000001</c:v>
                </c:pt>
                <c:pt idx="33">
                  <c:v>43.211508520000002</c:v>
                </c:pt>
                <c:pt idx="34">
                  <c:v>35.87744515</c:v>
                </c:pt>
                <c:pt idx="35">
                  <c:v>33.074077299999999</c:v>
                </c:pt>
                <c:pt idx="36">
                  <c:v>32.451106660000001</c:v>
                </c:pt>
                <c:pt idx="37">
                  <c:v>33.328928920000003</c:v>
                </c:pt>
                <c:pt idx="38">
                  <c:v>37.548139120000002</c:v>
                </c:pt>
                <c:pt idx="39">
                  <c:v>50.63052244</c:v>
                </c:pt>
                <c:pt idx="40">
                  <c:v>44.25923186</c:v>
                </c:pt>
                <c:pt idx="41">
                  <c:v>36.840217950000003</c:v>
                </c:pt>
                <c:pt idx="42">
                  <c:v>31.771502330000001</c:v>
                </c:pt>
                <c:pt idx="43">
                  <c:v>28.203579609999998</c:v>
                </c:pt>
                <c:pt idx="44">
                  <c:v>32.139621349999999</c:v>
                </c:pt>
                <c:pt idx="45">
                  <c:v>29.591105110000001</c:v>
                </c:pt>
                <c:pt idx="46">
                  <c:v>25.230310679999999</c:v>
                </c:pt>
                <c:pt idx="47">
                  <c:v>22.143774359999998</c:v>
                </c:pt>
                <c:pt idx="48">
                  <c:v>19.90674344</c:v>
                </c:pt>
                <c:pt idx="49">
                  <c:v>19.08555488</c:v>
                </c:pt>
                <c:pt idx="50">
                  <c:v>19.96299514</c:v>
                </c:pt>
                <c:pt idx="51">
                  <c:v>66.31885819</c:v>
                </c:pt>
                <c:pt idx="52">
                  <c:v>98.910746570000001</c:v>
                </c:pt>
                <c:pt idx="53">
                  <c:v>107.03768169999999</c:v>
                </c:pt>
                <c:pt idx="54">
                  <c:v>87.95212678</c:v>
                </c:pt>
                <c:pt idx="55">
                  <c:v>54.793098950000001</c:v>
                </c:pt>
                <c:pt idx="56">
                  <c:v>34.971306050000003</c:v>
                </c:pt>
                <c:pt idx="57">
                  <c:v>39.162199399999999</c:v>
                </c:pt>
                <c:pt idx="58">
                  <c:v>90.627318759999994</c:v>
                </c:pt>
                <c:pt idx="59">
                  <c:v>133.85440560000001</c:v>
                </c:pt>
                <c:pt idx="60">
                  <c:v>155.67196179999999</c:v>
                </c:pt>
                <c:pt idx="61">
                  <c:v>128.93258</c:v>
                </c:pt>
                <c:pt idx="62">
                  <c:v>90.100211380000005</c:v>
                </c:pt>
                <c:pt idx="63">
                  <c:v>67.507363249999997</c:v>
                </c:pt>
                <c:pt idx="64">
                  <c:v>60.767953660000003</c:v>
                </c:pt>
                <c:pt idx="65">
                  <c:v>66.516273600000005</c:v>
                </c:pt>
                <c:pt idx="66">
                  <c:v>51.055275139999999</c:v>
                </c:pt>
                <c:pt idx="67">
                  <c:v>38.935664629999998</c:v>
                </c:pt>
                <c:pt idx="68">
                  <c:v>32.989126759999998</c:v>
                </c:pt>
                <c:pt idx="69">
                  <c:v>103.8661948</c:v>
                </c:pt>
                <c:pt idx="70">
                  <c:v>119.6953122</c:v>
                </c:pt>
                <c:pt idx="71">
                  <c:v>160.1317698</c:v>
                </c:pt>
                <c:pt idx="72">
                  <c:v>196.57555189999999</c:v>
                </c:pt>
                <c:pt idx="73">
                  <c:v>151.1836461</c:v>
                </c:pt>
                <c:pt idx="74">
                  <c:v>111.7382783</c:v>
                </c:pt>
                <c:pt idx="75">
                  <c:v>85.715095869999999</c:v>
                </c:pt>
                <c:pt idx="76">
                  <c:v>69.432908839999996</c:v>
                </c:pt>
                <c:pt idx="77">
                  <c:v>57.426565719999999</c:v>
                </c:pt>
                <c:pt idx="78">
                  <c:v>49.724383330000002</c:v>
                </c:pt>
                <c:pt idx="79">
                  <c:v>77.843012400000006</c:v>
                </c:pt>
                <c:pt idx="80">
                  <c:v>88.490146879999998</c:v>
                </c:pt>
                <c:pt idx="81">
                  <c:v>74.473307610000006</c:v>
                </c:pt>
                <c:pt idx="82">
                  <c:v>61.022805290000001</c:v>
                </c:pt>
                <c:pt idx="83">
                  <c:v>70.877068039999997</c:v>
                </c:pt>
                <c:pt idx="84">
                  <c:v>118.647589</c:v>
                </c:pt>
                <c:pt idx="85">
                  <c:v>134.67492429999999</c:v>
                </c:pt>
                <c:pt idx="86">
                  <c:v>139.46047139999999</c:v>
                </c:pt>
                <c:pt idx="87">
                  <c:v>127.22759360000001</c:v>
                </c:pt>
                <c:pt idx="88">
                  <c:v>95.625992319999995</c:v>
                </c:pt>
                <c:pt idx="89">
                  <c:v>69.517859389999998</c:v>
                </c:pt>
                <c:pt idx="90">
                  <c:v>56.463792920000003</c:v>
                </c:pt>
                <c:pt idx="91">
                  <c:v>48.506758910000002</c:v>
                </c:pt>
                <c:pt idx="92">
                  <c:v>50.743789820000003</c:v>
                </c:pt>
                <c:pt idx="93">
                  <c:v>54.963000030000003</c:v>
                </c:pt>
                <c:pt idx="94">
                  <c:v>50.91369091</c:v>
                </c:pt>
                <c:pt idx="95">
                  <c:v>42.730122119999997</c:v>
                </c:pt>
                <c:pt idx="96">
                  <c:v>34.999622889999998</c:v>
                </c:pt>
                <c:pt idx="97">
                  <c:v>31.035264309999999</c:v>
                </c:pt>
                <c:pt idx="98">
                  <c:v>27.382391049999999</c:v>
                </c:pt>
                <c:pt idx="99">
                  <c:v>60.711319969999998</c:v>
                </c:pt>
                <c:pt idx="100">
                  <c:v>112.33293209999999</c:v>
                </c:pt>
                <c:pt idx="101">
                  <c:v>73.850336979999994</c:v>
                </c:pt>
                <c:pt idx="102">
                  <c:v>52.92418704</c:v>
                </c:pt>
                <c:pt idx="103">
                  <c:v>41.172695539999999</c:v>
                </c:pt>
                <c:pt idx="104">
                  <c:v>33.72536478</c:v>
                </c:pt>
                <c:pt idx="105">
                  <c:v>29.477837730000001</c:v>
                </c:pt>
                <c:pt idx="106">
                  <c:v>25.768330769999999</c:v>
                </c:pt>
                <c:pt idx="107">
                  <c:v>23.757834630000001</c:v>
                </c:pt>
                <c:pt idx="108">
                  <c:v>24.041003109999998</c:v>
                </c:pt>
                <c:pt idx="109">
                  <c:v>26.164766629999999</c:v>
                </c:pt>
                <c:pt idx="110">
                  <c:v>25.853281320000001</c:v>
                </c:pt>
                <c:pt idx="111">
                  <c:v>23.757834639999999</c:v>
                </c:pt>
                <c:pt idx="112">
                  <c:v>21.294268939999998</c:v>
                </c:pt>
                <c:pt idx="113">
                  <c:v>20.897833089999999</c:v>
                </c:pt>
                <c:pt idx="114">
                  <c:v>28.656649160000001</c:v>
                </c:pt>
                <c:pt idx="115">
                  <c:v>22.653477599999999</c:v>
                </c:pt>
                <c:pt idx="116">
                  <c:v>18.4342674</c:v>
                </c:pt>
                <c:pt idx="117">
                  <c:v>18.349316859999998</c:v>
                </c:pt>
                <c:pt idx="118">
                  <c:v>19.538624429999999</c:v>
                </c:pt>
                <c:pt idx="119">
                  <c:v>17.924564149999998</c:v>
                </c:pt>
                <c:pt idx="120">
                  <c:v>15.999018550000001</c:v>
                </c:pt>
                <c:pt idx="121">
                  <c:v>15.857434319999999</c:v>
                </c:pt>
                <c:pt idx="122">
                  <c:v>17.32991037</c:v>
                </c:pt>
                <c:pt idx="123">
                  <c:v>16.621989190000001</c:v>
                </c:pt>
                <c:pt idx="124">
                  <c:v>16.395454409999999</c:v>
                </c:pt>
                <c:pt idx="125">
                  <c:v>16.53703865</c:v>
                </c:pt>
                <c:pt idx="126">
                  <c:v>14.724760440000001</c:v>
                </c:pt>
                <c:pt idx="127">
                  <c:v>13.846938189999999</c:v>
                </c:pt>
                <c:pt idx="128">
                  <c:v>12.37446214</c:v>
                </c:pt>
                <c:pt idx="129">
                  <c:v>11.808125199999999</c:v>
                </c:pt>
                <c:pt idx="130">
                  <c:v>12.289511600000001</c:v>
                </c:pt>
                <c:pt idx="131">
                  <c:v>11.94970943</c:v>
                </c:pt>
                <c:pt idx="132">
                  <c:v>11.949709439999999</c:v>
                </c:pt>
                <c:pt idx="133">
                  <c:v>11.89307574</c:v>
                </c:pt>
                <c:pt idx="134">
                  <c:v>11.63822412</c:v>
                </c:pt>
                <c:pt idx="135">
                  <c:v>11.553273580000001</c:v>
                </c:pt>
                <c:pt idx="136">
                  <c:v>10.98693664</c:v>
                </c:pt>
                <c:pt idx="137">
                  <c:v>10.56218393</c:v>
                </c:pt>
                <c:pt idx="138">
                  <c:v>10.22238177</c:v>
                </c:pt>
                <c:pt idx="139">
                  <c:v>10.165748069999999</c:v>
                </c:pt>
                <c:pt idx="140">
                  <c:v>9.7126785210000008</c:v>
                </c:pt>
                <c:pt idx="141">
                  <c:v>9.202975275</c:v>
                </c:pt>
                <c:pt idx="142">
                  <c:v>8.8348562640000008</c:v>
                </c:pt>
                <c:pt idx="143">
                  <c:v>8.7215888760000002</c:v>
                </c:pt>
                <c:pt idx="144">
                  <c:v>8.4950541000000008</c:v>
                </c:pt>
                <c:pt idx="145">
                  <c:v>8.2968361710000007</c:v>
                </c:pt>
                <c:pt idx="146">
                  <c:v>7.9570340069999999</c:v>
                </c:pt>
                <c:pt idx="147">
                  <c:v>7.9570340069999999</c:v>
                </c:pt>
                <c:pt idx="148">
                  <c:v>8.4384204060000005</c:v>
                </c:pt>
                <c:pt idx="149">
                  <c:v>8.4101035589999995</c:v>
                </c:pt>
                <c:pt idx="150">
                  <c:v>8.6649551819999999</c:v>
                </c:pt>
                <c:pt idx="151">
                  <c:v>12.346145290000001</c:v>
                </c:pt>
                <c:pt idx="152">
                  <c:v>13.59208656</c:v>
                </c:pt>
                <c:pt idx="153">
                  <c:v>13.252284400000001</c:v>
                </c:pt>
                <c:pt idx="154">
                  <c:v>12.742581149999999</c:v>
                </c:pt>
                <c:pt idx="155">
                  <c:v>14.639809899999999</c:v>
                </c:pt>
                <c:pt idx="156">
                  <c:v>18.575851629999999</c:v>
                </c:pt>
                <c:pt idx="157">
                  <c:v>15.885751170000001</c:v>
                </c:pt>
                <c:pt idx="158">
                  <c:v>13.733670800000001</c:v>
                </c:pt>
                <c:pt idx="159">
                  <c:v>12.402778980000001</c:v>
                </c:pt>
                <c:pt idx="160">
                  <c:v>11.666540960000001</c:v>
                </c:pt>
                <c:pt idx="161">
                  <c:v>12.45941268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1-4F8C-9DA4-F9360465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57720"/>
        <c:axId val="355878336"/>
      </c:scatterChart>
      <c:valAx>
        <c:axId val="33190163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2288"/>
        <c:crosses val="autoZero"/>
        <c:crossBetween val="midCat"/>
      </c:valAx>
      <c:valAx>
        <c:axId val="331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1632"/>
        <c:crosses val="autoZero"/>
        <c:crossBetween val="midCat"/>
      </c:valAx>
      <c:valAx>
        <c:axId val="35587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57720"/>
        <c:crosses val="max"/>
        <c:crossBetween val="midCat"/>
      </c:valAx>
      <c:valAx>
        <c:axId val="361357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7833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Lillinonah NEP and DOC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Lillinonah_metabEst_NLDAS_Danbu!$B$2:$B$156</c:f>
              <c:numCache>
                <c:formatCode>General</c:formatCode>
                <c:ptCount val="15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139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178</c:v>
                </c:pt>
                <c:pt idx="50">
                  <c:v>179</c:v>
                </c:pt>
                <c:pt idx="51">
                  <c:v>180</c:v>
                </c:pt>
                <c:pt idx="52">
                  <c:v>181</c:v>
                </c:pt>
                <c:pt idx="53">
                  <c:v>182</c:v>
                </c:pt>
                <c:pt idx="54">
                  <c:v>183</c:v>
                </c:pt>
                <c:pt idx="55">
                  <c:v>184</c:v>
                </c:pt>
                <c:pt idx="56">
                  <c:v>185</c:v>
                </c:pt>
                <c:pt idx="57">
                  <c:v>186</c:v>
                </c:pt>
                <c:pt idx="58">
                  <c:v>187</c:v>
                </c:pt>
                <c:pt idx="59">
                  <c:v>188</c:v>
                </c:pt>
                <c:pt idx="60">
                  <c:v>189</c:v>
                </c:pt>
                <c:pt idx="61">
                  <c:v>190</c:v>
                </c:pt>
                <c:pt idx="62">
                  <c:v>191</c:v>
                </c:pt>
                <c:pt idx="63">
                  <c:v>192</c:v>
                </c:pt>
                <c:pt idx="64">
                  <c:v>193</c:v>
                </c:pt>
                <c:pt idx="65">
                  <c:v>194</c:v>
                </c:pt>
                <c:pt idx="66">
                  <c:v>195</c:v>
                </c:pt>
                <c:pt idx="67">
                  <c:v>196</c:v>
                </c:pt>
                <c:pt idx="68">
                  <c:v>197</c:v>
                </c:pt>
                <c:pt idx="69">
                  <c:v>198</c:v>
                </c:pt>
                <c:pt idx="70">
                  <c:v>199</c:v>
                </c:pt>
                <c:pt idx="71">
                  <c:v>200</c:v>
                </c:pt>
                <c:pt idx="72">
                  <c:v>202</c:v>
                </c:pt>
                <c:pt idx="73">
                  <c:v>203</c:v>
                </c:pt>
                <c:pt idx="74">
                  <c:v>204</c:v>
                </c:pt>
                <c:pt idx="75">
                  <c:v>205</c:v>
                </c:pt>
                <c:pt idx="76">
                  <c:v>206</c:v>
                </c:pt>
                <c:pt idx="77">
                  <c:v>207</c:v>
                </c:pt>
                <c:pt idx="78">
                  <c:v>208</c:v>
                </c:pt>
                <c:pt idx="79">
                  <c:v>209</c:v>
                </c:pt>
                <c:pt idx="80">
                  <c:v>210</c:v>
                </c:pt>
                <c:pt idx="81">
                  <c:v>211</c:v>
                </c:pt>
                <c:pt idx="82">
                  <c:v>212</c:v>
                </c:pt>
                <c:pt idx="83">
                  <c:v>213</c:v>
                </c:pt>
                <c:pt idx="84">
                  <c:v>214</c:v>
                </c:pt>
                <c:pt idx="85">
                  <c:v>215</c:v>
                </c:pt>
                <c:pt idx="86">
                  <c:v>216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220</c:v>
                </c:pt>
                <c:pt idx="91">
                  <c:v>221</c:v>
                </c:pt>
                <c:pt idx="92">
                  <c:v>222</c:v>
                </c:pt>
                <c:pt idx="93">
                  <c:v>223</c:v>
                </c:pt>
                <c:pt idx="94">
                  <c:v>224</c:v>
                </c:pt>
                <c:pt idx="95">
                  <c:v>225</c:v>
                </c:pt>
                <c:pt idx="96">
                  <c:v>226</c:v>
                </c:pt>
                <c:pt idx="97">
                  <c:v>227</c:v>
                </c:pt>
                <c:pt idx="98">
                  <c:v>228</c:v>
                </c:pt>
                <c:pt idx="99">
                  <c:v>229</c:v>
                </c:pt>
                <c:pt idx="100">
                  <c:v>230</c:v>
                </c:pt>
                <c:pt idx="101">
                  <c:v>231</c:v>
                </c:pt>
                <c:pt idx="102">
                  <c:v>232</c:v>
                </c:pt>
                <c:pt idx="103">
                  <c:v>233</c:v>
                </c:pt>
                <c:pt idx="104">
                  <c:v>234</c:v>
                </c:pt>
                <c:pt idx="105">
                  <c:v>235</c:v>
                </c:pt>
                <c:pt idx="106">
                  <c:v>236</c:v>
                </c:pt>
                <c:pt idx="107">
                  <c:v>237</c:v>
                </c:pt>
                <c:pt idx="108">
                  <c:v>238</c:v>
                </c:pt>
                <c:pt idx="109">
                  <c:v>239</c:v>
                </c:pt>
                <c:pt idx="110">
                  <c:v>240</c:v>
                </c:pt>
                <c:pt idx="111">
                  <c:v>241</c:v>
                </c:pt>
                <c:pt idx="112">
                  <c:v>242</c:v>
                </c:pt>
                <c:pt idx="113">
                  <c:v>243</c:v>
                </c:pt>
                <c:pt idx="114">
                  <c:v>244</c:v>
                </c:pt>
                <c:pt idx="115">
                  <c:v>245</c:v>
                </c:pt>
                <c:pt idx="116">
                  <c:v>246</c:v>
                </c:pt>
                <c:pt idx="117">
                  <c:v>247</c:v>
                </c:pt>
                <c:pt idx="118">
                  <c:v>248</c:v>
                </c:pt>
                <c:pt idx="119">
                  <c:v>249</c:v>
                </c:pt>
                <c:pt idx="120">
                  <c:v>250</c:v>
                </c:pt>
                <c:pt idx="121">
                  <c:v>251</c:v>
                </c:pt>
                <c:pt idx="122">
                  <c:v>252</c:v>
                </c:pt>
                <c:pt idx="123">
                  <c:v>253</c:v>
                </c:pt>
                <c:pt idx="124">
                  <c:v>254</c:v>
                </c:pt>
                <c:pt idx="125">
                  <c:v>255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260</c:v>
                </c:pt>
                <c:pt idx="131">
                  <c:v>261</c:v>
                </c:pt>
                <c:pt idx="132">
                  <c:v>262</c:v>
                </c:pt>
                <c:pt idx="133">
                  <c:v>263</c:v>
                </c:pt>
                <c:pt idx="134">
                  <c:v>264</c:v>
                </c:pt>
                <c:pt idx="135">
                  <c:v>265</c:v>
                </c:pt>
                <c:pt idx="136">
                  <c:v>266</c:v>
                </c:pt>
                <c:pt idx="137">
                  <c:v>267</c:v>
                </c:pt>
                <c:pt idx="138">
                  <c:v>268</c:v>
                </c:pt>
                <c:pt idx="139">
                  <c:v>269</c:v>
                </c:pt>
                <c:pt idx="140">
                  <c:v>270</c:v>
                </c:pt>
                <c:pt idx="141">
                  <c:v>271</c:v>
                </c:pt>
                <c:pt idx="142">
                  <c:v>272</c:v>
                </c:pt>
                <c:pt idx="143">
                  <c:v>273</c:v>
                </c:pt>
                <c:pt idx="144">
                  <c:v>274</c:v>
                </c:pt>
                <c:pt idx="145">
                  <c:v>275</c:v>
                </c:pt>
                <c:pt idx="146">
                  <c:v>280</c:v>
                </c:pt>
                <c:pt idx="147">
                  <c:v>281</c:v>
                </c:pt>
                <c:pt idx="148">
                  <c:v>282</c:v>
                </c:pt>
                <c:pt idx="149">
                  <c:v>283</c:v>
                </c:pt>
                <c:pt idx="150">
                  <c:v>284</c:v>
                </c:pt>
                <c:pt idx="151">
                  <c:v>285</c:v>
                </c:pt>
                <c:pt idx="152">
                  <c:v>286</c:v>
                </c:pt>
                <c:pt idx="153">
                  <c:v>287</c:v>
                </c:pt>
                <c:pt idx="154">
                  <c:v>288</c:v>
                </c:pt>
              </c:numCache>
            </c:numRef>
          </c:xVal>
          <c:yVal>
            <c:numRef>
              <c:f>Lillinonah_metabEst_NLDAS_Danbu!$E$2:$E$156</c:f>
              <c:numCache>
                <c:formatCode>General</c:formatCode>
                <c:ptCount val="155"/>
                <c:pt idx="0">
                  <c:v>-0.15760520247854001</c:v>
                </c:pt>
                <c:pt idx="1">
                  <c:v>1.0399431772850101E-2</c:v>
                </c:pt>
                <c:pt idx="2" formatCode="0.00E+00">
                  <c:v>-1.85835412688732E-10</c:v>
                </c:pt>
                <c:pt idx="3">
                  <c:v>0.74032986655715505</c:v>
                </c:pt>
                <c:pt idx="4">
                  <c:v>-1.13287891602487</c:v>
                </c:pt>
                <c:pt idx="5" formatCode="0.00E+00">
                  <c:v>9.0668009942133197E-5</c:v>
                </c:pt>
                <c:pt idx="6">
                  <c:v>0.72890721645919199</c:v>
                </c:pt>
                <c:pt idx="7">
                  <c:v>-0.52724858606270397</c:v>
                </c:pt>
                <c:pt idx="8">
                  <c:v>-0.17304213090210199</c:v>
                </c:pt>
                <c:pt idx="9">
                  <c:v>-0.442701399358154</c:v>
                </c:pt>
                <c:pt idx="10">
                  <c:v>-0.201256821049279</c:v>
                </c:pt>
                <c:pt idx="11">
                  <c:v>-0.86800282957831898</c:v>
                </c:pt>
                <c:pt idx="12">
                  <c:v>8.0928905682828095E-2</c:v>
                </c:pt>
                <c:pt idx="13">
                  <c:v>0.399693328352067</c:v>
                </c:pt>
                <c:pt idx="14">
                  <c:v>-0.46757491725179201</c:v>
                </c:pt>
                <c:pt idx="15">
                  <c:v>1.17051154653422</c:v>
                </c:pt>
                <c:pt idx="16">
                  <c:v>1.8689271709062301</c:v>
                </c:pt>
                <c:pt idx="17">
                  <c:v>0.72500360410262599</c:v>
                </c:pt>
                <c:pt idx="18">
                  <c:v>0.58246492171836795</c:v>
                </c:pt>
                <c:pt idx="19">
                  <c:v>1.5725200851913801</c:v>
                </c:pt>
                <c:pt idx="20">
                  <c:v>-1.3095027263157799</c:v>
                </c:pt>
                <c:pt idx="21">
                  <c:v>0.35071423192854601</c:v>
                </c:pt>
                <c:pt idx="22">
                  <c:v>-0.63338712672834196</c:v>
                </c:pt>
                <c:pt idx="23">
                  <c:v>-0.40764919529892901</c:v>
                </c:pt>
                <c:pt idx="24">
                  <c:v>0.338106571109479</c:v>
                </c:pt>
                <c:pt idx="25">
                  <c:v>-2.8677341227327702</c:v>
                </c:pt>
                <c:pt idx="26">
                  <c:v>2.1150818874758102</c:v>
                </c:pt>
                <c:pt idx="27">
                  <c:v>0.32425448643865101</c:v>
                </c:pt>
                <c:pt idx="28">
                  <c:v>-1.97560058545562</c:v>
                </c:pt>
                <c:pt idx="29">
                  <c:v>-2.0123299093772999</c:v>
                </c:pt>
                <c:pt idx="30">
                  <c:v>6.6601293163369504E-2</c:v>
                </c:pt>
                <c:pt idx="31">
                  <c:v>-1.1328995672481501</c:v>
                </c:pt>
                <c:pt idx="32">
                  <c:v>-1.0288766011111401</c:v>
                </c:pt>
                <c:pt idx="33">
                  <c:v>0.33260803466667599</c:v>
                </c:pt>
                <c:pt idx="34">
                  <c:v>-0.91789455085593996</c:v>
                </c:pt>
                <c:pt idx="35">
                  <c:v>-0.41169116797114103</c:v>
                </c:pt>
                <c:pt idx="36">
                  <c:v>-0.32190600622802701</c:v>
                </c:pt>
                <c:pt idx="37">
                  <c:v>-0.96466199632429905</c:v>
                </c:pt>
                <c:pt idx="38">
                  <c:v>-0.86654263431519796</c:v>
                </c:pt>
                <c:pt idx="39">
                  <c:v>1.9032063482498101</c:v>
                </c:pt>
                <c:pt idx="40">
                  <c:v>1.7219602382734001E-2</c:v>
                </c:pt>
                <c:pt idx="41">
                  <c:v>1.25715806428383</c:v>
                </c:pt>
                <c:pt idx="42">
                  <c:v>0.31151699582936698</c:v>
                </c:pt>
                <c:pt idx="43">
                  <c:v>-0.29016358061523201</c:v>
                </c:pt>
                <c:pt idx="44">
                  <c:v>-0.28121929383111499</c:v>
                </c:pt>
                <c:pt idx="45">
                  <c:v>-1.43721728762444</c:v>
                </c:pt>
                <c:pt idx="46">
                  <c:v>-0.30488497799472603</c:v>
                </c:pt>
                <c:pt idx="47">
                  <c:v>-0.74302381972534703</c:v>
                </c:pt>
                <c:pt idx="48">
                  <c:v>-1.76471762173552</c:v>
                </c:pt>
                <c:pt idx="49">
                  <c:v>-0.117553881193869</c:v>
                </c:pt>
                <c:pt idx="50">
                  <c:v>-0.46903697157803098</c:v>
                </c:pt>
                <c:pt idx="51">
                  <c:v>-0.83394645331079298</c:v>
                </c:pt>
                <c:pt idx="52">
                  <c:v>-1.2214323475404201</c:v>
                </c:pt>
                <c:pt idx="53">
                  <c:v>0.60162613421264499</c:v>
                </c:pt>
                <c:pt idx="54">
                  <c:v>-0.24120294425684599</c:v>
                </c:pt>
                <c:pt idx="55">
                  <c:v>-0.81237436352458603</c:v>
                </c:pt>
                <c:pt idx="56">
                  <c:v>-2.5343030016179702</c:v>
                </c:pt>
                <c:pt idx="57">
                  <c:v>-1.6470402409793301</c:v>
                </c:pt>
                <c:pt idx="58">
                  <c:v>1.43604698286773</c:v>
                </c:pt>
                <c:pt idx="59">
                  <c:v>-0.495343846044973</c:v>
                </c:pt>
                <c:pt idx="60">
                  <c:v>1.75292611004528</c:v>
                </c:pt>
                <c:pt idx="61">
                  <c:v>0.17304902000331501</c:v>
                </c:pt>
                <c:pt idx="62">
                  <c:v>1.96817386426269</c:v>
                </c:pt>
                <c:pt idx="63">
                  <c:v>1.26041925198653</c:v>
                </c:pt>
                <c:pt idx="64">
                  <c:v>0.261301006060635</c:v>
                </c:pt>
                <c:pt idx="65">
                  <c:v>0.63905791542141999</c:v>
                </c:pt>
                <c:pt idx="66">
                  <c:v>-1.49881969777826</c:v>
                </c:pt>
                <c:pt idx="67">
                  <c:v>0.48195969639543901</c:v>
                </c:pt>
                <c:pt idx="68">
                  <c:v>1.0149194578901699</c:v>
                </c:pt>
                <c:pt idx="69">
                  <c:v>-3.5496699804641103E-2</c:v>
                </c:pt>
                <c:pt idx="70">
                  <c:v>0.41207201991312598</c:v>
                </c:pt>
                <c:pt idx="71">
                  <c:v>2.2923075492934402</c:v>
                </c:pt>
                <c:pt idx="72">
                  <c:v>3.1859236454686801</c:v>
                </c:pt>
                <c:pt idx="73">
                  <c:v>0.89989673476575205</c:v>
                </c:pt>
                <c:pt idx="74">
                  <c:v>-2.8691492374226701</c:v>
                </c:pt>
                <c:pt idx="75">
                  <c:v>-1.9296143180724199</c:v>
                </c:pt>
                <c:pt idx="76">
                  <c:v>0.48925859115290998</c:v>
                </c:pt>
                <c:pt idx="77">
                  <c:v>0.492260542447717</c:v>
                </c:pt>
                <c:pt idx="78">
                  <c:v>0.73061818739475504</c:v>
                </c:pt>
                <c:pt idx="79">
                  <c:v>0.193584876628834</c:v>
                </c:pt>
                <c:pt idx="80">
                  <c:v>-0.241253206827582</c:v>
                </c:pt>
                <c:pt idx="81">
                  <c:v>0.50732840155493097</c:v>
                </c:pt>
                <c:pt idx="82">
                  <c:v>-1.3350745087959</c:v>
                </c:pt>
                <c:pt idx="83">
                  <c:v>-1.4206921979809899</c:v>
                </c:pt>
                <c:pt idx="84">
                  <c:v>-3.0182996129231001</c:v>
                </c:pt>
                <c:pt idx="85">
                  <c:v>-0.78909752702918701</c:v>
                </c:pt>
                <c:pt idx="86">
                  <c:v>-4.19495617672965E-2</c:v>
                </c:pt>
                <c:pt idx="87">
                  <c:v>-1.47289823090673</c:v>
                </c:pt>
                <c:pt idx="88">
                  <c:v>-0.650536471472416</c:v>
                </c:pt>
                <c:pt idx="89">
                  <c:v>-0.32371758243243798</c:v>
                </c:pt>
                <c:pt idx="90">
                  <c:v>-0.56258878314341798</c:v>
                </c:pt>
                <c:pt idx="91">
                  <c:v>-0.18798153293863801</c:v>
                </c:pt>
                <c:pt idx="92">
                  <c:v>0.15515218391942001</c:v>
                </c:pt>
                <c:pt idx="93">
                  <c:v>0.261494792823661</c:v>
                </c:pt>
                <c:pt idx="94">
                  <c:v>-1.2859331766601001</c:v>
                </c:pt>
                <c:pt idx="95">
                  <c:v>0.300813200394347</c:v>
                </c:pt>
                <c:pt idx="96">
                  <c:v>-1.2216145140746999</c:v>
                </c:pt>
                <c:pt idx="97">
                  <c:v>-1.3894691182335599</c:v>
                </c:pt>
                <c:pt idx="98">
                  <c:v>-1.1984037540583901</c:v>
                </c:pt>
                <c:pt idx="99">
                  <c:v>-1.43039515113989</c:v>
                </c:pt>
                <c:pt idx="100">
                  <c:v>-0.70547035596697105</c:v>
                </c:pt>
                <c:pt idx="101">
                  <c:v>0.90795065249168005</c:v>
                </c:pt>
                <c:pt idx="102">
                  <c:v>-0.89087703003478202</c:v>
                </c:pt>
                <c:pt idx="103">
                  <c:v>0.10041034586395001</c:v>
                </c:pt>
                <c:pt idx="104">
                  <c:v>9.5210115487849301E-3</c:v>
                </c:pt>
                <c:pt idx="105">
                  <c:v>-0.55807504700003796</c:v>
                </c:pt>
                <c:pt idx="106">
                  <c:v>-0.46884843906735302</c:v>
                </c:pt>
                <c:pt idx="107">
                  <c:v>-0.249756188498265</c:v>
                </c:pt>
                <c:pt idx="108">
                  <c:v>-2.0372923073193698</c:v>
                </c:pt>
                <c:pt idx="109">
                  <c:v>-1.7025255114303199</c:v>
                </c:pt>
                <c:pt idx="110">
                  <c:v>-1.7741387015274299</c:v>
                </c:pt>
                <c:pt idx="111">
                  <c:v>0.50767185772711099</c:v>
                </c:pt>
                <c:pt idx="112">
                  <c:v>-1.1901416264626701</c:v>
                </c:pt>
                <c:pt idx="113">
                  <c:v>-2.63711055462799</c:v>
                </c:pt>
                <c:pt idx="114">
                  <c:v>-0.54417013373108603</c:v>
                </c:pt>
                <c:pt idx="115">
                  <c:v>-0.270875756336663</c:v>
                </c:pt>
                <c:pt idx="116">
                  <c:v>-1.5642721609088801</c:v>
                </c:pt>
                <c:pt idx="117">
                  <c:v>0.41918515121405098</c:v>
                </c:pt>
                <c:pt idx="118">
                  <c:v>-1.39492724404671</c:v>
                </c:pt>
                <c:pt idx="119">
                  <c:v>-1.0440967963633401</c:v>
                </c:pt>
                <c:pt idx="120">
                  <c:v>-2.2491916991571901</c:v>
                </c:pt>
                <c:pt idx="121">
                  <c:v>-0.60967950795102199</c:v>
                </c:pt>
                <c:pt idx="122">
                  <c:v>-1.1068039788217601</c:v>
                </c:pt>
                <c:pt idx="123">
                  <c:v>-0.34579422994914899</c:v>
                </c:pt>
                <c:pt idx="124">
                  <c:v>-0.62565490056576101</c:v>
                </c:pt>
                <c:pt idx="125">
                  <c:v>-2.3476955446974599</c:v>
                </c:pt>
                <c:pt idx="126">
                  <c:v>-0.72664444692911501</c:v>
                </c:pt>
                <c:pt idx="127">
                  <c:v>-1.74301686878148</c:v>
                </c:pt>
                <c:pt idx="128">
                  <c:v>-0.64242947823409002</c:v>
                </c:pt>
                <c:pt idx="129">
                  <c:v>-6.5638074686751299E-2</c:v>
                </c:pt>
                <c:pt idx="130">
                  <c:v>-0.88020747182040004</c:v>
                </c:pt>
                <c:pt idx="131">
                  <c:v>-0.96908437451072904</c:v>
                </c:pt>
                <c:pt idx="132">
                  <c:v>-0.41946749323911298</c:v>
                </c:pt>
                <c:pt idx="133">
                  <c:v>-2.0134457119286302</c:v>
                </c:pt>
                <c:pt idx="134">
                  <c:v>-0.912150333365771</c:v>
                </c:pt>
                <c:pt idx="135">
                  <c:v>-1.4678470293260899</c:v>
                </c:pt>
                <c:pt idx="136">
                  <c:v>-0.613232296659869</c:v>
                </c:pt>
                <c:pt idx="137">
                  <c:v>-0.80052470165197598</c:v>
                </c:pt>
                <c:pt idx="138">
                  <c:v>-0.48658576387849001</c:v>
                </c:pt>
                <c:pt idx="139">
                  <c:v>-0.170472911869189</c:v>
                </c:pt>
                <c:pt idx="140">
                  <c:v>-0.81962103327575297</c:v>
                </c:pt>
                <c:pt idx="141">
                  <c:v>-0.33557764994591999</c:v>
                </c:pt>
                <c:pt idx="142">
                  <c:v>-9.0728144650586995E-4</c:v>
                </c:pt>
                <c:pt idx="143">
                  <c:v>-2.5912793306469601</c:v>
                </c:pt>
                <c:pt idx="144">
                  <c:v>-0.31846979254905999</c:v>
                </c:pt>
                <c:pt idx="145">
                  <c:v>-1.2835883391237599</c:v>
                </c:pt>
                <c:pt idx="146">
                  <c:v>-0.171193911945515</c:v>
                </c:pt>
                <c:pt idx="147">
                  <c:v>-1.40863285017287</c:v>
                </c:pt>
                <c:pt idx="148">
                  <c:v>-0.74430495539093999</c:v>
                </c:pt>
                <c:pt idx="149">
                  <c:v>-6.7682732665916803E-2</c:v>
                </c:pt>
                <c:pt idx="150">
                  <c:v>0.40570737475058499</c:v>
                </c:pt>
                <c:pt idx="151">
                  <c:v>-0.73669624587635896</c:v>
                </c:pt>
                <c:pt idx="152">
                  <c:v>-1.0930220563920301</c:v>
                </c:pt>
                <c:pt idx="153">
                  <c:v>-1.21148112273547</c:v>
                </c:pt>
                <c:pt idx="154">
                  <c:v>-0.59712968152243295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3-49E7-B4BC-42FA518F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01632"/>
        <c:axId val="3319022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Sheet1!$B$2:$B$163</c:f>
              <c:numCache>
                <c:formatCode>General</c:formatCode>
                <c:ptCount val="162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146</c:v>
                </c:pt>
                <c:pt idx="21">
                  <c:v>147</c:v>
                </c:pt>
                <c:pt idx="22">
                  <c:v>148</c:v>
                </c:pt>
                <c:pt idx="23">
                  <c:v>149</c:v>
                </c:pt>
                <c:pt idx="24">
                  <c:v>150</c:v>
                </c:pt>
                <c:pt idx="25">
                  <c:v>151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160</c:v>
                </c:pt>
                <c:pt idx="35">
                  <c:v>161</c:v>
                </c:pt>
                <c:pt idx="36">
                  <c:v>162</c:v>
                </c:pt>
                <c:pt idx="37">
                  <c:v>163</c:v>
                </c:pt>
                <c:pt idx="38">
                  <c:v>164</c:v>
                </c:pt>
                <c:pt idx="39">
                  <c:v>165</c:v>
                </c:pt>
                <c:pt idx="40">
                  <c:v>166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176</c:v>
                </c:pt>
                <c:pt idx="51">
                  <c:v>177</c:v>
                </c:pt>
                <c:pt idx="52">
                  <c:v>178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183</c:v>
                </c:pt>
                <c:pt idx="58">
                  <c:v>184</c:v>
                </c:pt>
                <c:pt idx="59">
                  <c:v>185</c:v>
                </c:pt>
                <c:pt idx="60">
                  <c:v>186</c:v>
                </c:pt>
                <c:pt idx="61">
                  <c:v>187</c:v>
                </c:pt>
                <c:pt idx="62">
                  <c:v>188</c:v>
                </c:pt>
                <c:pt idx="63">
                  <c:v>189</c:v>
                </c:pt>
                <c:pt idx="64">
                  <c:v>190</c:v>
                </c:pt>
                <c:pt idx="65">
                  <c:v>191</c:v>
                </c:pt>
                <c:pt idx="66">
                  <c:v>192</c:v>
                </c:pt>
                <c:pt idx="67">
                  <c:v>193</c:v>
                </c:pt>
                <c:pt idx="68">
                  <c:v>194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200</c:v>
                </c:pt>
                <c:pt idx="75">
                  <c:v>201</c:v>
                </c:pt>
                <c:pt idx="76">
                  <c:v>202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210</c:v>
                </c:pt>
                <c:pt idx="85">
                  <c:v>211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216</c:v>
                </c:pt>
                <c:pt idx="91">
                  <c:v>217</c:v>
                </c:pt>
                <c:pt idx="92">
                  <c:v>218</c:v>
                </c:pt>
                <c:pt idx="93">
                  <c:v>219</c:v>
                </c:pt>
                <c:pt idx="94">
                  <c:v>220</c:v>
                </c:pt>
                <c:pt idx="95">
                  <c:v>221</c:v>
                </c:pt>
                <c:pt idx="96">
                  <c:v>222</c:v>
                </c:pt>
                <c:pt idx="97">
                  <c:v>223</c:v>
                </c:pt>
                <c:pt idx="98">
                  <c:v>224</c:v>
                </c:pt>
                <c:pt idx="99">
                  <c:v>225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229</c:v>
                </c:pt>
                <c:pt idx="104">
                  <c:v>230</c:v>
                </c:pt>
                <c:pt idx="105">
                  <c:v>231</c:v>
                </c:pt>
                <c:pt idx="106">
                  <c:v>232</c:v>
                </c:pt>
                <c:pt idx="107">
                  <c:v>233</c:v>
                </c:pt>
                <c:pt idx="108">
                  <c:v>234</c:v>
                </c:pt>
                <c:pt idx="109">
                  <c:v>235</c:v>
                </c:pt>
                <c:pt idx="110">
                  <c:v>236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241</c:v>
                </c:pt>
                <c:pt idx="116">
                  <c:v>242</c:v>
                </c:pt>
                <c:pt idx="117">
                  <c:v>243</c:v>
                </c:pt>
                <c:pt idx="118">
                  <c:v>244</c:v>
                </c:pt>
                <c:pt idx="119">
                  <c:v>245</c:v>
                </c:pt>
                <c:pt idx="120">
                  <c:v>246</c:v>
                </c:pt>
                <c:pt idx="121">
                  <c:v>247</c:v>
                </c:pt>
                <c:pt idx="122">
                  <c:v>248</c:v>
                </c:pt>
                <c:pt idx="123">
                  <c:v>249</c:v>
                </c:pt>
                <c:pt idx="124">
                  <c:v>250</c:v>
                </c:pt>
                <c:pt idx="125">
                  <c:v>251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256</c:v>
                </c:pt>
                <c:pt idx="131">
                  <c:v>257</c:v>
                </c:pt>
                <c:pt idx="132">
                  <c:v>258</c:v>
                </c:pt>
                <c:pt idx="133">
                  <c:v>259</c:v>
                </c:pt>
                <c:pt idx="134">
                  <c:v>260</c:v>
                </c:pt>
                <c:pt idx="135">
                  <c:v>261</c:v>
                </c:pt>
                <c:pt idx="136">
                  <c:v>262</c:v>
                </c:pt>
                <c:pt idx="137">
                  <c:v>263</c:v>
                </c:pt>
                <c:pt idx="138">
                  <c:v>264</c:v>
                </c:pt>
                <c:pt idx="139">
                  <c:v>265</c:v>
                </c:pt>
                <c:pt idx="140">
                  <c:v>266</c:v>
                </c:pt>
                <c:pt idx="141">
                  <c:v>267</c:v>
                </c:pt>
                <c:pt idx="142">
                  <c:v>268</c:v>
                </c:pt>
                <c:pt idx="143">
                  <c:v>269</c:v>
                </c:pt>
                <c:pt idx="144">
                  <c:v>270</c:v>
                </c:pt>
                <c:pt idx="145">
                  <c:v>271</c:v>
                </c:pt>
                <c:pt idx="146">
                  <c:v>272</c:v>
                </c:pt>
                <c:pt idx="147">
                  <c:v>273</c:v>
                </c:pt>
                <c:pt idx="148">
                  <c:v>274</c:v>
                </c:pt>
                <c:pt idx="149">
                  <c:v>275</c:v>
                </c:pt>
                <c:pt idx="150">
                  <c:v>276</c:v>
                </c:pt>
                <c:pt idx="151">
                  <c:v>277</c:v>
                </c:pt>
                <c:pt idx="152">
                  <c:v>278</c:v>
                </c:pt>
                <c:pt idx="153">
                  <c:v>279</c:v>
                </c:pt>
                <c:pt idx="154">
                  <c:v>280</c:v>
                </c:pt>
                <c:pt idx="155">
                  <c:v>281</c:v>
                </c:pt>
                <c:pt idx="156">
                  <c:v>282</c:v>
                </c:pt>
                <c:pt idx="157">
                  <c:v>283</c:v>
                </c:pt>
                <c:pt idx="158">
                  <c:v>284</c:v>
                </c:pt>
                <c:pt idx="159">
                  <c:v>285</c:v>
                </c:pt>
                <c:pt idx="160">
                  <c:v>286</c:v>
                </c:pt>
                <c:pt idx="161">
                  <c:v>287</c:v>
                </c:pt>
              </c:numCache>
            </c:numRef>
          </c:xVal>
          <c:yVal>
            <c:numRef>
              <c:f>Sheet1!$F$2:$F$163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14383.62528</c:v>
                </c:pt>
                <c:pt idx="24">
                  <c:v>12294.272660000001</c:v>
                </c:pt>
                <c:pt idx="25">
                  <c:v>11565.981669999999</c:v>
                </c:pt>
                <c:pt idx="26">
                  <c:v>10463.395270000001</c:v>
                </c:pt>
                <c:pt idx="27">
                  <c:v>9660.5205989999995</c:v>
                </c:pt>
                <c:pt idx="28">
                  <c:v>9080.9426760000006</c:v>
                </c:pt>
                <c:pt idx="29">
                  <c:v>12916.59067</c:v>
                </c:pt>
                <c:pt idx="30">
                  <c:v>20080.907060000001</c:v>
                </c:pt>
                <c:pt idx="31">
                  <c:v>22963.43605</c:v>
                </c:pt>
                <c:pt idx="32">
                  <c:v>18158.255829999998</c:v>
                </c:pt>
                <c:pt idx="33">
                  <c:v>13673.305050000001</c:v>
                </c:pt>
                <c:pt idx="34">
                  <c:v>11499.91943</c:v>
                </c:pt>
                <c:pt idx="35">
                  <c:v>10665.778410000001</c:v>
                </c:pt>
                <c:pt idx="36">
                  <c:v>10492.1949</c:v>
                </c:pt>
                <c:pt idx="37">
                  <c:v>10759.77737</c:v>
                </c:pt>
                <c:pt idx="38">
                  <c:v>12362.262489999999</c:v>
                </c:pt>
                <c:pt idx="39">
                  <c:v>16697.813679999999</c:v>
                </c:pt>
                <c:pt idx="40">
                  <c:v>14434.19068</c:v>
                </c:pt>
                <c:pt idx="41">
                  <c:v>12028.62521</c:v>
                </c:pt>
                <c:pt idx="42">
                  <c:v>10408.04881</c:v>
                </c:pt>
                <c:pt idx="43">
                  <c:v>9273.2701080000006</c:v>
                </c:pt>
                <c:pt idx="44">
                  <c:v>10863.26158</c:v>
                </c:pt>
                <c:pt idx="45">
                  <c:v>9930.4608900000003</c:v>
                </c:pt>
                <c:pt idx="46">
                  <c:v>8421.4852059999994</c:v>
                </c:pt>
                <c:pt idx="47">
                  <c:v>7396.1540420000001</c:v>
                </c:pt>
                <c:pt idx="48">
                  <c:v>6663.9045109999997</c:v>
                </c:pt>
                <c:pt idx="49">
                  <c:v>6400.7425910000002</c:v>
                </c:pt>
                <c:pt idx="50">
                  <c:v>6708.4457670000002</c:v>
                </c:pt>
                <c:pt idx="51">
                  <c:v>22226.147789999999</c:v>
                </c:pt>
                <c:pt idx="52">
                  <c:v>33234.260909999997</c:v>
                </c:pt>
                <c:pt idx="53">
                  <c:v>36101.01988</c:v>
                </c:pt>
                <c:pt idx="54">
                  <c:v>29783.397949999999</c:v>
                </c:pt>
                <c:pt idx="55">
                  <c:v>18632.68693</c:v>
                </c:pt>
                <c:pt idx="56">
                  <c:v>11939.496419999999</c:v>
                </c:pt>
                <c:pt idx="57">
                  <c:v>13432.51253</c:v>
                </c:pt>
                <c:pt idx="58">
                  <c:v>31217.600289999998</c:v>
                </c:pt>
                <c:pt idx="59">
                  <c:v>46318.414669999998</c:v>
                </c:pt>
                <c:pt idx="60">
                  <c:v>54029.282520000001</c:v>
                </c:pt>
                <c:pt idx="61">
                  <c:v>44925.792500000003</c:v>
                </c:pt>
                <c:pt idx="62">
                  <c:v>31525.979899999998</c:v>
                </c:pt>
                <c:pt idx="63">
                  <c:v>23731.060389999999</c:v>
                </c:pt>
                <c:pt idx="64">
                  <c:v>21445.037520000002</c:v>
                </c:pt>
                <c:pt idx="65">
                  <c:v>23575.04751</c:v>
                </c:pt>
                <c:pt idx="66">
                  <c:v>18164.904399999999</c:v>
                </c:pt>
                <c:pt idx="67">
                  <c:v>13911.84165</c:v>
                </c:pt>
                <c:pt idx="68">
                  <c:v>11834.35794</c:v>
                </c:pt>
                <c:pt idx="69">
                  <c:v>37405.191830000003</c:v>
                </c:pt>
                <c:pt idx="70">
                  <c:v>43397.078549999998</c:v>
                </c:pt>
                <c:pt idx="71">
                  <c:v>58139.875899999999</c:v>
                </c:pt>
                <c:pt idx="72">
                  <c:v>71579.617589999994</c:v>
                </c:pt>
                <c:pt idx="73">
                  <c:v>55263.268360000002</c:v>
                </c:pt>
                <c:pt idx="74">
                  <c:v>41008.376219999998</c:v>
                </c:pt>
                <c:pt idx="75">
                  <c:v>31584.08093</c:v>
                </c:pt>
                <c:pt idx="76">
                  <c:v>25687.453679999999</c:v>
                </c:pt>
                <c:pt idx="77">
                  <c:v>21331.118009999998</c:v>
                </c:pt>
                <c:pt idx="78">
                  <c:v>18551.126049999999</c:v>
                </c:pt>
                <c:pt idx="79">
                  <c:v>29203.060539999999</c:v>
                </c:pt>
                <c:pt idx="80">
                  <c:v>33244.650869999998</c:v>
                </c:pt>
                <c:pt idx="81">
                  <c:v>28082.007399999999</c:v>
                </c:pt>
                <c:pt idx="82">
                  <c:v>23100.64673</c:v>
                </c:pt>
                <c:pt idx="83">
                  <c:v>26925.358990000001</c:v>
                </c:pt>
                <c:pt idx="84">
                  <c:v>45138.488279999998</c:v>
                </c:pt>
                <c:pt idx="85">
                  <c:v>51230.469279999998</c:v>
                </c:pt>
                <c:pt idx="86">
                  <c:v>53051.146919999999</c:v>
                </c:pt>
                <c:pt idx="87">
                  <c:v>48400.935230000003</c:v>
                </c:pt>
                <c:pt idx="88">
                  <c:v>36393.840190000003</c:v>
                </c:pt>
                <c:pt idx="89">
                  <c:v>26468.679800000002</c:v>
                </c:pt>
                <c:pt idx="90">
                  <c:v>21507.120579999999</c:v>
                </c:pt>
                <c:pt idx="91">
                  <c:v>18483.117490000001</c:v>
                </c:pt>
                <c:pt idx="92">
                  <c:v>19334.358370000002</c:v>
                </c:pt>
                <c:pt idx="93">
                  <c:v>20939.0128</c:v>
                </c:pt>
                <c:pt idx="94">
                  <c:v>19397.186750000001</c:v>
                </c:pt>
                <c:pt idx="95">
                  <c:v>16289.525659999999</c:v>
                </c:pt>
                <c:pt idx="96">
                  <c:v>13347.73143</c:v>
                </c:pt>
                <c:pt idx="97">
                  <c:v>11842.35347</c:v>
                </c:pt>
                <c:pt idx="98">
                  <c:v>10460.662850000001</c:v>
                </c:pt>
                <c:pt idx="99">
                  <c:v>23360.843850000001</c:v>
                </c:pt>
                <c:pt idx="100">
                  <c:v>42887.76223</c:v>
                </c:pt>
                <c:pt idx="101">
                  <c:v>28168.798510000001</c:v>
                </c:pt>
                <c:pt idx="102">
                  <c:v>20198.484550000001</c:v>
                </c:pt>
                <c:pt idx="103">
                  <c:v>15723.171249999999</c:v>
                </c:pt>
                <c:pt idx="104">
                  <c:v>12887.774820000001</c:v>
                </c:pt>
                <c:pt idx="105">
                  <c:v>11275.07689</c:v>
                </c:pt>
                <c:pt idx="106">
                  <c:v>9862.3433829999994</c:v>
                </c:pt>
                <c:pt idx="107">
                  <c:v>9099.9433819999995</c:v>
                </c:pt>
                <c:pt idx="108">
                  <c:v>9214.3356910000002</c:v>
                </c:pt>
                <c:pt idx="109">
                  <c:v>10015.301799999999</c:v>
                </c:pt>
                <c:pt idx="110">
                  <c:v>9889.5478139999996</c:v>
                </c:pt>
                <c:pt idx="111">
                  <c:v>9092.9428040000003</c:v>
                </c:pt>
                <c:pt idx="112">
                  <c:v>8158.8402459999998</c:v>
                </c:pt>
                <c:pt idx="113">
                  <c:v>8025.2572220000002</c:v>
                </c:pt>
                <c:pt idx="114">
                  <c:v>11038.459709999999</c:v>
                </c:pt>
                <c:pt idx="115">
                  <c:v>8682.8967369999991</c:v>
                </c:pt>
                <c:pt idx="116">
                  <c:v>7074.0286349999997</c:v>
                </c:pt>
                <c:pt idx="117">
                  <c:v>7098.0050769999998</c:v>
                </c:pt>
                <c:pt idx="118">
                  <c:v>7608.8500560000002</c:v>
                </c:pt>
                <c:pt idx="119">
                  <c:v>6904.7256029999999</c:v>
                </c:pt>
                <c:pt idx="120">
                  <c:v>6162.9238869999999</c:v>
                </c:pt>
                <c:pt idx="121">
                  <c:v>6096.8714060000002</c:v>
                </c:pt>
                <c:pt idx="122">
                  <c:v>6649.315517</c:v>
                </c:pt>
                <c:pt idx="123">
                  <c:v>6394.8844099999997</c:v>
                </c:pt>
                <c:pt idx="124">
                  <c:v>6345.4902670000001</c:v>
                </c:pt>
                <c:pt idx="125">
                  <c:v>6362.6091690000003</c:v>
                </c:pt>
                <c:pt idx="126">
                  <c:v>5663.8699299999998</c:v>
                </c:pt>
                <c:pt idx="127">
                  <c:v>5325.2682409999998</c:v>
                </c:pt>
                <c:pt idx="128">
                  <c:v>4763.0506679999999</c:v>
                </c:pt>
                <c:pt idx="129">
                  <c:v>4545.3598750000001</c:v>
                </c:pt>
                <c:pt idx="130">
                  <c:v>4740.724792</c:v>
                </c:pt>
                <c:pt idx="131">
                  <c:v>4623.8974349999999</c:v>
                </c:pt>
                <c:pt idx="132">
                  <c:v>4604.4131690000004</c:v>
                </c:pt>
                <c:pt idx="133">
                  <c:v>4587.8896699999996</c:v>
                </c:pt>
                <c:pt idx="134">
                  <c:v>4486.2031900000002</c:v>
                </c:pt>
                <c:pt idx="135">
                  <c:v>4449.1114550000002</c:v>
                </c:pt>
                <c:pt idx="136">
                  <c:v>4228.9813700000004</c:v>
                </c:pt>
                <c:pt idx="137">
                  <c:v>4070.025208</c:v>
                </c:pt>
                <c:pt idx="138">
                  <c:v>3945.8132489999998</c:v>
                </c:pt>
                <c:pt idx="139">
                  <c:v>3929.2716350000001</c:v>
                </c:pt>
                <c:pt idx="140">
                  <c:v>3752.1796509999999</c:v>
                </c:pt>
                <c:pt idx="141">
                  <c:v>3553.542927</c:v>
                </c:pt>
                <c:pt idx="142">
                  <c:v>3411.1886260000001</c:v>
                </c:pt>
                <c:pt idx="143">
                  <c:v>3368.1954019999998</c:v>
                </c:pt>
                <c:pt idx="144">
                  <c:v>3284.5745019999999</c:v>
                </c:pt>
                <c:pt idx="145">
                  <c:v>3206.8185979999998</c:v>
                </c:pt>
                <c:pt idx="146">
                  <c:v>3075.2118479999999</c:v>
                </c:pt>
                <c:pt idx="147">
                  <c:v>3077.7354289999998</c:v>
                </c:pt>
                <c:pt idx="148">
                  <c:v>3290.301027</c:v>
                </c:pt>
                <c:pt idx="149">
                  <c:v>3269.8080399999999</c:v>
                </c:pt>
                <c:pt idx="150">
                  <c:v>3352.1178540000001</c:v>
                </c:pt>
                <c:pt idx="151">
                  <c:v>4994.9838769999997</c:v>
                </c:pt>
                <c:pt idx="152">
                  <c:v>5444.5206719999996</c:v>
                </c:pt>
                <c:pt idx="153">
                  <c:v>5151.208541</c:v>
                </c:pt>
                <c:pt idx="154">
                  <c:v>4930.4879769999998</c:v>
                </c:pt>
                <c:pt idx="155">
                  <c:v>5657.213479</c:v>
                </c:pt>
                <c:pt idx="156">
                  <c:v>7147.3037139999997</c:v>
                </c:pt>
                <c:pt idx="157">
                  <c:v>6111.8561980000004</c:v>
                </c:pt>
                <c:pt idx="158">
                  <c:v>5317.7997089999999</c:v>
                </c:pt>
                <c:pt idx="159">
                  <c:v>4806.7046829999999</c:v>
                </c:pt>
                <c:pt idx="160">
                  <c:v>4512.0149119999996</c:v>
                </c:pt>
                <c:pt idx="161">
                  <c:v>4811.3233810000002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3-49E7-B4BC-42FA518F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57720"/>
        <c:axId val="355878336"/>
      </c:scatterChart>
      <c:valAx>
        <c:axId val="33190163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2288"/>
        <c:crosses val="autoZero"/>
        <c:crossBetween val="midCat"/>
      </c:valAx>
      <c:valAx>
        <c:axId val="331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1632"/>
        <c:crosses val="autoZero"/>
        <c:crossBetween val="midCat"/>
      </c:valAx>
      <c:valAx>
        <c:axId val="35587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57720"/>
        <c:crosses val="max"/>
        <c:crossBetween val="midCat"/>
      </c:valAx>
      <c:valAx>
        <c:axId val="361357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123825</xdr:rowOff>
    </xdr:from>
    <xdr:to>
      <xdr:col>20</xdr:col>
      <xdr:colOff>523875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609599</xdr:colOff>
      <xdr:row>3</xdr:row>
      <xdr:rowOff>0</xdr:rowOff>
    </xdr:from>
    <xdr:to>
      <xdr:col>30</xdr:col>
      <xdr:colOff>523874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30</xdr:col>
      <xdr:colOff>523875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6"/>
  <sheetViews>
    <sheetView tabSelected="1" topLeftCell="R32" workbookViewId="0">
      <selection activeCell="AF49" sqref="AF49"/>
    </sheetView>
  </sheetViews>
  <sheetFormatPr defaultRowHeight="15" x14ac:dyDescent="0.25"/>
  <sheetData>
    <row r="1" spans="1:31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>
        <v>2014</v>
      </c>
      <c r="B2">
        <v>126</v>
      </c>
      <c r="C2">
        <v>0.15844183138926701</v>
      </c>
      <c r="D2">
        <v>-0.31604703386780703</v>
      </c>
      <c r="E2">
        <v>-0.15760520247854001</v>
      </c>
      <c r="F2">
        <v>0.348672309417347</v>
      </c>
      <c r="G2">
        <v>2.7905353217653899E-2</v>
      </c>
      <c r="H2" s="1">
        <v>2.7911757394748899E-5</v>
      </c>
      <c r="I2">
        <v>4.5482331066822902E-4</v>
      </c>
      <c r="J2">
        <v>0.340287198835583</v>
      </c>
      <c r="K2">
        <v>-50.183963799078001</v>
      </c>
      <c r="L2">
        <v>1</v>
      </c>
      <c r="N2" t="s">
        <v>30</v>
      </c>
      <c r="O2">
        <v>91</v>
      </c>
      <c r="P2">
        <f>AVERAGE($C$40:$C$130)</f>
        <v>3.636844095583958</v>
      </c>
      <c r="Q2">
        <f>MEDIAN($C$40:$C$130)</f>
        <v>3.5650834902017601</v>
      </c>
      <c r="R2">
        <f>MAX($C$40:$C$130)</f>
        <v>9.9844988475224401</v>
      </c>
      <c r="S2">
        <f>MIN($C$40:$C$130)</f>
        <v>6.2948007184846897E-7</v>
      </c>
      <c r="T2">
        <f>SUM($C$40:$C$130)</f>
        <v>330.95281269814018</v>
      </c>
      <c r="U2">
        <f>AVERAGE($D$40:$D$130)</f>
        <v>-4.0703435072681877</v>
      </c>
      <c r="V2">
        <f>MEDIAN($D$40:$D$130)</f>
        <v>-3.9480900071705798</v>
      </c>
      <c r="W2">
        <f>MIN($D$40:$D$130)</f>
        <v>-11.457397078429199</v>
      </c>
      <c r="X2">
        <f>MAX($D$40:$D$130)</f>
        <v>-9.3727400910900895E-6</v>
      </c>
      <c r="Y2">
        <f>SUM($D$40:$D$130)</f>
        <v>-370.40125916140505</v>
      </c>
      <c r="Z2">
        <f>AVERAGE($E$40:$E$130)</f>
        <v>-0.43349941168422951</v>
      </c>
      <c r="AA2">
        <f>MEDIAN($E$40:$E$130)</f>
        <v>-0.46903697157803098</v>
      </c>
      <c r="AB2">
        <f>MAX($E$40:$E$130)</f>
        <v>3.1859236454686801</v>
      </c>
      <c r="AC2">
        <f>MIN($E$40:$E$130)</f>
        <v>-3.0182996129231001</v>
      </c>
      <c r="AD2">
        <f>SUM($E$40:$E$130)</f>
        <v>-39.448446463264887</v>
      </c>
      <c r="AE2">
        <v>0.68</v>
      </c>
    </row>
    <row r="3" spans="1:31" x14ac:dyDescent="0.25">
      <c r="A3">
        <v>2014</v>
      </c>
      <c r="B3">
        <v>127</v>
      </c>
      <c r="C3">
        <v>8.6707585168836407E-2</v>
      </c>
      <c r="D3">
        <v>-7.6308153395986206E-2</v>
      </c>
      <c r="E3">
        <v>1.0399431772850101E-2</v>
      </c>
      <c r="F3">
        <v>0.47431979216270498</v>
      </c>
      <c r="G3">
        <v>2.4277920426061E-2</v>
      </c>
      <c r="H3" s="1">
        <v>3.15742193891462E-5</v>
      </c>
      <c r="I3">
        <v>3.8692028539636601E-4</v>
      </c>
      <c r="J3">
        <v>0.69914835189203595</v>
      </c>
      <c r="K3">
        <v>-36.619338318101299</v>
      </c>
      <c r="L3">
        <v>1</v>
      </c>
    </row>
    <row r="4" spans="1:31" x14ac:dyDescent="0.25">
      <c r="A4">
        <v>2014</v>
      </c>
      <c r="B4">
        <v>128</v>
      </c>
      <c r="C4" s="1">
        <v>1.91686400005166E-11</v>
      </c>
      <c r="D4" s="1">
        <v>-2.05004052689249E-10</v>
      </c>
      <c r="E4" s="1">
        <v>-1.85835412688732E-10</v>
      </c>
      <c r="F4">
        <v>0.36195596036968603</v>
      </c>
      <c r="G4">
        <v>6.4941359654156497E-2</v>
      </c>
      <c r="H4" s="1">
        <v>5.8300166716500401E-5</v>
      </c>
      <c r="I4">
        <v>1.04582414265358E-3</v>
      </c>
      <c r="J4">
        <v>0.31275153175866699</v>
      </c>
      <c r="K4">
        <v>-39.8284207504636</v>
      </c>
      <c r="L4">
        <v>0</v>
      </c>
    </row>
    <row r="5" spans="1:31" x14ac:dyDescent="0.25">
      <c r="A5">
        <v>2014</v>
      </c>
      <c r="B5">
        <v>130</v>
      </c>
      <c r="C5">
        <v>1.3803291082925</v>
      </c>
      <c r="D5">
        <v>-0.63999924173534595</v>
      </c>
      <c r="E5">
        <v>0.74032986655715505</v>
      </c>
      <c r="F5">
        <v>0.69506701174767005</v>
      </c>
      <c r="G5">
        <v>0.51723557952288901</v>
      </c>
      <c r="H5" s="1">
        <v>5.7451378945651201E-5</v>
      </c>
      <c r="I5">
        <v>8.0920679022466E-3</v>
      </c>
      <c r="J5">
        <v>0.42392252357070898</v>
      </c>
      <c r="K5">
        <v>-33.831409670088298</v>
      </c>
      <c r="L5">
        <v>1</v>
      </c>
    </row>
    <row r="6" spans="1:31" x14ac:dyDescent="0.25">
      <c r="A6">
        <v>2014</v>
      </c>
      <c r="B6">
        <v>131</v>
      </c>
      <c r="C6">
        <v>0.77588276386198696</v>
      </c>
      <c r="D6">
        <v>-1.9087616798868501</v>
      </c>
      <c r="E6">
        <v>-1.13287891602487</v>
      </c>
      <c r="F6">
        <v>0.76422736808074299</v>
      </c>
      <c r="G6">
        <v>0.10651930612696101</v>
      </c>
      <c r="H6" s="1">
        <v>4.7432219812643398E-5</v>
      </c>
      <c r="I6">
        <v>1.63316974490636E-3</v>
      </c>
      <c r="J6">
        <v>0.89886675999878796</v>
      </c>
      <c r="K6">
        <v>-7.4660217702307898</v>
      </c>
      <c r="L6">
        <v>1</v>
      </c>
    </row>
    <row r="7" spans="1:31" x14ac:dyDescent="0.25">
      <c r="A7">
        <v>2014</v>
      </c>
      <c r="B7">
        <v>132</v>
      </c>
      <c r="C7">
        <v>1.5455955545135101E-4</v>
      </c>
      <c r="D7" s="1">
        <v>-6.3891545509217701E-5</v>
      </c>
      <c r="E7" s="1">
        <v>9.0668009942133197E-5</v>
      </c>
      <c r="F7">
        <v>0.68399996390774798</v>
      </c>
      <c r="G7">
        <v>0.34879688849109503</v>
      </c>
      <c r="H7" s="1">
        <v>4.5687252422919899E-5</v>
      </c>
      <c r="I7">
        <v>5.2292301537591301E-3</v>
      </c>
      <c r="J7">
        <v>0.37995923588441</v>
      </c>
      <c r="K7">
        <v>-0.740176913425447</v>
      </c>
      <c r="L7">
        <v>1</v>
      </c>
    </row>
    <row r="8" spans="1:31" x14ac:dyDescent="0.25">
      <c r="A8">
        <v>2014</v>
      </c>
      <c r="B8">
        <v>133</v>
      </c>
      <c r="C8">
        <v>1.7054514908732701</v>
      </c>
      <c r="D8">
        <v>-0.97654427441408198</v>
      </c>
      <c r="E8">
        <v>0.72890721645919199</v>
      </c>
      <c r="F8">
        <v>0.77215486719448601</v>
      </c>
      <c r="G8">
        <v>0.40449173575986602</v>
      </c>
      <c r="H8">
        <v>1.5085914175083401E-4</v>
      </c>
      <c r="I8">
        <v>5.9342834358129797E-3</v>
      </c>
      <c r="J8">
        <v>0.437635822076343</v>
      </c>
      <c r="K8">
        <v>-7.5524430717294599</v>
      </c>
      <c r="L8">
        <v>1</v>
      </c>
    </row>
    <row r="9" spans="1:31" x14ac:dyDescent="0.25">
      <c r="A9">
        <v>2014</v>
      </c>
      <c r="B9">
        <v>134</v>
      </c>
      <c r="C9">
        <v>1.2927977086878599</v>
      </c>
      <c r="D9">
        <v>-1.82004629475056</v>
      </c>
      <c r="E9">
        <v>-0.52724858606270397</v>
      </c>
      <c r="F9">
        <v>0.75639373297809198</v>
      </c>
      <c r="G9">
        <v>0.88138037986390605</v>
      </c>
      <c r="H9" s="1">
        <v>5.2109571782868799E-5</v>
      </c>
      <c r="I9">
        <v>1.28043178876473E-2</v>
      </c>
      <c r="J9">
        <v>0.49644507286142397</v>
      </c>
      <c r="K9">
        <v>-2.1057546237000202</v>
      </c>
      <c r="L9">
        <v>0</v>
      </c>
    </row>
    <row r="10" spans="1:31" x14ac:dyDescent="0.25">
      <c r="A10">
        <v>2014</v>
      </c>
      <c r="B10">
        <v>135</v>
      </c>
      <c r="C10" s="1">
        <v>5.7673114202790298E-6</v>
      </c>
      <c r="D10">
        <v>-0.17304789821352201</v>
      </c>
      <c r="E10">
        <v>-0.17304213090210199</v>
      </c>
      <c r="F10">
        <v>0.393937326823044</v>
      </c>
      <c r="G10">
        <v>4.5673590349184903E-2</v>
      </c>
      <c r="H10" s="1">
        <v>3.3210426313666601E-5</v>
      </c>
      <c r="I10">
        <v>6.6155969905377996E-4</v>
      </c>
      <c r="J10">
        <v>0.35460286461025398</v>
      </c>
      <c r="K10">
        <v>-23.6884708005452</v>
      </c>
      <c r="L10">
        <v>0</v>
      </c>
    </row>
    <row r="11" spans="1:31" x14ac:dyDescent="0.25">
      <c r="A11">
        <v>2014</v>
      </c>
      <c r="B11">
        <v>136</v>
      </c>
      <c r="C11" s="1">
        <v>8.8747868099435996E-7</v>
      </c>
      <c r="D11">
        <v>-0.44270228683683499</v>
      </c>
      <c r="E11">
        <v>-0.442701399358154</v>
      </c>
      <c r="F11">
        <v>0.42228509083419102</v>
      </c>
      <c r="G11">
        <v>7.9833084064681106E-2</v>
      </c>
      <c r="H11" s="1">
        <v>4.34387854439505E-5</v>
      </c>
      <c r="I11">
        <v>1.1573617883941501E-3</v>
      </c>
      <c r="J11">
        <v>0.26940946055088699</v>
      </c>
      <c r="K11">
        <v>-41.366021983909199</v>
      </c>
      <c r="L11">
        <v>0</v>
      </c>
    </row>
    <row r="12" spans="1:31" x14ac:dyDescent="0.25">
      <c r="A12">
        <v>2014</v>
      </c>
      <c r="B12">
        <v>137</v>
      </c>
      <c r="C12">
        <v>1.1711065174530699</v>
      </c>
      <c r="D12">
        <v>-1.3723633385023499</v>
      </c>
      <c r="E12">
        <v>-0.201256821049279</v>
      </c>
      <c r="F12">
        <v>0.65125936475029</v>
      </c>
      <c r="G12">
        <v>0.47430120814494398</v>
      </c>
      <c r="H12" s="1">
        <v>3.9308117419337E-5</v>
      </c>
      <c r="I12">
        <v>6.8072446469678799E-3</v>
      </c>
      <c r="J12">
        <v>0.33923997714827198</v>
      </c>
      <c r="K12">
        <v>-35.076445688696303</v>
      </c>
      <c r="L12">
        <v>1</v>
      </c>
    </row>
    <row r="13" spans="1:31" x14ac:dyDescent="0.25">
      <c r="A13">
        <v>2014</v>
      </c>
      <c r="B13">
        <v>138</v>
      </c>
      <c r="C13">
        <v>0.59744448174662801</v>
      </c>
      <c r="D13">
        <v>-1.46544731132495</v>
      </c>
      <c r="E13">
        <v>-0.86800282957831898</v>
      </c>
      <c r="F13">
        <v>0.52133443779942101</v>
      </c>
      <c r="G13">
        <v>0.70899755813156196</v>
      </c>
      <c r="H13" s="1">
        <v>3.2813326050365098E-5</v>
      </c>
      <c r="I13">
        <v>1.0268761522506499E-2</v>
      </c>
      <c r="J13">
        <v>0.25553621156463202</v>
      </c>
      <c r="K13">
        <v>-19.5157869008729</v>
      </c>
      <c r="L13">
        <v>0</v>
      </c>
    </row>
    <row r="14" spans="1:31" x14ac:dyDescent="0.25">
      <c r="A14">
        <v>2014</v>
      </c>
      <c r="B14">
        <v>139</v>
      </c>
      <c r="C14">
        <v>0.322375606489817</v>
      </c>
      <c r="D14">
        <v>-0.24144670080698899</v>
      </c>
      <c r="E14">
        <v>8.0928905682828095E-2</v>
      </c>
      <c r="F14">
        <v>0.67372718846917301</v>
      </c>
      <c r="G14">
        <v>0.51346717442927503</v>
      </c>
      <c r="H14" s="1">
        <v>4.3668218668099499E-5</v>
      </c>
      <c r="I14">
        <v>7.4781798690974196E-3</v>
      </c>
      <c r="J14">
        <v>0.32661291670229797</v>
      </c>
      <c r="K14">
        <v>-12.352663330104599</v>
      </c>
      <c r="L14">
        <v>0</v>
      </c>
    </row>
    <row r="15" spans="1:31" x14ac:dyDescent="0.25">
      <c r="A15">
        <v>2014</v>
      </c>
      <c r="B15">
        <v>141</v>
      </c>
      <c r="C15">
        <v>1.2539528916540501</v>
      </c>
      <c r="D15">
        <v>-0.85425956330198405</v>
      </c>
      <c r="E15">
        <v>0.399693328352067</v>
      </c>
      <c r="F15">
        <v>0.73985630649647405</v>
      </c>
      <c r="G15">
        <v>0.35729933385178198</v>
      </c>
      <c r="H15" s="1">
        <v>5.4309728123618898E-5</v>
      </c>
      <c r="I15">
        <v>5.1435395308022797E-3</v>
      </c>
      <c r="J15">
        <v>0.45013281479817802</v>
      </c>
      <c r="K15">
        <v>-5.7820658589524196</v>
      </c>
      <c r="L15">
        <v>1</v>
      </c>
    </row>
    <row r="16" spans="1:31" x14ac:dyDescent="0.25">
      <c r="A16">
        <v>2014</v>
      </c>
      <c r="B16">
        <v>142</v>
      </c>
      <c r="C16">
        <v>0.35539353647994898</v>
      </c>
      <c r="D16">
        <v>-0.82296845373174099</v>
      </c>
      <c r="E16">
        <v>-0.46757491725179201</v>
      </c>
      <c r="F16">
        <v>0.53289291557224505</v>
      </c>
      <c r="G16">
        <v>0.38754899926065201</v>
      </c>
      <c r="H16" s="1">
        <v>4.7303842088202802E-5</v>
      </c>
      <c r="I16">
        <v>5.6000495501897299E-3</v>
      </c>
      <c r="J16">
        <v>0.29720760795177398</v>
      </c>
      <c r="K16">
        <v>-12.7869676224618</v>
      </c>
      <c r="L16">
        <v>1</v>
      </c>
    </row>
    <row r="17" spans="1:12" x14ac:dyDescent="0.25">
      <c r="A17">
        <v>2014</v>
      </c>
      <c r="B17">
        <v>143</v>
      </c>
      <c r="C17">
        <v>4.2818698828514199</v>
      </c>
      <c r="D17">
        <v>-3.1113583363171999</v>
      </c>
      <c r="E17">
        <v>1.17051154653422</v>
      </c>
      <c r="F17">
        <v>2.44518659676987</v>
      </c>
      <c r="G17">
        <v>3.1019532590886998</v>
      </c>
      <c r="H17">
        <v>2.6982262847715001E-4</v>
      </c>
      <c r="I17">
        <v>4.4686816767804401E-2</v>
      </c>
      <c r="J17">
        <v>0.96029757124146897</v>
      </c>
      <c r="K17">
        <v>17.009026413554398</v>
      </c>
      <c r="L17">
        <v>0</v>
      </c>
    </row>
    <row r="18" spans="1:12" x14ac:dyDescent="0.25">
      <c r="A18">
        <v>2014</v>
      </c>
      <c r="B18">
        <v>144</v>
      </c>
      <c r="C18">
        <v>3.1821296485866299</v>
      </c>
      <c r="D18">
        <v>-1.3132024776804001</v>
      </c>
      <c r="E18">
        <v>1.8689271709062301</v>
      </c>
      <c r="F18">
        <v>1.31207322789637</v>
      </c>
      <c r="G18">
        <v>0.160953013668582</v>
      </c>
      <c r="H18">
        <v>1.4033737836912499E-4</v>
      </c>
      <c r="I18">
        <v>2.2962911368587702E-3</v>
      </c>
      <c r="J18">
        <v>1.0178431575219899</v>
      </c>
      <c r="K18">
        <v>1.2935422842122599</v>
      </c>
      <c r="L18">
        <v>1</v>
      </c>
    </row>
    <row r="19" spans="1:12" x14ac:dyDescent="0.25">
      <c r="A19">
        <v>2014</v>
      </c>
      <c r="B19">
        <v>145</v>
      </c>
      <c r="C19">
        <v>2.5295717920840399</v>
      </c>
      <c r="D19">
        <v>-1.8045681879814199</v>
      </c>
      <c r="E19">
        <v>0.72500360410262599</v>
      </c>
      <c r="F19">
        <v>1.15168704092162</v>
      </c>
      <c r="G19">
        <v>7.4628018997328497E-3</v>
      </c>
      <c r="H19" s="1">
        <v>7.0910912865967696E-5</v>
      </c>
      <c r="I19">
        <v>1.0521011956235E-4</v>
      </c>
      <c r="J19">
        <v>1.19605652308578</v>
      </c>
      <c r="K19">
        <v>-13.3103547273508</v>
      </c>
      <c r="L19">
        <v>0</v>
      </c>
    </row>
    <row r="20" spans="1:12" x14ac:dyDescent="0.25">
      <c r="A20">
        <v>2014</v>
      </c>
      <c r="B20">
        <v>146</v>
      </c>
      <c r="C20">
        <v>1.81544937324546</v>
      </c>
      <c r="D20">
        <v>-1.23298445152709</v>
      </c>
      <c r="E20">
        <v>0.58246492171836795</v>
      </c>
      <c r="F20">
        <v>1.9637242850829999</v>
      </c>
      <c r="G20" s="1">
        <v>5.8458617672976299E-5</v>
      </c>
      <c r="H20">
        <v>1.4986966015387499E-4</v>
      </c>
      <c r="I20" s="1">
        <v>8.1636158519731497E-7</v>
      </c>
      <c r="J20">
        <v>1.5380445104442</v>
      </c>
      <c r="K20">
        <v>-2.6390926878895602</v>
      </c>
      <c r="L20">
        <v>0</v>
      </c>
    </row>
    <row r="21" spans="1:12" x14ac:dyDescent="0.25">
      <c r="A21">
        <v>2014</v>
      </c>
      <c r="B21">
        <v>147</v>
      </c>
      <c r="C21">
        <v>1.5725232568649801</v>
      </c>
      <c r="D21" s="1">
        <v>-3.1716736034772901E-6</v>
      </c>
      <c r="E21">
        <v>1.5725200851913801</v>
      </c>
      <c r="F21">
        <v>1.8923512252702801</v>
      </c>
      <c r="G21">
        <v>0.449300648048094</v>
      </c>
      <c r="H21">
        <v>1.43782834885409E-4</v>
      </c>
      <c r="I21">
        <v>6.2115464655875001E-3</v>
      </c>
      <c r="J21">
        <v>0.88493560641475899</v>
      </c>
      <c r="K21">
        <v>2.8282075884237199</v>
      </c>
      <c r="L21">
        <v>0</v>
      </c>
    </row>
    <row r="22" spans="1:12" x14ac:dyDescent="0.25">
      <c r="A22">
        <v>2014</v>
      </c>
      <c r="B22">
        <v>148</v>
      </c>
      <c r="C22">
        <v>0.73386739796996603</v>
      </c>
      <c r="D22">
        <v>-2.04337012428575</v>
      </c>
      <c r="E22">
        <v>-1.3095027263157799</v>
      </c>
      <c r="F22">
        <v>0.57137860673488206</v>
      </c>
      <c r="G22">
        <v>7.4397865182765199E-2</v>
      </c>
      <c r="H22" s="1">
        <v>5.6558131686417802E-5</v>
      </c>
      <c r="I22">
        <v>1.0391197149082401E-3</v>
      </c>
      <c r="J22">
        <v>0.70018399278219801</v>
      </c>
      <c r="K22">
        <v>-17.549633968463201</v>
      </c>
      <c r="L22">
        <v>0</v>
      </c>
    </row>
    <row r="23" spans="1:12" x14ac:dyDescent="0.25">
      <c r="A23">
        <v>2014</v>
      </c>
      <c r="B23">
        <v>149</v>
      </c>
      <c r="C23">
        <v>2.9976064531457598</v>
      </c>
      <c r="D23">
        <v>-2.6468922212172101</v>
      </c>
      <c r="E23">
        <v>0.35071423192854601</v>
      </c>
      <c r="F23">
        <v>0.95622916037000205</v>
      </c>
      <c r="G23">
        <v>8.0429889556773701E-2</v>
      </c>
      <c r="H23" s="1">
        <v>6.09101077260742E-5</v>
      </c>
      <c r="I23">
        <v>1.1247330724225399E-3</v>
      </c>
      <c r="J23">
        <v>0.92463694873467805</v>
      </c>
      <c r="K23">
        <v>-2.2498079991240401</v>
      </c>
      <c r="L23">
        <v>0</v>
      </c>
    </row>
    <row r="24" spans="1:12" x14ac:dyDescent="0.25">
      <c r="A24">
        <v>2014</v>
      </c>
      <c r="B24">
        <v>150</v>
      </c>
      <c r="C24">
        <v>2.0880700822348799</v>
      </c>
      <c r="D24">
        <v>-2.7214572089632201</v>
      </c>
      <c r="E24">
        <v>-0.63338712672834196</v>
      </c>
      <c r="F24">
        <v>0.79025979492531395</v>
      </c>
      <c r="G24">
        <v>0.25816738196588401</v>
      </c>
      <c r="H24" s="1">
        <v>5.1842395846781402E-5</v>
      </c>
      <c r="I24">
        <v>3.58628866154454E-3</v>
      </c>
      <c r="J24">
        <v>0.87603463341294097</v>
      </c>
      <c r="K24">
        <v>5.7750363210409903</v>
      </c>
      <c r="L24">
        <v>1</v>
      </c>
    </row>
    <row r="25" spans="1:12" x14ac:dyDescent="0.25">
      <c r="A25">
        <v>2014</v>
      </c>
      <c r="B25">
        <v>151</v>
      </c>
      <c r="C25">
        <v>3.0692127523092698</v>
      </c>
      <c r="D25">
        <v>-3.4768619476081999</v>
      </c>
      <c r="E25">
        <v>-0.40764919529892901</v>
      </c>
      <c r="F25">
        <v>1.30877274509973</v>
      </c>
      <c r="G25">
        <v>1.70506529199892</v>
      </c>
      <c r="H25" s="1">
        <v>8.6317793836240104E-5</v>
      </c>
      <c r="I25">
        <v>2.3795526180805E-2</v>
      </c>
      <c r="J25">
        <v>0.68609094880161003</v>
      </c>
      <c r="K25">
        <v>2.28534110323517</v>
      </c>
      <c r="L25">
        <v>0</v>
      </c>
    </row>
    <row r="26" spans="1:12" x14ac:dyDescent="0.25">
      <c r="A26">
        <v>2014</v>
      </c>
      <c r="B26">
        <v>152</v>
      </c>
      <c r="C26">
        <v>3.04672980953212</v>
      </c>
      <c r="D26">
        <v>-2.7086232384226401</v>
      </c>
      <c r="E26">
        <v>0.338106571109479</v>
      </c>
      <c r="F26">
        <v>2.1403482449206899</v>
      </c>
      <c r="G26">
        <v>2.1169022215147</v>
      </c>
      <c r="H26">
        <v>1.26234014059808E-4</v>
      </c>
      <c r="I26">
        <v>2.92225113017733E-2</v>
      </c>
      <c r="J26">
        <v>1.09987827543059</v>
      </c>
      <c r="K26">
        <v>19.1183696034885</v>
      </c>
      <c r="L26">
        <v>0</v>
      </c>
    </row>
    <row r="27" spans="1:12" x14ac:dyDescent="0.25">
      <c r="A27">
        <v>2014</v>
      </c>
      <c r="B27">
        <v>153</v>
      </c>
      <c r="C27">
        <v>4.5916351619556401</v>
      </c>
      <c r="D27">
        <v>-7.4593692846884103</v>
      </c>
      <c r="E27">
        <v>-2.8677341227327702</v>
      </c>
      <c r="F27">
        <v>2.5852324055119902</v>
      </c>
      <c r="G27">
        <v>3.4603638665262202</v>
      </c>
      <c r="H27">
        <v>1.5381171139683199E-4</v>
      </c>
      <c r="I27">
        <v>4.7178393799597401E-2</v>
      </c>
      <c r="J27">
        <v>0.91493990865235497</v>
      </c>
      <c r="K27">
        <v>10.4155689588633</v>
      </c>
      <c r="L27">
        <v>1</v>
      </c>
    </row>
    <row r="28" spans="1:12" x14ac:dyDescent="0.25">
      <c r="A28">
        <v>2014</v>
      </c>
      <c r="B28">
        <v>154</v>
      </c>
      <c r="C28">
        <v>2.8688504037473801</v>
      </c>
      <c r="D28">
        <v>-0.75376851627156505</v>
      </c>
      <c r="E28">
        <v>2.1150818874758102</v>
      </c>
      <c r="F28">
        <v>2.1642275386349201</v>
      </c>
      <c r="G28">
        <v>1.1744629663166699</v>
      </c>
      <c r="H28">
        <v>1.5282827513200299E-4</v>
      </c>
      <c r="I28">
        <v>1.5902459615559701E-2</v>
      </c>
      <c r="J28">
        <v>1.2889308203532699</v>
      </c>
      <c r="K28">
        <v>20.086704735087299</v>
      </c>
      <c r="L28">
        <v>1</v>
      </c>
    </row>
    <row r="29" spans="1:12" x14ac:dyDescent="0.25">
      <c r="A29">
        <v>2014</v>
      </c>
      <c r="B29">
        <v>155</v>
      </c>
      <c r="C29">
        <v>3.7255377817800102</v>
      </c>
      <c r="D29">
        <v>-3.4012832953413601</v>
      </c>
      <c r="E29">
        <v>0.32425448643865101</v>
      </c>
      <c r="F29">
        <v>1.21101991963748</v>
      </c>
      <c r="G29">
        <v>1.6922072352073201</v>
      </c>
      <c r="H29" s="1">
        <v>8.2807745566329901E-5</v>
      </c>
      <c r="I29">
        <v>2.2652799933557101E-2</v>
      </c>
      <c r="J29">
        <v>0.67614539692555498</v>
      </c>
      <c r="K29">
        <v>7.5674848211977599</v>
      </c>
      <c r="L29">
        <v>0</v>
      </c>
    </row>
    <row r="30" spans="1:12" x14ac:dyDescent="0.25">
      <c r="A30">
        <v>2014</v>
      </c>
      <c r="B30">
        <v>156</v>
      </c>
      <c r="C30">
        <v>5.9926350540063504</v>
      </c>
      <c r="D30">
        <v>-7.9682356394619598</v>
      </c>
      <c r="E30">
        <v>-1.97560058545562</v>
      </c>
      <c r="F30">
        <v>2.5389260968077498</v>
      </c>
      <c r="G30">
        <v>3.4904546385041701</v>
      </c>
      <c r="H30">
        <v>4.7696754725325201E-4</v>
      </c>
      <c r="I30">
        <v>4.6897882946696202E-2</v>
      </c>
      <c r="J30">
        <v>1.07985319777512</v>
      </c>
      <c r="K30">
        <v>14.885278368708899</v>
      </c>
      <c r="L30">
        <v>0</v>
      </c>
    </row>
    <row r="31" spans="1:12" x14ac:dyDescent="0.25">
      <c r="A31">
        <v>2014</v>
      </c>
      <c r="B31">
        <v>157</v>
      </c>
      <c r="C31">
        <v>3.0787738249617398</v>
      </c>
      <c r="D31">
        <v>-5.0911037343390504</v>
      </c>
      <c r="E31">
        <v>-2.0123299093772999</v>
      </c>
      <c r="F31">
        <v>2.09209468471022</v>
      </c>
      <c r="G31">
        <v>2.9657088064162398</v>
      </c>
      <c r="H31">
        <v>1.54753429355686E-4</v>
      </c>
      <c r="I31">
        <v>4.03284974738531E-2</v>
      </c>
      <c r="J31">
        <v>0.85257216035352001</v>
      </c>
      <c r="K31">
        <v>8.75488990575837</v>
      </c>
      <c r="L31">
        <v>0</v>
      </c>
    </row>
    <row r="32" spans="1:12" x14ac:dyDescent="0.25">
      <c r="A32">
        <v>2014</v>
      </c>
      <c r="B32">
        <v>158</v>
      </c>
      <c r="C32">
        <v>7.4010580414089802</v>
      </c>
      <c r="D32">
        <v>-7.3344567482456098</v>
      </c>
      <c r="E32">
        <v>6.6601293163369504E-2</v>
      </c>
      <c r="F32">
        <v>3.8538005227334402</v>
      </c>
      <c r="G32">
        <v>5.3436528974369697</v>
      </c>
      <c r="H32">
        <v>2.2798302048040301E-4</v>
      </c>
      <c r="I32">
        <v>7.2438743729569197E-2</v>
      </c>
      <c r="J32">
        <v>1.35928249321338</v>
      </c>
      <c r="K32">
        <v>25.491579641810699</v>
      </c>
      <c r="L32">
        <v>1</v>
      </c>
    </row>
    <row r="33" spans="1:12" x14ac:dyDescent="0.25">
      <c r="A33">
        <v>2014</v>
      </c>
      <c r="B33">
        <v>159</v>
      </c>
      <c r="C33">
        <v>2.9754917971158501</v>
      </c>
      <c r="D33">
        <v>-4.1083913643640004</v>
      </c>
      <c r="E33">
        <v>-1.1328995672481501</v>
      </c>
      <c r="F33">
        <v>3.2578928897527701</v>
      </c>
      <c r="G33">
        <v>4.4991953672955498</v>
      </c>
      <c r="H33">
        <v>1.9518819800675401E-4</v>
      </c>
      <c r="I33">
        <v>5.9997357730272101E-2</v>
      </c>
      <c r="J33">
        <v>1.4120864768075001</v>
      </c>
      <c r="K33">
        <v>23.337962603852201</v>
      </c>
      <c r="L33">
        <v>0</v>
      </c>
    </row>
    <row r="34" spans="1:12" x14ac:dyDescent="0.25">
      <c r="A34">
        <v>2014</v>
      </c>
      <c r="B34">
        <v>160</v>
      </c>
      <c r="C34">
        <v>1.5069639885727</v>
      </c>
      <c r="D34">
        <v>-2.5358405896838399</v>
      </c>
      <c r="E34">
        <v>-1.0288766011111401</v>
      </c>
      <c r="F34">
        <v>2.0341520902165899</v>
      </c>
      <c r="G34">
        <v>2.5196110560537899</v>
      </c>
      <c r="H34">
        <v>3.0196992290604398E-4</v>
      </c>
      <c r="I34">
        <v>3.36614361523234E-2</v>
      </c>
      <c r="J34">
        <v>0.82592491937757795</v>
      </c>
      <c r="K34">
        <v>7.6989218956726102</v>
      </c>
      <c r="L34">
        <v>1</v>
      </c>
    </row>
    <row r="35" spans="1:12" x14ac:dyDescent="0.25">
      <c r="A35">
        <v>2014</v>
      </c>
      <c r="B35">
        <v>161</v>
      </c>
      <c r="C35">
        <v>0.33262959740141701</v>
      </c>
      <c r="D35" s="1">
        <v>-2.1562734741545201E-5</v>
      </c>
      <c r="E35">
        <v>0.33260803466667599</v>
      </c>
      <c r="F35">
        <v>3.4409169220955</v>
      </c>
      <c r="G35">
        <v>3.5986460709056298</v>
      </c>
      <c r="H35">
        <v>3.0340939941124202E-4</v>
      </c>
      <c r="I35">
        <v>4.8184667957400298E-2</v>
      </c>
      <c r="J35">
        <v>1.59853654381958</v>
      </c>
      <c r="K35">
        <v>28.789750514285402</v>
      </c>
      <c r="L35">
        <v>0</v>
      </c>
    </row>
    <row r="36" spans="1:12" x14ac:dyDescent="0.25">
      <c r="A36">
        <v>2014</v>
      </c>
      <c r="B36">
        <v>162</v>
      </c>
      <c r="C36">
        <v>1.5681261397955899</v>
      </c>
      <c r="D36">
        <v>-2.4860206906515301</v>
      </c>
      <c r="E36">
        <v>-0.91789455085593996</v>
      </c>
      <c r="F36">
        <v>0.83034071002998799</v>
      </c>
      <c r="G36">
        <v>0.68980434122092804</v>
      </c>
      <c r="H36">
        <v>2.0425852786510999E-4</v>
      </c>
      <c r="I36">
        <v>9.3221768589093704E-3</v>
      </c>
      <c r="J36">
        <v>0.66179312788806599</v>
      </c>
      <c r="K36">
        <v>-8.5648172227871306</v>
      </c>
      <c r="L36">
        <v>0</v>
      </c>
    </row>
    <row r="37" spans="1:12" x14ac:dyDescent="0.25">
      <c r="A37">
        <v>2014</v>
      </c>
      <c r="B37">
        <v>163</v>
      </c>
      <c r="C37">
        <v>0.30550140550077298</v>
      </c>
      <c r="D37">
        <v>-0.71719257347191401</v>
      </c>
      <c r="E37">
        <v>-0.41169116797114103</v>
      </c>
      <c r="F37">
        <v>0.56443762181054902</v>
      </c>
      <c r="G37">
        <v>0.35716217692037799</v>
      </c>
      <c r="H37" s="1">
        <v>4.9224441612201202E-5</v>
      </c>
      <c r="I37">
        <v>4.8671848092224799E-3</v>
      </c>
      <c r="J37">
        <v>0.38635704348408401</v>
      </c>
      <c r="K37">
        <v>-15.7314577475336</v>
      </c>
      <c r="L37">
        <v>0</v>
      </c>
    </row>
    <row r="38" spans="1:12" x14ac:dyDescent="0.25">
      <c r="A38">
        <v>2014</v>
      </c>
      <c r="B38">
        <v>164</v>
      </c>
      <c r="C38">
        <v>0.335312099752751</v>
      </c>
      <c r="D38">
        <v>-0.65721810598077801</v>
      </c>
      <c r="E38">
        <v>-0.32190600622802701</v>
      </c>
      <c r="F38">
        <v>1.63603461666437</v>
      </c>
      <c r="G38">
        <v>2.1957961395530599</v>
      </c>
      <c r="H38">
        <v>1.72959819167252E-4</v>
      </c>
      <c r="I38">
        <v>2.9894781642717298E-2</v>
      </c>
      <c r="J38">
        <v>0.84922128589685097</v>
      </c>
      <c r="K38">
        <v>13.015097628732001</v>
      </c>
      <c r="L38">
        <v>0</v>
      </c>
    </row>
    <row r="39" spans="1:12" x14ac:dyDescent="0.25">
      <c r="A39">
        <v>2014</v>
      </c>
      <c r="B39">
        <v>165</v>
      </c>
      <c r="C39">
        <v>1.42343002338484</v>
      </c>
      <c r="D39">
        <v>-2.38809201970914</v>
      </c>
      <c r="E39">
        <v>-0.96466199632429905</v>
      </c>
      <c r="F39">
        <v>0.55708395019385804</v>
      </c>
      <c r="G39">
        <v>0.47880142637584</v>
      </c>
      <c r="H39" s="1">
        <v>4.1140831867213198E-5</v>
      </c>
      <c r="I39">
        <v>6.4901315843560398E-3</v>
      </c>
      <c r="J39">
        <v>0.52904114927676604</v>
      </c>
      <c r="K39">
        <v>-13.3276994936513</v>
      </c>
      <c r="L39">
        <v>0</v>
      </c>
    </row>
    <row r="40" spans="1:12" x14ac:dyDescent="0.25">
      <c r="A40">
        <v>2014</v>
      </c>
      <c r="B40">
        <v>166</v>
      </c>
      <c r="C40">
        <v>1.3998700698559801</v>
      </c>
      <c r="D40">
        <v>-2.2664127041711799</v>
      </c>
      <c r="E40">
        <v>-0.86654263431519796</v>
      </c>
      <c r="F40">
        <v>0.86743455067416897</v>
      </c>
      <c r="G40">
        <v>0.98972396126695095</v>
      </c>
      <c r="H40" s="1">
        <v>5.5633348189322597E-5</v>
      </c>
      <c r="I40">
        <v>1.34451142486329E-2</v>
      </c>
      <c r="J40">
        <v>0.44760580319627702</v>
      </c>
      <c r="K40">
        <v>-11.301437624544199</v>
      </c>
      <c r="L40">
        <v>1</v>
      </c>
    </row>
    <row r="41" spans="1:12" x14ac:dyDescent="0.25">
      <c r="A41">
        <v>2014</v>
      </c>
      <c r="B41">
        <v>167</v>
      </c>
      <c r="C41">
        <v>2.46347752479556</v>
      </c>
      <c r="D41">
        <v>-0.56027117654574798</v>
      </c>
      <c r="E41">
        <v>1.9032063482498101</v>
      </c>
      <c r="F41">
        <v>1.41596686660641</v>
      </c>
      <c r="G41">
        <v>0.894328422077876</v>
      </c>
      <c r="H41" s="1">
        <v>8.3156230716780494E-5</v>
      </c>
      <c r="I41">
        <v>1.20348680826299E-2</v>
      </c>
      <c r="J41">
        <v>0.61264008407216697</v>
      </c>
      <c r="K41">
        <v>3.61126173414499</v>
      </c>
      <c r="L41">
        <v>0</v>
      </c>
    </row>
    <row r="42" spans="1:12" x14ac:dyDescent="0.25">
      <c r="A42">
        <v>2014</v>
      </c>
      <c r="B42">
        <v>168</v>
      </c>
      <c r="C42">
        <v>1.46745213575986</v>
      </c>
      <c r="D42">
        <v>-1.45023253337713</v>
      </c>
      <c r="E42">
        <v>1.7219602382734001E-2</v>
      </c>
      <c r="F42">
        <v>2.0582093096707901</v>
      </c>
      <c r="G42">
        <v>2.4269383966104301</v>
      </c>
      <c r="H42">
        <v>1.2820902343434301E-4</v>
      </c>
      <c r="I42">
        <v>3.2231521833149701E-2</v>
      </c>
      <c r="J42">
        <v>1.06124799004147</v>
      </c>
      <c r="K42">
        <v>23.376279089743399</v>
      </c>
      <c r="L42">
        <v>0</v>
      </c>
    </row>
    <row r="43" spans="1:12" x14ac:dyDescent="0.25">
      <c r="A43">
        <v>2014</v>
      </c>
      <c r="B43">
        <v>169</v>
      </c>
      <c r="C43">
        <v>3.1157172746638402</v>
      </c>
      <c r="D43">
        <v>-1.8585592103800099</v>
      </c>
      <c r="E43">
        <v>1.25715806428383</v>
      </c>
      <c r="F43">
        <v>1.73559386140601</v>
      </c>
      <c r="G43">
        <v>0.1579178997964</v>
      </c>
      <c r="H43" s="1">
        <v>8.7146790014000706E-5</v>
      </c>
      <c r="I43">
        <v>2.0765244052276602E-3</v>
      </c>
      <c r="J43">
        <v>1.1980364043937799</v>
      </c>
      <c r="K43">
        <v>-13.3143842162802</v>
      </c>
      <c r="L43">
        <v>1</v>
      </c>
    </row>
    <row r="44" spans="1:12" x14ac:dyDescent="0.25">
      <c r="A44">
        <v>2014</v>
      </c>
      <c r="B44">
        <v>170</v>
      </c>
      <c r="C44">
        <v>4.4435195930439804</v>
      </c>
      <c r="D44">
        <v>-4.1320025972146199</v>
      </c>
      <c r="E44">
        <v>0.31151699582936698</v>
      </c>
      <c r="F44">
        <v>1.23846153412139</v>
      </c>
      <c r="G44">
        <v>1.8779854925681501</v>
      </c>
      <c r="H44" s="1">
        <v>9.4790254475830306E-5</v>
      </c>
      <c r="I44">
        <v>2.4656866574410099E-2</v>
      </c>
      <c r="J44">
        <v>0.620855819369451</v>
      </c>
      <c r="K44">
        <v>1.6513790112720199</v>
      </c>
      <c r="L44">
        <v>0</v>
      </c>
    </row>
    <row r="45" spans="1:12" x14ac:dyDescent="0.25">
      <c r="A45">
        <v>2014</v>
      </c>
      <c r="B45">
        <v>171</v>
      </c>
      <c r="C45">
        <v>3.7264624731092599</v>
      </c>
      <c r="D45">
        <v>-4.0166260537244902</v>
      </c>
      <c r="E45">
        <v>-0.29016358061523201</v>
      </c>
      <c r="F45">
        <v>0.79336105793783995</v>
      </c>
      <c r="G45">
        <v>1.27962220939899</v>
      </c>
      <c r="H45" s="1">
        <v>4.9748644897192402E-5</v>
      </c>
      <c r="I45">
        <v>1.6832552372091601E-2</v>
      </c>
      <c r="J45">
        <v>0.64734238180334103</v>
      </c>
      <c r="K45">
        <v>-5.4621337574856703</v>
      </c>
      <c r="L45">
        <v>0</v>
      </c>
    </row>
    <row r="46" spans="1:12" x14ac:dyDescent="0.25">
      <c r="A46">
        <v>2014</v>
      </c>
      <c r="B46">
        <v>172</v>
      </c>
      <c r="C46">
        <v>1.49140625369936</v>
      </c>
      <c r="D46">
        <v>-1.77262554753047</v>
      </c>
      <c r="E46">
        <v>-0.28121929383111499</v>
      </c>
      <c r="F46">
        <v>1.4648059907462501</v>
      </c>
      <c r="G46">
        <v>1.7078476198583801</v>
      </c>
      <c r="H46">
        <v>1.27144406846799E-4</v>
      </c>
      <c r="I46">
        <v>2.2391960373283601E-2</v>
      </c>
      <c r="J46">
        <v>0.71309616228431205</v>
      </c>
      <c r="K46">
        <v>12.918786410517299</v>
      </c>
      <c r="L46">
        <v>0</v>
      </c>
    </row>
    <row r="47" spans="1:12" x14ac:dyDescent="0.25">
      <c r="A47">
        <v>2014</v>
      </c>
      <c r="B47">
        <v>173</v>
      </c>
      <c r="C47">
        <v>1.3281749357818999</v>
      </c>
      <c r="D47">
        <v>-2.7653922234063399</v>
      </c>
      <c r="E47">
        <v>-1.43721728762444</v>
      </c>
      <c r="F47">
        <v>1.08740494434497</v>
      </c>
      <c r="G47">
        <v>1.53578276737807</v>
      </c>
      <c r="H47" s="1">
        <v>6.7497926164500406E-5</v>
      </c>
      <c r="I47">
        <v>2.00329831130719E-2</v>
      </c>
      <c r="J47">
        <v>0.66316624091242804</v>
      </c>
      <c r="K47">
        <v>10.964206928422</v>
      </c>
      <c r="L47">
        <v>0</v>
      </c>
    </row>
    <row r="48" spans="1:12" x14ac:dyDescent="0.25">
      <c r="A48">
        <v>2014</v>
      </c>
      <c r="B48">
        <v>174</v>
      </c>
      <c r="C48">
        <v>2.5109373530106498</v>
      </c>
      <c r="D48">
        <v>-2.8158223310053798</v>
      </c>
      <c r="E48">
        <v>-0.30488497799472603</v>
      </c>
      <c r="F48">
        <v>0.97914365459899999</v>
      </c>
      <c r="G48">
        <v>0.91818529562793205</v>
      </c>
      <c r="H48" s="1">
        <v>5.9533052986737198E-5</v>
      </c>
      <c r="I48">
        <v>1.1950666694204699E-2</v>
      </c>
      <c r="J48">
        <v>0.70668189608962195</v>
      </c>
      <c r="K48">
        <v>2.28030671640663</v>
      </c>
      <c r="L48">
        <v>0</v>
      </c>
    </row>
    <row r="49" spans="1:12" x14ac:dyDescent="0.25">
      <c r="A49">
        <v>2014</v>
      </c>
      <c r="B49">
        <v>175</v>
      </c>
      <c r="C49">
        <v>3.68386163381627</v>
      </c>
      <c r="D49">
        <v>-4.42688545354161</v>
      </c>
      <c r="E49">
        <v>-0.74302381972534703</v>
      </c>
      <c r="F49">
        <v>1.12776057751235</v>
      </c>
      <c r="G49">
        <v>1.3470449683693799</v>
      </c>
      <c r="H49" s="1">
        <v>9.2599431650714696E-5</v>
      </c>
      <c r="I49">
        <v>1.7534919515274E-2</v>
      </c>
      <c r="J49">
        <v>0.64003477692981303</v>
      </c>
      <c r="K49">
        <v>-6.3086747148745603</v>
      </c>
      <c r="L49">
        <v>1</v>
      </c>
    </row>
    <row r="50" spans="1:12" x14ac:dyDescent="0.25">
      <c r="A50">
        <v>2014</v>
      </c>
      <c r="B50">
        <v>176</v>
      </c>
      <c r="C50">
        <v>4.3004489493622398</v>
      </c>
      <c r="D50">
        <v>-6.0651665710977598</v>
      </c>
      <c r="E50">
        <v>-1.76471762173552</v>
      </c>
      <c r="F50">
        <v>1.57883741448656</v>
      </c>
      <c r="G50">
        <v>2.0848730265353699</v>
      </c>
      <c r="H50">
        <v>1.03206555959333E-4</v>
      </c>
      <c r="I50">
        <v>2.7036003390583801E-2</v>
      </c>
      <c r="J50">
        <v>0.78497174392623004</v>
      </c>
      <c r="K50">
        <v>5.8506893319552002</v>
      </c>
      <c r="L50">
        <v>1</v>
      </c>
    </row>
    <row r="51" spans="1:12" x14ac:dyDescent="0.25">
      <c r="A51">
        <v>2014</v>
      </c>
      <c r="B51">
        <v>178</v>
      </c>
      <c r="C51">
        <v>2.6951567850073901</v>
      </c>
      <c r="D51">
        <v>-2.81271066620126</v>
      </c>
      <c r="E51">
        <v>-0.117553881193869</v>
      </c>
      <c r="F51">
        <v>1.36566529853104</v>
      </c>
      <c r="G51">
        <v>1.38057538979938</v>
      </c>
      <c r="H51" s="1">
        <v>8.4240445427431897E-5</v>
      </c>
      <c r="I51">
        <v>1.7689176546594101E-2</v>
      </c>
      <c r="J51">
        <v>0.72478855175519696</v>
      </c>
      <c r="K51">
        <v>2.3990563359696702</v>
      </c>
      <c r="L51">
        <v>0</v>
      </c>
    </row>
    <row r="52" spans="1:12" x14ac:dyDescent="0.25">
      <c r="A52">
        <v>2014</v>
      </c>
      <c r="B52">
        <v>179</v>
      </c>
      <c r="C52">
        <v>1.82296627857837</v>
      </c>
      <c r="D52">
        <v>-2.2920032501563998</v>
      </c>
      <c r="E52">
        <v>-0.46903697157803098</v>
      </c>
      <c r="F52">
        <v>1.1532956889717401</v>
      </c>
      <c r="G52">
        <v>1.20792937773141</v>
      </c>
      <c r="H52" s="1">
        <v>6.8184909505166394E-5</v>
      </c>
      <c r="I52">
        <v>1.54453890380362E-2</v>
      </c>
      <c r="J52">
        <v>0.67738729538587195</v>
      </c>
      <c r="K52">
        <v>10.4603272168417</v>
      </c>
      <c r="L52">
        <v>1</v>
      </c>
    </row>
    <row r="53" spans="1:12" x14ac:dyDescent="0.25">
      <c r="A53">
        <v>2014</v>
      </c>
      <c r="B53">
        <v>180</v>
      </c>
      <c r="C53">
        <v>2.3469634809867901</v>
      </c>
      <c r="D53">
        <v>-3.18090993429758</v>
      </c>
      <c r="E53">
        <v>-0.83394645331079298</v>
      </c>
      <c r="F53">
        <v>1.3096470479821201</v>
      </c>
      <c r="G53">
        <v>1.3214654133164701</v>
      </c>
      <c r="H53" s="1">
        <v>7.9340709642329203E-5</v>
      </c>
      <c r="I53">
        <v>1.6908794219647499E-2</v>
      </c>
      <c r="J53">
        <v>0.79956502809902197</v>
      </c>
      <c r="K53">
        <v>8.5785144642950808</v>
      </c>
      <c r="L53">
        <v>0</v>
      </c>
    </row>
    <row r="54" spans="1:12" x14ac:dyDescent="0.25">
      <c r="A54">
        <v>2014</v>
      </c>
      <c r="B54">
        <v>181</v>
      </c>
      <c r="C54">
        <v>2.4927166658265598</v>
      </c>
      <c r="D54">
        <v>-3.7141490133669799</v>
      </c>
      <c r="E54">
        <v>-1.2214323475404201</v>
      </c>
      <c r="F54">
        <v>1.7688176568872001</v>
      </c>
      <c r="G54">
        <v>1.98150267585207</v>
      </c>
      <c r="H54">
        <v>1.2357995753872899E-4</v>
      </c>
      <c r="I54">
        <v>2.5298936026205199E-2</v>
      </c>
      <c r="J54">
        <v>1.14109050934684</v>
      </c>
      <c r="K54">
        <v>22.864310191911802</v>
      </c>
      <c r="L54">
        <v>0</v>
      </c>
    </row>
    <row r="55" spans="1:12" x14ac:dyDescent="0.25">
      <c r="A55">
        <v>2014</v>
      </c>
      <c r="B55">
        <v>182</v>
      </c>
      <c r="C55">
        <v>3.2470412835323801</v>
      </c>
      <c r="D55">
        <v>-2.6454151493197302</v>
      </c>
      <c r="E55">
        <v>0.60162613421264499</v>
      </c>
      <c r="F55">
        <v>2.4218745447902998</v>
      </c>
      <c r="G55">
        <v>0.44442187433494101</v>
      </c>
      <c r="H55">
        <v>1.5557727240842601E-4</v>
      </c>
      <c r="I55">
        <v>5.6485163676154001E-3</v>
      </c>
      <c r="J55">
        <v>1.34409181318965</v>
      </c>
      <c r="K55">
        <v>7.7885047565061098</v>
      </c>
      <c r="L55">
        <v>0</v>
      </c>
    </row>
    <row r="56" spans="1:12" x14ac:dyDescent="0.25">
      <c r="A56">
        <v>2014</v>
      </c>
      <c r="B56">
        <v>183</v>
      </c>
      <c r="C56">
        <v>2.6617501792044198</v>
      </c>
      <c r="D56">
        <v>-2.9029531234612702</v>
      </c>
      <c r="E56">
        <v>-0.24120294425684599</v>
      </c>
      <c r="F56">
        <v>1.55342599317874</v>
      </c>
      <c r="G56">
        <v>0.77499911508451902</v>
      </c>
      <c r="H56">
        <v>1.5250192354564001E-4</v>
      </c>
      <c r="I56">
        <v>9.8125751125530594E-3</v>
      </c>
      <c r="J56">
        <v>1.00908140522962</v>
      </c>
      <c r="K56">
        <v>10.435616632205001</v>
      </c>
      <c r="L56">
        <v>0</v>
      </c>
    </row>
    <row r="57" spans="1:12" x14ac:dyDescent="0.25">
      <c r="A57">
        <v>2014</v>
      </c>
      <c r="B57">
        <v>184</v>
      </c>
      <c r="C57">
        <v>4.38152353356893</v>
      </c>
      <c r="D57">
        <v>-5.1938978970935201</v>
      </c>
      <c r="E57">
        <v>-0.81237436352458603</v>
      </c>
      <c r="F57">
        <v>1.5363599276387401</v>
      </c>
      <c r="G57">
        <v>2.1817608165863001</v>
      </c>
      <c r="H57">
        <v>1.5155302140540001E-4</v>
      </c>
      <c r="I57">
        <v>2.7481311948095801E-2</v>
      </c>
      <c r="J57">
        <v>0.68176460414935902</v>
      </c>
      <c r="K57">
        <v>4.2529729394792</v>
      </c>
      <c r="L57">
        <v>1</v>
      </c>
    </row>
    <row r="58" spans="1:12" x14ac:dyDescent="0.25">
      <c r="A58">
        <v>2014</v>
      </c>
      <c r="B58">
        <v>185</v>
      </c>
      <c r="C58">
        <v>1.2273819811189899E-3</v>
      </c>
      <c r="D58">
        <v>-2.5355303835990899</v>
      </c>
      <c r="E58">
        <v>-2.5343030016179702</v>
      </c>
      <c r="F58">
        <v>1.18097385517914</v>
      </c>
      <c r="G58">
        <v>1.5691898162329501</v>
      </c>
      <c r="H58">
        <v>1.16772650437796E-4</v>
      </c>
      <c r="I58">
        <v>2.00666390033153E-2</v>
      </c>
      <c r="J58">
        <v>0.96810332701385904</v>
      </c>
      <c r="K58">
        <v>17.367173210903498</v>
      </c>
      <c r="L58">
        <v>0</v>
      </c>
    </row>
    <row r="59" spans="1:12" x14ac:dyDescent="0.25">
      <c r="A59">
        <v>2014</v>
      </c>
      <c r="B59">
        <v>186</v>
      </c>
      <c r="C59">
        <v>3.02263934001944</v>
      </c>
      <c r="D59">
        <v>-4.6696795809987703</v>
      </c>
      <c r="E59">
        <v>-1.6470402409793301</v>
      </c>
      <c r="F59">
        <v>1.1555422894363601</v>
      </c>
      <c r="G59">
        <v>1.8735616020424599</v>
      </c>
      <c r="H59" s="1">
        <v>6.7964828175409803E-5</v>
      </c>
      <c r="I59">
        <v>2.4274936570339599E-2</v>
      </c>
      <c r="J59">
        <v>0.62721764962918303</v>
      </c>
      <c r="K59">
        <v>8.3644236276663992</v>
      </c>
      <c r="L59">
        <v>0</v>
      </c>
    </row>
    <row r="60" spans="1:12" x14ac:dyDescent="0.25">
      <c r="A60">
        <v>2014</v>
      </c>
      <c r="B60">
        <v>187</v>
      </c>
      <c r="C60">
        <v>4.7047274534519801</v>
      </c>
      <c r="D60">
        <v>-3.26868047058425</v>
      </c>
      <c r="E60">
        <v>1.43604698286773</v>
      </c>
      <c r="F60">
        <v>1.3021689153582501</v>
      </c>
      <c r="G60">
        <v>1.9088234228362999</v>
      </c>
      <c r="H60" s="1">
        <v>7.7173383544682005E-5</v>
      </c>
      <c r="I60">
        <v>2.4512080368435898E-2</v>
      </c>
      <c r="J60">
        <v>0.59801746962469604</v>
      </c>
      <c r="K60">
        <v>6.5660123853494099</v>
      </c>
      <c r="L60">
        <v>0</v>
      </c>
    </row>
    <row r="61" spans="1:12" x14ac:dyDescent="0.25">
      <c r="A61">
        <v>2014</v>
      </c>
      <c r="B61">
        <v>188</v>
      </c>
      <c r="C61">
        <v>6.2750376440975302</v>
      </c>
      <c r="D61">
        <v>-6.7703814901425003</v>
      </c>
      <c r="E61">
        <v>-0.495343846044973</v>
      </c>
      <c r="F61">
        <v>1.73109531272275</v>
      </c>
      <c r="G61">
        <v>2.5137998980656802</v>
      </c>
      <c r="H61">
        <v>1.21075402875443E-4</v>
      </c>
      <c r="I61">
        <v>3.2023804801942703E-2</v>
      </c>
      <c r="J61">
        <v>0.66347419397005802</v>
      </c>
      <c r="K61">
        <v>2.5178699239405802</v>
      </c>
      <c r="L61">
        <v>0</v>
      </c>
    </row>
    <row r="62" spans="1:12" x14ac:dyDescent="0.25">
      <c r="A62">
        <v>2014</v>
      </c>
      <c r="B62">
        <v>189</v>
      </c>
      <c r="C62">
        <v>6.4968357658918796</v>
      </c>
      <c r="D62">
        <v>-4.7439096558465899</v>
      </c>
      <c r="E62">
        <v>1.75292611004528</v>
      </c>
      <c r="F62">
        <v>2.0022618735328099</v>
      </c>
      <c r="G62">
        <v>2.4603402443051201</v>
      </c>
      <c r="H62">
        <v>2.0534094163611799E-4</v>
      </c>
      <c r="I62">
        <v>3.1209301347530801E-2</v>
      </c>
      <c r="J62">
        <v>0.815119695921937</v>
      </c>
      <c r="K62">
        <v>8.3104563828119495</v>
      </c>
      <c r="L62">
        <v>1</v>
      </c>
    </row>
    <row r="63" spans="1:12" x14ac:dyDescent="0.25">
      <c r="A63">
        <v>2014</v>
      </c>
      <c r="B63">
        <v>190</v>
      </c>
      <c r="C63">
        <v>4.99196096022541</v>
      </c>
      <c r="D63">
        <v>-4.8189119402221001</v>
      </c>
      <c r="E63">
        <v>0.17304902000331501</v>
      </c>
      <c r="F63">
        <v>1.97339130860796</v>
      </c>
      <c r="G63">
        <v>2.7712816163454002</v>
      </c>
      <c r="H63">
        <v>1.2985912306848199E-4</v>
      </c>
      <c r="I63">
        <v>3.4997415471616299E-2</v>
      </c>
      <c r="J63">
        <v>0.728814616633784</v>
      </c>
      <c r="K63">
        <v>8.2828613371475495</v>
      </c>
      <c r="L63">
        <v>0</v>
      </c>
    </row>
    <row r="64" spans="1:12" x14ac:dyDescent="0.25">
      <c r="A64">
        <v>2014</v>
      </c>
      <c r="B64">
        <v>191</v>
      </c>
      <c r="C64">
        <v>1.9681832370027901</v>
      </c>
      <c r="D64" s="1">
        <v>-9.3727400910900895E-6</v>
      </c>
      <c r="E64">
        <v>1.96817386426269</v>
      </c>
      <c r="F64">
        <v>1.7208086146333399</v>
      </c>
      <c r="G64">
        <v>1.25100656051002E-2</v>
      </c>
      <c r="H64">
        <v>1.0502438162413501E-4</v>
      </c>
      <c r="I64">
        <v>1.57859709971072E-4</v>
      </c>
      <c r="J64">
        <v>1.29682123773767</v>
      </c>
      <c r="K64">
        <v>10.1255858372252</v>
      </c>
      <c r="L64">
        <v>0</v>
      </c>
    </row>
    <row r="65" spans="1:12" x14ac:dyDescent="0.25">
      <c r="A65">
        <v>2014</v>
      </c>
      <c r="B65">
        <v>192</v>
      </c>
      <c r="C65">
        <v>2.7008920491268702</v>
      </c>
      <c r="D65">
        <v>-1.4404727971403399</v>
      </c>
      <c r="E65">
        <v>1.26041925198653</v>
      </c>
      <c r="F65">
        <v>0.85866568835755497</v>
      </c>
      <c r="G65">
        <v>5.0469957872089797E-3</v>
      </c>
      <c r="H65" s="1">
        <v>5.3361621699551601E-5</v>
      </c>
      <c r="I65" s="1">
        <v>6.3636882847274194E-5</v>
      </c>
      <c r="J65">
        <v>0.88620300060752499</v>
      </c>
      <c r="K65">
        <v>1.5202352802763599</v>
      </c>
      <c r="L65">
        <v>1</v>
      </c>
    </row>
    <row r="66" spans="1:12" x14ac:dyDescent="0.25">
      <c r="A66">
        <v>2014</v>
      </c>
      <c r="B66">
        <v>193</v>
      </c>
      <c r="C66">
        <v>1.6127770348937001</v>
      </c>
      <c r="D66">
        <v>-1.3514760288330701</v>
      </c>
      <c r="E66">
        <v>0.261301006060635</v>
      </c>
      <c r="F66">
        <v>1.51120751792385</v>
      </c>
      <c r="G66">
        <v>5.0018797789043501E-2</v>
      </c>
      <c r="H66" s="1">
        <v>9.2969044462574299E-5</v>
      </c>
      <c r="I66">
        <v>6.2766966788170195E-4</v>
      </c>
      <c r="J66">
        <v>1.1416839140952799</v>
      </c>
      <c r="K66">
        <v>10.5830384768137</v>
      </c>
      <c r="L66">
        <v>0</v>
      </c>
    </row>
    <row r="67" spans="1:12" x14ac:dyDescent="0.25">
      <c r="A67">
        <v>2014</v>
      </c>
      <c r="B67">
        <v>194</v>
      </c>
      <c r="C67">
        <v>5.53132149546059</v>
      </c>
      <c r="D67">
        <v>-4.8922635800391703</v>
      </c>
      <c r="E67">
        <v>0.63905791542141999</v>
      </c>
      <c r="F67">
        <v>2.6575768372362298</v>
      </c>
      <c r="G67">
        <v>7.1640636044410594E-2</v>
      </c>
      <c r="H67">
        <v>2.4499916986840198E-4</v>
      </c>
      <c r="I67">
        <v>9.02041092262946E-4</v>
      </c>
      <c r="J67">
        <v>1.6543352084262199</v>
      </c>
      <c r="K67">
        <v>-3.5929660447388798</v>
      </c>
      <c r="L67">
        <v>0</v>
      </c>
    </row>
    <row r="68" spans="1:12" x14ac:dyDescent="0.25">
      <c r="A68">
        <v>2014</v>
      </c>
      <c r="B68">
        <v>195</v>
      </c>
      <c r="C68">
        <v>3.5068120540429901</v>
      </c>
      <c r="D68">
        <v>-5.0056317518212596</v>
      </c>
      <c r="E68">
        <v>-1.49881969777826</v>
      </c>
      <c r="F68">
        <v>1.6217670161458999</v>
      </c>
      <c r="G68">
        <v>1.87879084929117</v>
      </c>
      <c r="H68">
        <v>1.4310226284989299E-4</v>
      </c>
      <c r="I68">
        <v>2.3792756265537101E-2</v>
      </c>
      <c r="J68">
        <v>0.93007509766470298</v>
      </c>
      <c r="K68">
        <v>2.7797114730278198</v>
      </c>
      <c r="L68">
        <v>0</v>
      </c>
    </row>
    <row r="69" spans="1:12" x14ac:dyDescent="0.25">
      <c r="A69">
        <v>2014</v>
      </c>
      <c r="B69">
        <v>196</v>
      </c>
      <c r="C69">
        <v>1.9771049188226999</v>
      </c>
      <c r="D69">
        <v>-1.4951452224272599</v>
      </c>
      <c r="E69">
        <v>0.48195969639543901</v>
      </c>
      <c r="F69">
        <v>2.42987324156215</v>
      </c>
      <c r="G69">
        <v>1.6723302386640799</v>
      </c>
      <c r="H69">
        <v>3.0473971607276499E-4</v>
      </c>
      <c r="I69">
        <v>2.1259558484843899E-2</v>
      </c>
      <c r="J69">
        <v>1.1094636590376199</v>
      </c>
      <c r="K69">
        <v>21.009881204913398</v>
      </c>
      <c r="L69">
        <v>1</v>
      </c>
    </row>
    <row r="70" spans="1:12" x14ac:dyDescent="0.25">
      <c r="A70">
        <v>2014</v>
      </c>
      <c r="B70">
        <v>197</v>
      </c>
      <c r="C70">
        <v>6.9012401290818302</v>
      </c>
      <c r="D70">
        <v>-5.88632067119166</v>
      </c>
      <c r="E70">
        <v>1.0149194578901699</v>
      </c>
      <c r="F70">
        <v>1.30750703063365</v>
      </c>
      <c r="G70">
        <v>2.0832370551429999</v>
      </c>
      <c r="H70">
        <v>1.03899690415787E-4</v>
      </c>
      <c r="I70">
        <v>2.65621727537147E-2</v>
      </c>
      <c r="J70">
        <v>0.613488327674374</v>
      </c>
      <c r="K70">
        <v>5.4554802321394797</v>
      </c>
      <c r="L70">
        <v>1</v>
      </c>
    </row>
    <row r="71" spans="1:12" x14ac:dyDescent="0.25">
      <c r="A71">
        <v>2014</v>
      </c>
      <c r="B71">
        <v>198</v>
      </c>
      <c r="C71">
        <v>4.2654590340222596</v>
      </c>
      <c r="D71">
        <v>-4.3009557338269104</v>
      </c>
      <c r="E71">
        <v>-3.5496699804641103E-2</v>
      </c>
      <c r="F71">
        <v>1.80073011430508</v>
      </c>
      <c r="G71">
        <v>2.56246150512297</v>
      </c>
      <c r="H71">
        <v>1.15426342029794E-4</v>
      </c>
      <c r="I71">
        <v>3.2762697589987698E-2</v>
      </c>
      <c r="J71">
        <v>0.71742515275304497</v>
      </c>
      <c r="K71">
        <v>8.9793211385130398</v>
      </c>
      <c r="L71">
        <v>0</v>
      </c>
    </row>
    <row r="72" spans="1:12" x14ac:dyDescent="0.25">
      <c r="A72">
        <v>2014</v>
      </c>
      <c r="B72">
        <v>199</v>
      </c>
      <c r="C72">
        <v>3.7116107702107901</v>
      </c>
      <c r="D72">
        <v>-3.2995387502976601</v>
      </c>
      <c r="E72">
        <v>0.41207201991312598</v>
      </c>
      <c r="F72">
        <v>1.3766452923502699</v>
      </c>
      <c r="G72">
        <v>1.9864926366318101</v>
      </c>
      <c r="H72" s="1">
        <v>8.3598450654232703E-5</v>
      </c>
      <c r="I72">
        <v>2.54757221913595E-2</v>
      </c>
      <c r="J72">
        <v>0.66239519371671696</v>
      </c>
      <c r="K72">
        <v>11.145500689026999</v>
      </c>
      <c r="L72">
        <v>0</v>
      </c>
    </row>
    <row r="73" spans="1:12" x14ac:dyDescent="0.25">
      <c r="A73">
        <v>2014</v>
      </c>
      <c r="B73">
        <v>200</v>
      </c>
      <c r="C73">
        <v>4.0653126487184101</v>
      </c>
      <c r="D73">
        <v>-1.77300509942497</v>
      </c>
      <c r="E73">
        <v>2.2923075492934402</v>
      </c>
      <c r="F73">
        <v>2.9675758955115299</v>
      </c>
      <c r="G73">
        <v>2.5837927545633499</v>
      </c>
      <c r="H73">
        <v>3.02443174471483E-4</v>
      </c>
      <c r="I73">
        <v>3.3211311241714302E-2</v>
      </c>
      <c r="J73">
        <v>1.0860261097936299</v>
      </c>
      <c r="K73">
        <v>15.4058956646663</v>
      </c>
      <c r="L73">
        <v>1</v>
      </c>
    </row>
    <row r="74" spans="1:12" x14ac:dyDescent="0.25">
      <c r="A74">
        <v>2014</v>
      </c>
      <c r="B74">
        <v>202</v>
      </c>
      <c r="C74">
        <v>7.9527702266634597</v>
      </c>
      <c r="D74">
        <v>-4.7668465811947804</v>
      </c>
      <c r="E74">
        <v>3.1859236454686801</v>
      </c>
      <c r="F74">
        <v>3.4930741089852302</v>
      </c>
      <c r="G74">
        <v>4.6098322260990496</v>
      </c>
      <c r="H74">
        <v>2.5623758670527202E-4</v>
      </c>
      <c r="I74">
        <v>5.9008710561469099E-2</v>
      </c>
      <c r="J74">
        <v>1.45263546314312</v>
      </c>
      <c r="K74">
        <v>28.699101935910999</v>
      </c>
      <c r="L74">
        <v>0</v>
      </c>
    </row>
    <row r="75" spans="1:12" x14ac:dyDescent="0.25">
      <c r="A75">
        <v>2014</v>
      </c>
      <c r="B75">
        <v>203</v>
      </c>
      <c r="C75">
        <v>6.0690683040065698</v>
      </c>
      <c r="D75">
        <v>-5.1691715692408096</v>
      </c>
      <c r="E75">
        <v>0.89989673476575205</v>
      </c>
      <c r="F75">
        <v>3.2497845987573299</v>
      </c>
      <c r="G75">
        <v>4.1222182121533404</v>
      </c>
      <c r="H75">
        <v>2.1361364548694599E-4</v>
      </c>
      <c r="I75">
        <v>5.2441219153655898E-2</v>
      </c>
      <c r="J75">
        <v>1.2216819611113601</v>
      </c>
      <c r="K75">
        <v>28.215499796371599</v>
      </c>
      <c r="L75">
        <v>0</v>
      </c>
    </row>
    <row r="76" spans="1:12" x14ac:dyDescent="0.25">
      <c r="A76">
        <v>2014</v>
      </c>
      <c r="B76">
        <v>204</v>
      </c>
      <c r="C76">
        <v>6.6677956718776903</v>
      </c>
      <c r="D76">
        <v>-9.5369449093003595</v>
      </c>
      <c r="E76">
        <v>-2.8691492374226701</v>
      </c>
      <c r="F76">
        <v>3.6651883092511901</v>
      </c>
      <c r="G76">
        <v>4.2362216710373399</v>
      </c>
      <c r="H76">
        <v>2.42256377513725E-4</v>
      </c>
      <c r="I76">
        <v>5.3450819568889703E-2</v>
      </c>
      <c r="J76">
        <v>1.2361653134553701</v>
      </c>
      <c r="K76">
        <v>22.985005131394502</v>
      </c>
      <c r="L76">
        <v>0</v>
      </c>
    </row>
    <row r="77" spans="1:12" x14ac:dyDescent="0.25">
      <c r="A77">
        <v>2014</v>
      </c>
      <c r="B77">
        <v>205</v>
      </c>
      <c r="C77">
        <v>5.1415979888324896</v>
      </c>
      <c r="D77">
        <v>-7.0712123069049104</v>
      </c>
      <c r="E77">
        <v>-1.9296143180724199</v>
      </c>
      <c r="F77">
        <v>3.1502907136063198</v>
      </c>
      <c r="G77">
        <v>0.69763118400867596</v>
      </c>
      <c r="H77">
        <v>2.08175536065804E-4</v>
      </c>
      <c r="I77">
        <v>8.8923004619605693E-3</v>
      </c>
      <c r="J77">
        <v>2.1154450823676201</v>
      </c>
      <c r="K77">
        <v>4.3537071787669097</v>
      </c>
      <c r="L77">
        <v>0</v>
      </c>
    </row>
    <row r="78" spans="1:12" x14ac:dyDescent="0.25">
      <c r="A78">
        <v>2014</v>
      </c>
      <c r="B78">
        <v>206</v>
      </c>
      <c r="C78">
        <v>5.4620661696967403</v>
      </c>
      <c r="D78">
        <v>-4.9728075785438302</v>
      </c>
      <c r="E78">
        <v>0.48925859115290998</v>
      </c>
      <c r="F78">
        <v>1.74047130988021</v>
      </c>
      <c r="G78">
        <v>2.5896793903400401</v>
      </c>
      <c r="H78">
        <v>1.07974183423668E-4</v>
      </c>
      <c r="I78">
        <v>3.3275118619945698E-2</v>
      </c>
      <c r="J78">
        <v>0.80189521462572499</v>
      </c>
      <c r="K78">
        <v>10.6875877233027</v>
      </c>
      <c r="L78">
        <v>0</v>
      </c>
    </row>
    <row r="79" spans="1:12" x14ac:dyDescent="0.25">
      <c r="A79">
        <v>2014</v>
      </c>
      <c r="B79">
        <v>207</v>
      </c>
      <c r="C79">
        <v>7.1528997590273597</v>
      </c>
      <c r="D79">
        <v>-6.6606392165796402</v>
      </c>
      <c r="E79">
        <v>0.492260542447717</v>
      </c>
      <c r="F79">
        <v>2.81246869659096</v>
      </c>
      <c r="G79">
        <v>3.7194080206414899</v>
      </c>
      <c r="H79">
        <v>2.2242011664549399E-4</v>
      </c>
      <c r="I79">
        <v>4.7650248121240302E-2</v>
      </c>
      <c r="J79">
        <v>1.3066079484047901</v>
      </c>
      <c r="K79">
        <v>22.093939056600401</v>
      </c>
      <c r="L79">
        <v>0</v>
      </c>
    </row>
    <row r="80" spans="1:12" x14ac:dyDescent="0.25">
      <c r="A80">
        <v>2014</v>
      </c>
      <c r="B80">
        <v>208</v>
      </c>
      <c r="C80">
        <v>4.8977822697171698</v>
      </c>
      <c r="D80">
        <v>-4.1671640823224099</v>
      </c>
      <c r="E80">
        <v>0.73061818739475504</v>
      </c>
      <c r="F80">
        <v>2.7529347919000799</v>
      </c>
      <c r="G80">
        <v>1.11510057199035</v>
      </c>
      <c r="H80">
        <v>2.6601146863927601E-4</v>
      </c>
      <c r="I80">
        <v>1.42046284617964E-2</v>
      </c>
      <c r="J80">
        <v>1.40715743608823</v>
      </c>
      <c r="K80">
        <v>16.8382217820775</v>
      </c>
      <c r="L80">
        <v>0</v>
      </c>
    </row>
    <row r="81" spans="1:12" x14ac:dyDescent="0.25">
      <c r="A81">
        <v>2014</v>
      </c>
      <c r="B81">
        <v>209</v>
      </c>
      <c r="C81">
        <v>4.3815124821125497</v>
      </c>
      <c r="D81">
        <v>-4.1879276054837202</v>
      </c>
      <c r="E81">
        <v>0.193584876628834</v>
      </c>
      <c r="F81">
        <v>2.7235948959878198</v>
      </c>
      <c r="G81">
        <v>0.496964257603282</v>
      </c>
      <c r="H81">
        <v>2.36102208162262E-4</v>
      </c>
      <c r="I81">
        <v>6.3356876637507198E-3</v>
      </c>
      <c r="J81">
        <v>1.62985714683562</v>
      </c>
      <c r="K81">
        <v>5.8164582573822203</v>
      </c>
      <c r="L81">
        <v>0</v>
      </c>
    </row>
    <row r="82" spans="1:12" x14ac:dyDescent="0.25">
      <c r="A82">
        <v>2014</v>
      </c>
      <c r="B82">
        <v>210</v>
      </c>
      <c r="C82">
        <v>5.7191469913140596</v>
      </c>
      <c r="D82">
        <v>-5.9604001981416399</v>
      </c>
      <c r="E82">
        <v>-0.241253206827582</v>
      </c>
      <c r="F82">
        <v>1.1777879473833801</v>
      </c>
      <c r="G82">
        <v>1.6597028562432701</v>
      </c>
      <c r="H82" s="1">
        <v>8.3088985258962796E-5</v>
      </c>
      <c r="I82">
        <v>2.14485361824551E-2</v>
      </c>
      <c r="J82">
        <v>0.85759719270777701</v>
      </c>
      <c r="K82">
        <v>-0.97640618045871097</v>
      </c>
      <c r="L82">
        <v>1</v>
      </c>
    </row>
    <row r="83" spans="1:12" x14ac:dyDescent="0.25">
      <c r="A83">
        <v>2014</v>
      </c>
      <c r="B83">
        <v>211</v>
      </c>
      <c r="C83">
        <v>5.41579738492808</v>
      </c>
      <c r="D83">
        <v>-4.9084689833731501</v>
      </c>
      <c r="E83">
        <v>0.50732840155493097</v>
      </c>
      <c r="F83">
        <v>1.5001434193346901</v>
      </c>
      <c r="G83">
        <v>2.29974978038388</v>
      </c>
      <c r="H83" s="1">
        <v>9.8028537518981396E-5</v>
      </c>
      <c r="I83">
        <v>2.9646003405481298E-2</v>
      </c>
      <c r="J83">
        <v>0.67893881188734895</v>
      </c>
      <c r="K83">
        <v>0.57406313784077201</v>
      </c>
      <c r="L83">
        <v>0</v>
      </c>
    </row>
    <row r="84" spans="1:12" x14ac:dyDescent="0.25">
      <c r="A84">
        <v>2014</v>
      </c>
      <c r="B84">
        <v>212</v>
      </c>
      <c r="C84">
        <v>5.3173957323922902</v>
      </c>
      <c r="D84">
        <v>-6.6524702411882002</v>
      </c>
      <c r="E84">
        <v>-1.3350745087959</v>
      </c>
      <c r="F84">
        <v>2.2114415917494998</v>
      </c>
      <c r="G84">
        <v>3.3721477205825301</v>
      </c>
      <c r="H84">
        <v>1.66946850719402E-4</v>
      </c>
      <c r="I84">
        <v>4.3453436637716197E-2</v>
      </c>
      <c r="J84">
        <v>0.94776884654822002</v>
      </c>
      <c r="K84">
        <v>15.983814096384799</v>
      </c>
      <c r="L84">
        <v>0</v>
      </c>
    </row>
    <row r="85" spans="1:12" x14ac:dyDescent="0.25">
      <c r="A85">
        <v>2014</v>
      </c>
      <c r="B85">
        <v>213</v>
      </c>
      <c r="C85">
        <v>3.0335432644835798</v>
      </c>
      <c r="D85">
        <v>-4.4542354624645704</v>
      </c>
      <c r="E85">
        <v>-1.4206921979809899</v>
      </c>
      <c r="F85">
        <v>1.75733308832584</v>
      </c>
      <c r="G85">
        <v>2.3659085065590602</v>
      </c>
      <c r="H85">
        <v>1.3671819396505799E-4</v>
      </c>
      <c r="I85">
        <v>3.0462180889061798E-2</v>
      </c>
      <c r="J85">
        <v>0.91266226286984398</v>
      </c>
      <c r="K85">
        <v>21.8179645758999</v>
      </c>
      <c r="L85">
        <v>1</v>
      </c>
    </row>
    <row r="86" spans="1:12" x14ac:dyDescent="0.25">
      <c r="A86">
        <v>2014</v>
      </c>
      <c r="B86">
        <v>214</v>
      </c>
      <c r="C86">
        <v>4.8175151522794</v>
      </c>
      <c r="D86">
        <v>-7.8358147652024996</v>
      </c>
      <c r="E86">
        <v>-3.0182996129231001</v>
      </c>
      <c r="F86">
        <v>2.2288769834256299</v>
      </c>
      <c r="G86">
        <v>2.8887388133524601</v>
      </c>
      <c r="H86">
        <v>2.7622388816576698E-4</v>
      </c>
      <c r="I86">
        <v>3.7398719770416401E-2</v>
      </c>
      <c r="J86">
        <v>0.83283592630643799</v>
      </c>
      <c r="K86">
        <v>16.126389954922299</v>
      </c>
      <c r="L86">
        <v>0</v>
      </c>
    </row>
    <row r="87" spans="1:12" x14ac:dyDescent="0.25">
      <c r="A87">
        <v>2014</v>
      </c>
      <c r="B87">
        <v>215</v>
      </c>
      <c r="C87">
        <v>4.6632643974919699</v>
      </c>
      <c r="D87">
        <v>-5.4523619245211599</v>
      </c>
      <c r="E87">
        <v>-0.78909752702918701</v>
      </c>
      <c r="F87">
        <v>1.37728913917911</v>
      </c>
      <c r="G87">
        <v>1.9499799788485701</v>
      </c>
      <c r="H87">
        <v>1.49301973430336E-4</v>
      </c>
      <c r="I87">
        <v>2.5338168047975299E-2</v>
      </c>
      <c r="J87">
        <v>0.92610392913820605</v>
      </c>
      <c r="K87">
        <v>12.663203306063499</v>
      </c>
      <c r="L87">
        <v>0</v>
      </c>
    </row>
    <row r="88" spans="1:12" x14ac:dyDescent="0.25">
      <c r="A88">
        <v>2014</v>
      </c>
      <c r="B88">
        <v>216</v>
      </c>
      <c r="C88">
        <v>8.8099745443920607</v>
      </c>
      <c r="D88">
        <v>-8.8519241061593608</v>
      </c>
      <c r="E88">
        <v>-4.19495617672965E-2</v>
      </c>
      <c r="F88">
        <v>2.7364557752157199</v>
      </c>
      <c r="G88">
        <v>4.1183123258460297</v>
      </c>
      <c r="H88">
        <v>2.3598147775695299E-4</v>
      </c>
      <c r="I88">
        <v>5.33399887277132E-2</v>
      </c>
      <c r="J88">
        <v>1.0712725471289</v>
      </c>
      <c r="K88">
        <v>16.0519890002663</v>
      </c>
      <c r="L88">
        <v>0</v>
      </c>
    </row>
    <row r="89" spans="1:12" x14ac:dyDescent="0.25">
      <c r="A89">
        <v>2014</v>
      </c>
      <c r="B89">
        <v>217</v>
      </c>
      <c r="C89">
        <v>9.9844988475224401</v>
      </c>
      <c r="D89">
        <v>-11.457397078429199</v>
      </c>
      <c r="E89">
        <v>-1.47289823090673</v>
      </c>
      <c r="F89">
        <v>4.0089661002936099</v>
      </c>
      <c r="G89">
        <v>4.9699661650557996</v>
      </c>
      <c r="H89">
        <v>2.7865353530177401E-4</v>
      </c>
      <c r="I89">
        <v>6.3886371685963894E-2</v>
      </c>
      <c r="J89">
        <v>1.1822201375272401</v>
      </c>
      <c r="K89">
        <v>23.5836284715886</v>
      </c>
      <c r="L89">
        <v>1</v>
      </c>
    </row>
    <row r="90" spans="1:12" x14ac:dyDescent="0.25">
      <c r="A90">
        <v>2014</v>
      </c>
      <c r="B90">
        <v>218</v>
      </c>
      <c r="C90">
        <v>2.5454468848040701</v>
      </c>
      <c r="D90">
        <v>-3.1959833562764799</v>
      </c>
      <c r="E90">
        <v>-0.650536471472416</v>
      </c>
      <c r="F90">
        <v>1.89573074857326</v>
      </c>
      <c r="G90">
        <v>0.69743118764220802</v>
      </c>
      <c r="H90">
        <v>1.2793875163597199E-4</v>
      </c>
      <c r="I90">
        <v>8.9804953425938906E-3</v>
      </c>
      <c r="J90">
        <v>1.48480602285658</v>
      </c>
      <c r="K90">
        <v>10.831283103073799</v>
      </c>
      <c r="L90">
        <v>0</v>
      </c>
    </row>
    <row r="91" spans="1:12" x14ac:dyDescent="0.25">
      <c r="A91">
        <v>2014</v>
      </c>
      <c r="B91">
        <v>219</v>
      </c>
      <c r="C91">
        <v>6.4299679146797102</v>
      </c>
      <c r="D91">
        <v>-6.7536854971121496</v>
      </c>
      <c r="E91">
        <v>-0.32371758243243798</v>
      </c>
      <c r="F91">
        <v>1.6074783131116701</v>
      </c>
      <c r="G91">
        <v>2.0730754644804001</v>
      </c>
      <c r="H91">
        <v>1.15680489909194E-4</v>
      </c>
      <c r="I91">
        <v>2.6878047250151499E-2</v>
      </c>
      <c r="J91">
        <v>1.29195337064435</v>
      </c>
      <c r="K91">
        <v>12.479846246348099</v>
      </c>
      <c r="L91">
        <v>1</v>
      </c>
    </row>
    <row r="92" spans="1:12" x14ac:dyDescent="0.25">
      <c r="A92">
        <v>2014</v>
      </c>
      <c r="B92">
        <v>220</v>
      </c>
      <c r="C92">
        <v>4.7192389053584201</v>
      </c>
      <c r="D92">
        <v>-5.2818276885018296</v>
      </c>
      <c r="E92">
        <v>-0.56258878314341798</v>
      </c>
      <c r="F92">
        <v>1.4822685439248899</v>
      </c>
      <c r="G92">
        <v>2.2714254453046099</v>
      </c>
      <c r="H92" s="1">
        <v>9.65408055514672E-5</v>
      </c>
      <c r="I92">
        <v>2.9597788023501902E-2</v>
      </c>
      <c r="J92">
        <v>0.93305052793169996</v>
      </c>
      <c r="K92">
        <v>20.9335494015073</v>
      </c>
      <c r="L92">
        <v>1</v>
      </c>
    </row>
    <row r="93" spans="1:12" x14ac:dyDescent="0.25">
      <c r="A93">
        <v>2014</v>
      </c>
      <c r="B93">
        <v>221</v>
      </c>
      <c r="C93">
        <v>4.6871466747450201</v>
      </c>
      <c r="D93">
        <v>-4.8751282076836597</v>
      </c>
      <c r="E93">
        <v>-0.18798153293863801</v>
      </c>
      <c r="F93">
        <v>0.96330414358509298</v>
      </c>
      <c r="G93">
        <v>1.3378103896587601</v>
      </c>
      <c r="H93" s="1">
        <v>6.2020612761941007E-5</v>
      </c>
      <c r="I93">
        <v>1.7309882118809999E-2</v>
      </c>
      <c r="J93">
        <v>0.81899898942716798</v>
      </c>
      <c r="K93">
        <v>1.3146213169379</v>
      </c>
      <c r="L93">
        <v>0</v>
      </c>
    </row>
    <row r="94" spans="1:12" x14ac:dyDescent="0.25">
      <c r="A94">
        <v>2014</v>
      </c>
      <c r="B94">
        <v>222</v>
      </c>
      <c r="C94">
        <v>4.4011304411826897</v>
      </c>
      <c r="D94">
        <v>-4.2459782572632703</v>
      </c>
      <c r="E94">
        <v>0.15515218391942001</v>
      </c>
      <c r="F94">
        <v>1.86642277209497</v>
      </c>
      <c r="G94">
        <v>1.21374815931519</v>
      </c>
      <c r="H94">
        <v>1.21309156807168E-4</v>
      </c>
      <c r="I94">
        <v>1.55754157627866E-2</v>
      </c>
      <c r="J94">
        <v>1.3160892719481201</v>
      </c>
      <c r="K94">
        <v>18.529208468134001</v>
      </c>
      <c r="L94">
        <v>0</v>
      </c>
    </row>
    <row r="95" spans="1:12" x14ac:dyDescent="0.25">
      <c r="A95">
        <v>2014</v>
      </c>
      <c r="B95">
        <v>223</v>
      </c>
      <c r="C95">
        <v>3.93216473696042</v>
      </c>
      <c r="D95">
        <v>-3.6706699441367601</v>
      </c>
      <c r="E95">
        <v>0.261494792823661</v>
      </c>
      <c r="F95">
        <v>2.1095670115758298</v>
      </c>
      <c r="G95">
        <v>1.4775533498553599</v>
      </c>
      <c r="H95">
        <v>1.3761015535321801E-4</v>
      </c>
      <c r="I95">
        <v>1.8906454885551299E-2</v>
      </c>
      <c r="J95">
        <v>1.2668718867511799</v>
      </c>
      <c r="K95">
        <v>17.860964698214001</v>
      </c>
      <c r="L95">
        <v>0</v>
      </c>
    </row>
    <row r="96" spans="1:12" x14ac:dyDescent="0.25">
      <c r="A96">
        <v>2014</v>
      </c>
      <c r="B96">
        <v>224</v>
      </c>
      <c r="C96">
        <v>3.6892272124615197E-2</v>
      </c>
      <c r="D96">
        <v>-1.32282544878472</v>
      </c>
      <c r="E96">
        <v>-1.2859331766601001</v>
      </c>
      <c r="F96">
        <v>4.0239672631651402</v>
      </c>
      <c r="G96">
        <v>0.94678344903759803</v>
      </c>
      <c r="H96">
        <v>3.9422341749784101E-4</v>
      </c>
      <c r="I96">
        <v>1.2259739381103699E-2</v>
      </c>
      <c r="J96">
        <v>1.61915280512994</v>
      </c>
      <c r="K96">
        <v>16.790877691836201</v>
      </c>
      <c r="L96">
        <v>0</v>
      </c>
    </row>
    <row r="97" spans="1:12" x14ac:dyDescent="0.25">
      <c r="A97">
        <v>2014</v>
      </c>
      <c r="B97">
        <v>225</v>
      </c>
      <c r="C97">
        <v>1.8242770903007499</v>
      </c>
      <c r="D97">
        <v>-1.5234638899063999</v>
      </c>
      <c r="E97">
        <v>0.300813200394347</v>
      </c>
      <c r="F97">
        <v>0.86794900632988303</v>
      </c>
      <c r="G97">
        <v>0.47590778830983899</v>
      </c>
      <c r="H97" s="1">
        <v>9.3767977676824303E-5</v>
      </c>
      <c r="I97">
        <v>6.2083480429701299E-3</v>
      </c>
      <c r="J97">
        <v>0.46749056500684999</v>
      </c>
      <c r="K97">
        <v>1.34190539773469</v>
      </c>
      <c r="L97">
        <v>1</v>
      </c>
    </row>
    <row r="98" spans="1:12" x14ac:dyDescent="0.25">
      <c r="A98">
        <v>2014</v>
      </c>
      <c r="B98">
        <v>226</v>
      </c>
      <c r="C98" s="1">
        <v>6.2948007184846897E-7</v>
      </c>
      <c r="D98">
        <v>-1.22161514355477</v>
      </c>
      <c r="E98">
        <v>-1.2216145140746999</v>
      </c>
      <c r="F98">
        <v>1.1013193437954401</v>
      </c>
      <c r="G98">
        <v>0.64087030551805602</v>
      </c>
      <c r="H98" s="1">
        <v>7.8270722791626905E-5</v>
      </c>
      <c r="I98">
        <v>8.3593652918025792E-3</v>
      </c>
      <c r="J98">
        <v>0.75971833717228399</v>
      </c>
      <c r="K98">
        <v>17.068333167746001</v>
      </c>
      <c r="L98">
        <v>0</v>
      </c>
    </row>
    <row r="99" spans="1:12" x14ac:dyDescent="0.25">
      <c r="A99">
        <v>2014</v>
      </c>
      <c r="B99">
        <v>227</v>
      </c>
      <c r="C99">
        <v>2.2749899052092499</v>
      </c>
      <c r="D99">
        <v>-3.6644590234428001</v>
      </c>
      <c r="E99">
        <v>-1.3894691182335599</v>
      </c>
      <c r="F99">
        <v>1.0996103387345599</v>
      </c>
      <c r="G99">
        <v>1.6094261855241201</v>
      </c>
      <c r="H99" s="1">
        <v>9.25035355862605E-5</v>
      </c>
      <c r="I99">
        <v>2.11614684512554E-2</v>
      </c>
      <c r="J99">
        <v>0.54809130234954595</v>
      </c>
      <c r="K99">
        <v>0.70661107498284104</v>
      </c>
      <c r="L99">
        <v>0</v>
      </c>
    </row>
    <row r="100" spans="1:12" x14ac:dyDescent="0.25">
      <c r="A100">
        <v>2014</v>
      </c>
      <c r="B100">
        <v>228</v>
      </c>
      <c r="C100">
        <v>3.6786242996374301</v>
      </c>
      <c r="D100">
        <v>-4.8770280536958204</v>
      </c>
      <c r="E100">
        <v>-1.1984037540583901</v>
      </c>
      <c r="F100">
        <v>1.45168171280355</v>
      </c>
      <c r="G100">
        <v>2.0338043761677098</v>
      </c>
      <c r="H100" s="1">
        <v>9.3880194882391897E-5</v>
      </c>
      <c r="I100">
        <v>2.6730366286053599E-2</v>
      </c>
      <c r="J100">
        <v>0.53634066919050005</v>
      </c>
      <c r="K100">
        <v>0.889044201037274</v>
      </c>
      <c r="L100">
        <v>0</v>
      </c>
    </row>
    <row r="101" spans="1:12" x14ac:dyDescent="0.25">
      <c r="A101">
        <v>2014</v>
      </c>
      <c r="B101">
        <v>229</v>
      </c>
      <c r="C101">
        <v>3.2970027433554501</v>
      </c>
      <c r="D101">
        <v>-4.7273978944953399</v>
      </c>
      <c r="E101">
        <v>-1.43039515113989</v>
      </c>
      <c r="F101">
        <v>1.9934568351124899</v>
      </c>
      <c r="G101">
        <v>2.8086791606594299</v>
      </c>
      <c r="H101">
        <v>1.48692630328518E-4</v>
      </c>
      <c r="I101">
        <v>3.6984543245028499E-2</v>
      </c>
      <c r="J101">
        <v>0.78872749022115496</v>
      </c>
      <c r="K101">
        <v>16.1200558401103</v>
      </c>
      <c r="L101">
        <v>0</v>
      </c>
    </row>
    <row r="102" spans="1:12" x14ac:dyDescent="0.25">
      <c r="A102">
        <v>2014</v>
      </c>
      <c r="B102">
        <v>230</v>
      </c>
      <c r="C102">
        <v>3.0360538394590701</v>
      </c>
      <c r="D102">
        <v>-3.7415241954260399</v>
      </c>
      <c r="E102">
        <v>-0.70547035596697105</v>
      </c>
      <c r="F102">
        <v>1.30860007246415</v>
      </c>
      <c r="G102">
        <v>1.8797303016264399</v>
      </c>
      <c r="H102">
        <v>1.01847993726238E-4</v>
      </c>
      <c r="I102">
        <v>2.4789788238539601E-2</v>
      </c>
      <c r="J102">
        <v>0.56736820532854304</v>
      </c>
      <c r="K102">
        <v>12.0264776688587</v>
      </c>
      <c r="L102">
        <v>0</v>
      </c>
    </row>
    <row r="103" spans="1:12" x14ac:dyDescent="0.25">
      <c r="A103">
        <v>2014</v>
      </c>
      <c r="B103">
        <v>231</v>
      </c>
      <c r="C103">
        <v>4.1119540738501597</v>
      </c>
      <c r="D103">
        <v>-3.2040034213584798</v>
      </c>
      <c r="E103">
        <v>0.90795065249168005</v>
      </c>
      <c r="F103">
        <v>1.3842772564533701</v>
      </c>
      <c r="G103">
        <v>2.1431971721776599</v>
      </c>
      <c r="H103" s="1">
        <v>9.2727167770088005E-5</v>
      </c>
      <c r="I103">
        <v>2.8103560123623798E-2</v>
      </c>
      <c r="J103">
        <v>0.58016437179037095</v>
      </c>
      <c r="K103">
        <v>6.4186971914534796</v>
      </c>
      <c r="L103">
        <v>0</v>
      </c>
    </row>
    <row r="104" spans="1:12" x14ac:dyDescent="0.25">
      <c r="A104">
        <v>2014</v>
      </c>
      <c r="B104">
        <v>232</v>
      </c>
      <c r="C104">
        <v>5.0481333407150197</v>
      </c>
      <c r="D104">
        <v>-5.9390103707498003</v>
      </c>
      <c r="E104">
        <v>-0.89087703003478202</v>
      </c>
      <c r="F104">
        <v>2.8340113513805498</v>
      </c>
      <c r="G104">
        <v>3.5407376431312398</v>
      </c>
      <c r="H104">
        <v>3.6568432106315899E-4</v>
      </c>
      <c r="I104">
        <v>4.6249026116849702E-2</v>
      </c>
      <c r="J104">
        <v>1.29939664228792</v>
      </c>
      <c r="K104">
        <v>21.874770411500901</v>
      </c>
      <c r="L104">
        <v>0</v>
      </c>
    </row>
    <row r="105" spans="1:12" x14ac:dyDescent="0.25">
      <c r="A105">
        <v>2014</v>
      </c>
      <c r="B105">
        <v>233</v>
      </c>
      <c r="C105">
        <v>4.1457298303827601</v>
      </c>
      <c r="D105">
        <v>-4.0453194845188101</v>
      </c>
      <c r="E105">
        <v>0.10041034586395001</v>
      </c>
      <c r="F105">
        <v>1.4692540918370101</v>
      </c>
      <c r="G105">
        <v>1.7262293627099501</v>
      </c>
      <c r="H105">
        <v>1.6131194771895101E-4</v>
      </c>
      <c r="I105">
        <v>2.2535589358129202E-2</v>
      </c>
      <c r="J105">
        <v>1.07066807141766</v>
      </c>
      <c r="K105">
        <v>11.2800656449797</v>
      </c>
      <c r="L105">
        <v>1</v>
      </c>
    </row>
    <row r="106" spans="1:12" x14ac:dyDescent="0.25">
      <c r="A106">
        <v>2014</v>
      </c>
      <c r="B106">
        <v>234</v>
      </c>
      <c r="C106">
        <v>2.4375511714176499</v>
      </c>
      <c r="D106">
        <v>-2.4280301598688698</v>
      </c>
      <c r="E106">
        <v>9.5210115487849301E-3</v>
      </c>
      <c r="F106">
        <v>1.4578734380391201</v>
      </c>
      <c r="G106">
        <v>1.0498061931698699</v>
      </c>
      <c r="H106">
        <v>1.8925721378377101E-4</v>
      </c>
      <c r="I106">
        <v>1.3771224039160999E-2</v>
      </c>
      <c r="J106">
        <v>0.78426791695801101</v>
      </c>
      <c r="K106">
        <v>3.5419616531895102</v>
      </c>
      <c r="L106">
        <v>1</v>
      </c>
    </row>
    <row r="107" spans="1:12" x14ac:dyDescent="0.25">
      <c r="A107">
        <v>2014</v>
      </c>
      <c r="B107">
        <v>235</v>
      </c>
      <c r="C107">
        <v>3.3900149601705398</v>
      </c>
      <c r="D107">
        <v>-3.9480900071705798</v>
      </c>
      <c r="E107">
        <v>-0.55807504700003796</v>
      </c>
      <c r="F107">
        <v>1.1204507099501999</v>
      </c>
      <c r="G107">
        <v>1.5571003166614099</v>
      </c>
      <c r="H107">
        <v>1.72452460379385E-4</v>
      </c>
      <c r="I107">
        <v>2.0405146774313401E-2</v>
      </c>
      <c r="J107">
        <v>0.776152124164317</v>
      </c>
      <c r="K107">
        <v>6.94311526684469</v>
      </c>
      <c r="L107">
        <v>1</v>
      </c>
    </row>
    <row r="108" spans="1:12" x14ac:dyDescent="0.25">
      <c r="A108">
        <v>2014</v>
      </c>
      <c r="B108">
        <v>236</v>
      </c>
      <c r="C108">
        <v>3.8302946490066501</v>
      </c>
      <c r="D108">
        <v>-4.2991430880740102</v>
      </c>
      <c r="E108">
        <v>-0.46884843906735302</v>
      </c>
      <c r="F108">
        <v>1.30016108435752</v>
      </c>
      <c r="G108">
        <v>1.5411207133479301</v>
      </c>
      <c r="H108" s="1">
        <v>9.6887826631481997E-5</v>
      </c>
      <c r="I108">
        <v>2.01265278703904E-2</v>
      </c>
      <c r="J108">
        <v>0.93949767086623004</v>
      </c>
      <c r="K108">
        <v>8.4696308913764007</v>
      </c>
      <c r="L108">
        <v>0</v>
      </c>
    </row>
    <row r="109" spans="1:12" x14ac:dyDescent="0.25">
      <c r="A109">
        <v>2014</v>
      </c>
      <c r="B109">
        <v>237</v>
      </c>
      <c r="C109">
        <v>3.5985153968291201</v>
      </c>
      <c r="D109">
        <v>-3.8482715853273901</v>
      </c>
      <c r="E109">
        <v>-0.249756188498265</v>
      </c>
      <c r="F109">
        <v>1.2201128954292499</v>
      </c>
      <c r="G109">
        <v>1.6294927855868</v>
      </c>
      <c r="H109" s="1">
        <v>8.6124485981423294E-5</v>
      </c>
      <c r="I109">
        <v>2.1150368601940799E-2</v>
      </c>
      <c r="J109">
        <v>0.69580493593286796</v>
      </c>
      <c r="K109">
        <v>2.2921748308050498</v>
      </c>
      <c r="L109">
        <v>0</v>
      </c>
    </row>
    <row r="110" spans="1:12" x14ac:dyDescent="0.25">
      <c r="A110">
        <v>2014</v>
      </c>
      <c r="B110">
        <v>238</v>
      </c>
      <c r="C110">
        <v>5.8751951985170701</v>
      </c>
      <c r="D110">
        <v>-7.9124875058364497</v>
      </c>
      <c r="E110">
        <v>-2.0372923073193698</v>
      </c>
      <c r="F110">
        <v>2.2765034743200201</v>
      </c>
      <c r="G110">
        <v>2.63713962869297</v>
      </c>
      <c r="H110">
        <v>1.6737590735986901E-4</v>
      </c>
      <c r="I110">
        <v>3.4023016242482801E-2</v>
      </c>
      <c r="J110">
        <v>0.75257407263595</v>
      </c>
      <c r="K110">
        <v>11.9950818945003</v>
      </c>
      <c r="L110">
        <v>1</v>
      </c>
    </row>
    <row r="111" spans="1:12" x14ac:dyDescent="0.25">
      <c r="A111">
        <v>2014</v>
      </c>
      <c r="B111">
        <v>239</v>
      </c>
      <c r="C111">
        <v>4.3207268317469101</v>
      </c>
      <c r="D111">
        <v>-6.02325234317723</v>
      </c>
      <c r="E111">
        <v>-1.7025255114303199</v>
      </c>
      <c r="F111">
        <v>2.3471328806375098</v>
      </c>
      <c r="G111">
        <v>3.2731252586491202</v>
      </c>
      <c r="H111">
        <v>1.70199292724144E-4</v>
      </c>
      <c r="I111">
        <v>4.2071750631183097E-2</v>
      </c>
      <c r="J111">
        <v>0.94645387118827495</v>
      </c>
      <c r="K111">
        <v>20.985689857994899</v>
      </c>
      <c r="L111">
        <v>0</v>
      </c>
    </row>
    <row r="112" spans="1:12" x14ac:dyDescent="0.25">
      <c r="A112">
        <v>2014</v>
      </c>
      <c r="B112">
        <v>240</v>
      </c>
      <c r="C112">
        <v>1.5500509027923499</v>
      </c>
      <c r="D112">
        <v>-3.3241896043197801</v>
      </c>
      <c r="E112">
        <v>-1.7741387015274299</v>
      </c>
      <c r="F112">
        <v>2.8232820736960198</v>
      </c>
      <c r="G112">
        <v>9.7744657918224995E-2</v>
      </c>
      <c r="H112">
        <v>2.29855866375787E-4</v>
      </c>
      <c r="I112">
        <v>1.2717134261999801E-3</v>
      </c>
      <c r="J112">
        <v>1.68019384649186</v>
      </c>
      <c r="K112">
        <v>22.904485648215701</v>
      </c>
      <c r="L112">
        <v>1</v>
      </c>
    </row>
    <row r="113" spans="1:12" x14ac:dyDescent="0.25">
      <c r="A113">
        <v>2014</v>
      </c>
      <c r="B113">
        <v>241</v>
      </c>
      <c r="C113">
        <v>3.08654326995855</v>
      </c>
      <c r="D113">
        <v>-2.57887141223144</v>
      </c>
      <c r="E113">
        <v>0.50767185772711099</v>
      </c>
      <c r="F113">
        <v>1.35641262640002</v>
      </c>
      <c r="G113">
        <v>1.7607293577852301</v>
      </c>
      <c r="H113">
        <v>1.07454202010888E-4</v>
      </c>
      <c r="I113">
        <v>2.3017658157424601E-2</v>
      </c>
      <c r="J113">
        <v>0.57890862058363302</v>
      </c>
      <c r="K113">
        <v>3.3054625729031701</v>
      </c>
      <c r="L113">
        <v>0</v>
      </c>
    </row>
    <row r="114" spans="1:12" x14ac:dyDescent="0.25">
      <c r="A114">
        <v>2014</v>
      </c>
      <c r="B114">
        <v>242</v>
      </c>
      <c r="C114">
        <v>3.5432875020512999</v>
      </c>
      <c r="D114">
        <v>-4.7334291285139596</v>
      </c>
      <c r="E114">
        <v>-1.1901416264626701</v>
      </c>
      <c r="F114">
        <v>2.16946489230943</v>
      </c>
      <c r="G114">
        <v>2.8815335788884</v>
      </c>
      <c r="H114">
        <v>1.7968752095890499E-4</v>
      </c>
      <c r="I114">
        <v>3.7618419170925198E-2</v>
      </c>
      <c r="J114">
        <v>1.09218921991228</v>
      </c>
      <c r="K114">
        <v>14.566329990129599</v>
      </c>
      <c r="L114">
        <v>0</v>
      </c>
    </row>
    <row r="115" spans="1:12" x14ac:dyDescent="0.25">
      <c r="A115">
        <v>2014</v>
      </c>
      <c r="B115">
        <v>243</v>
      </c>
      <c r="C115" s="1">
        <v>4.4108089828269802E-6</v>
      </c>
      <c r="D115">
        <v>-2.6371149654369801</v>
      </c>
      <c r="E115">
        <v>-2.63711055462799</v>
      </c>
      <c r="F115">
        <v>1.1495245590091101</v>
      </c>
      <c r="G115">
        <v>1.59123414702449</v>
      </c>
      <c r="H115">
        <v>1.19841400387626E-4</v>
      </c>
      <c r="I115">
        <v>2.06966717028296E-2</v>
      </c>
      <c r="J115">
        <v>1.2012558786802701</v>
      </c>
      <c r="K115">
        <v>30.956776098254299</v>
      </c>
      <c r="L115">
        <v>0</v>
      </c>
    </row>
    <row r="116" spans="1:12" x14ac:dyDescent="0.25">
      <c r="A116">
        <v>2014</v>
      </c>
      <c r="B116">
        <v>244</v>
      </c>
      <c r="C116">
        <v>3.9945712783983902</v>
      </c>
      <c r="D116">
        <v>-4.53874141212947</v>
      </c>
      <c r="E116">
        <v>-0.54417013373108603</v>
      </c>
      <c r="F116">
        <v>1.7851095303081199</v>
      </c>
      <c r="G116">
        <v>2.5994257783839201</v>
      </c>
      <c r="H116">
        <v>1.56095445759346E-4</v>
      </c>
      <c r="I116">
        <v>3.35668219098295E-2</v>
      </c>
      <c r="J116">
        <v>1.0147427255291299</v>
      </c>
      <c r="K116">
        <v>17.850676060836001</v>
      </c>
      <c r="L116">
        <v>0</v>
      </c>
    </row>
    <row r="117" spans="1:12" x14ac:dyDescent="0.25">
      <c r="A117">
        <v>2014</v>
      </c>
      <c r="B117">
        <v>245</v>
      </c>
      <c r="C117">
        <v>2.1536830904213198</v>
      </c>
      <c r="D117">
        <v>-2.4245588467579902</v>
      </c>
      <c r="E117">
        <v>-0.270875756336663</v>
      </c>
      <c r="F117">
        <v>2.5932115944901999</v>
      </c>
      <c r="G117">
        <v>3.1497907511240499</v>
      </c>
      <c r="H117">
        <v>2.5293867382641998E-4</v>
      </c>
      <c r="I117">
        <v>4.0513142006140201E-2</v>
      </c>
      <c r="J117">
        <v>1.52257262249943</v>
      </c>
      <c r="K117">
        <v>30.875901358436099</v>
      </c>
      <c r="L117">
        <v>1</v>
      </c>
    </row>
    <row r="118" spans="1:12" x14ac:dyDescent="0.25">
      <c r="A118">
        <v>2014</v>
      </c>
      <c r="B118">
        <v>246</v>
      </c>
      <c r="C118">
        <v>2.25821074275499</v>
      </c>
      <c r="D118">
        <v>-3.8224829036638699</v>
      </c>
      <c r="E118">
        <v>-1.5642721609088801</v>
      </c>
      <c r="F118">
        <v>0.91603168268926904</v>
      </c>
      <c r="G118">
        <v>1.1958453904922599</v>
      </c>
      <c r="H118" s="1">
        <v>6.9328433890520095E-5</v>
      </c>
      <c r="I118">
        <v>1.54523873888508E-2</v>
      </c>
      <c r="J118">
        <v>0.75709334439918596</v>
      </c>
      <c r="K118">
        <v>2.23675276195867</v>
      </c>
      <c r="L118">
        <v>1</v>
      </c>
    </row>
    <row r="119" spans="1:12" x14ac:dyDescent="0.25">
      <c r="A119">
        <v>2014</v>
      </c>
      <c r="B119">
        <v>247</v>
      </c>
      <c r="C119">
        <v>4.2126951118658704</v>
      </c>
      <c r="D119">
        <v>-3.7935099606518201</v>
      </c>
      <c r="E119">
        <v>0.41918515121405098</v>
      </c>
      <c r="F119">
        <v>2.66155835120373</v>
      </c>
      <c r="G119">
        <v>3.3691955840556802</v>
      </c>
      <c r="H119">
        <v>2.05935839846289E-4</v>
      </c>
      <c r="I119">
        <v>4.3414422918905703E-2</v>
      </c>
      <c r="J119">
        <v>1.08896889691243</v>
      </c>
      <c r="K119">
        <v>18.4844093065782</v>
      </c>
      <c r="L119">
        <v>0</v>
      </c>
    </row>
    <row r="120" spans="1:12" x14ac:dyDescent="0.25">
      <c r="A120">
        <v>2014</v>
      </c>
      <c r="B120">
        <v>248</v>
      </c>
      <c r="C120">
        <v>4.4132161207255098</v>
      </c>
      <c r="D120">
        <v>-5.8081433647722198</v>
      </c>
      <c r="E120">
        <v>-1.39492724404671</v>
      </c>
      <c r="F120">
        <v>2.5413350392341401</v>
      </c>
      <c r="G120">
        <v>3.4203720801592099</v>
      </c>
      <c r="H120">
        <v>2.0441743891677701E-4</v>
      </c>
      <c r="I120">
        <v>4.3906064342576899E-2</v>
      </c>
      <c r="J120">
        <v>1.12689284069452</v>
      </c>
      <c r="K120">
        <v>21.354312639614498</v>
      </c>
      <c r="L120">
        <v>0</v>
      </c>
    </row>
    <row r="121" spans="1:12" x14ac:dyDescent="0.25">
      <c r="A121">
        <v>2014</v>
      </c>
      <c r="B121">
        <v>249</v>
      </c>
      <c r="C121">
        <v>3.5650834902017601</v>
      </c>
      <c r="D121">
        <v>-4.6091802865650999</v>
      </c>
      <c r="E121">
        <v>-1.0440967963633401</v>
      </c>
      <c r="F121">
        <v>1.1229737315650301</v>
      </c>
      <c r="G121">
        <v>0.77838606077318195</v>
      </c>
      <c r="H121">
        <v>1.15762410618276E-4</v>
      </c>
      <c r="I121">
        <v>9.9456027778760895E-3</v>
      </c>
      <c r="J121">
        <v>0.83769822417411899</v>
      </c>
      <c r="K121">
        <v>-6.13826345598694</v>
      </c>
      <c r="L121">
        <v>0</v>
      </c>
    </row>
    <row r="122" spans="1:12" x14ac:dyDescent="0.25">
      <c r="A122">
        <v>2014</v>
      </c>
      <c r="B122">
        <v>250</v>
      </c>
      <c r="C122">
        <v>2.5681991168777301</v>
      </c>
      <c r="D122">
        <v>-4.8173908160349201</v>
      </c>
      <c r="E122">
        <v>-2.2491916991571901</v>
      </c>
      <c r="F122">
        <v>1.0989176798882301</v>
      </c>
      <c r="G122">
        <v>1.5702584417533001</v>
      </c>
      <c r="H122" s="1">
        <v>8.7667329678606706E-5</v>
      </c>
      <c r="I122">
        <v>2.0209090755069301E-2</v>
      </c>
      <c r="J122">
        <v>0.93365058926210298</v>
      </c>
      <c r="K122">
        <v>8.53498512771829</v>
      </c>
      <c r="L122">
        <v>0</v>
      </c>
    </row>
    <row r="123" spans="1:12" x14ac:dyDescent="0.25">
      <c r="A123">
        <v>2014</v>
      </c>
      <c r="B123">
        <v>251</v>
      </c>
      <c r="C123">
        <v>3.0096199361681699</v>
      </c>
      <c r="D123">
        <v>-3.6192994441191901</v>
      </c>
      <c r="E123">
        <v>-0.60967950795102199</v>
      </c>
      <c r="F123">
        <v>1.49715077197041</v>
      </c>
      <c r="G123">
        <v>2.0150703226814399</v>
      </c>
      <c r="H123">
        <v>1.2269822811884499E-4</v>
      </c>
      <c r="I123">
        <v>2.6118174987708399E-2</v>
      </c>
      <c r="J123">
        <v>0.63202135709124196</v>
      </c>
      <c r="K123">
        <v>9.6359218559128195</v>
      </c>
      <c r="L123">
        <v>0</v>
      </c>
    </row>
    <row r="124" spans="1:12" x14ac:dyDescent="0.25">
      <c r="A124">
        <v>2014</v>
      </c>
      <c r="B124">
        <v>252</v>
      </c>
      <c r="C124">
        <v>1.19320694938325</v>
      </c>
      <c r="D124">
        <v>-2.3000109282049999</v>
      </c>
      <c r="E124">
        <v>-1.1068039788217601</v>
      </c>
      <c r="F124">
        <v>1.1678730283949199</v>
      </c>
      <c r="G124">
        <v>1.68301039673869</v>
      </c>
      <c r="H124">
        <v>1.02438632767299E-4</v>
      </c>
      <c r="I124">
        <v>2.1940571578010999E-2</v>
      </c>
      <c r="J124">
        <v>0.57082007216882802</v>
      </c>
      <c r="K124">
        <v>4.7759843229329899</v>
      </c>
      <c r="L124">
        <v>1</v>
      </c>
    </row>
    <row r="125" spans="1:12" x14ac:dyDescent="0.25">
      <c r="A125">
        <v>2014</v>
      </c>
      <c r="B125">
        <v>253</v>
      </c>
      <c r="C125">
        <v>2.72676238414935</v>
      </c>
      <c r="D125">
        <v>-3.0725566140985001</v>
      </c>
      <c r="E125">
        <v>-0.34579422994914899</v>
      </c>
      <c r="F125">
        <v>1.6851338157137601</v>
      </c>
      <c r="G125">
        <v>2.2639077450240599</v>
      </c>
      <c r="H125">
        <v>1.6730786841362199E-4</v>
      </c>
      <c r="I125">
        <v>2.9516036850761301E-2</v>
      </c>
      <c r="J125">
        <v>0.84229335729756205</v>
      </c>
      <c r="K125">
        <v>16.8752119429194</v>
      </c>
      <c r="L125">
        <v>0</v>
      </c>
    </row>
    <row r="126" spans="1:12" x14ac:dyDescent="0.25">
      <c r="A126">
        <v>2014</v>
      </c>
      <c r="B126">
        <v>254</v>
      </c>
      <c r="C126">
        <v>2.4026505914955698</v>
      </c>
      <c r="D126">
        <v>-3.0283054920613299</v>
      </c>
      <c r="E126">
        <v>-0.62565490056576101</v>
      </c>
      <c r="F126">
        <v>1.7282434315617901</v>
      </c>
      <c r="G126">
        <v>1.94969017922988</v>
      </c>
      <c r="H126">
        <v>3.3864122416398798E-4</v>
      </c>
      <c r="I126">
        <v>2.5542041007479699E-2</v>
      </c>
      <c r="J126">
        <v>0.73964520373814902</v>
      </c>
      <c r="K126">
        <v>3.09681456330717</v>
      </c>
      <c r="L126">
        <v>0</v>
      </c>
    </row>
    <row r="127" spans="1:12" x14ac:dyDescent="0.25">
      <c r="A127">
        <v>2014</v>
      </c>
      <c r="B127">
        <v>255</v>
      </c>
      <c r="C127">
        <v>1.29100749889141</v>
      </c>
      <c r="D127">
        <v>-3.6387030435888801</v>
      </c>
      <c r="E127">
        <v>-2.3476955446974599</v>
      </c>
      <c r="F127">
        <v>0.971330174902449</v>
      </c>
      <c r="G127">
        <v>1.42941556791693</v>
      </c>
      <c r="H127" s="1">
        <v>7.9403141580484206E-5</v>
      </c>
      <c r="I127">
        <v>1.88489588173473E-2</v>
      </c>
      <c r="J127">
        <v>0.53010828231752005</v>
      </c>
      <c r="K127">
        <v>4.8229650695279203</v>
      </c>
      <c r="L127">
        <v>0</v>
      </c>
    </row>
    <row r="128" spans="1:12" x14ac:dyDescent="0.25">
      <c r="A128">
        <v>2014</v>
      </c>
      <c r="B128">
        <v>256</v>
      </c>
      <c r="C128">
        <v>4.7950547821534899E-2</v>
      </c>
      <c r="D128">
        <v>-0.77459499475064997</v>
      </c>
      <c r="E128">
        <v>-0.72664444692911501</v>
      </c>
      <c r="F128">
        <v>0.64878216838939395</v>
      </c>
      <c r="G128">
        <v>1.01530845718665</v>
      </c>
      <c r="H128">
        <v>1.0734730555235801E-4</v>
      </c>
      <c r="I128">
        <v>1.34795324409201E-2</v>
      </c>
      <c r="J128">
        <v>0.41321619089271</v>
      </c>
      <c r="K128">
        <v>-2.1703823304955101</v>
      </c>
      <c r="L128">
        <v>0</v>
      </c>
    </row>
    <row r="129" spans="1:12" x14ac:dyDescent="0.25">
      <c r="A129">
        <v>2014</v>
      </c>
      <c r="B129">
        <v>257</v>
      </c>
      <c r="C129">
        <v>1.6194962088429099</v>
      </c>
      <c r="D129">
        <v>-3.3625130776243899</v>
      </c>
      <c r="E129">
        <v>-1.74301686878148</v>
      </c>
      <c r="F129">
        <v>0.759336432306702</v>
      </c>
      <c r="G129">
        <v>1.1229167277413199</v>
      </c>
      <c r="H129" s="1">
        <v>6.08616931446871E-5</v>
      </c>
      <c r="I129">
        <v>1.49715755813124E-2</v>
      </c>
      <c r="J129">
        <v>0.31249873700026998</v>
      </c>
      <c r="K129">
        <v>-6.06180597466071</v>
      </c>
      <c r="L129">
        <v>0</v>
      </c>
    </row>
    <row r="130" spans="1:12" x14ac:dyDescent="0.25">
      <c r="A130">
        <v>2014</v>
      </c>
      <c r="B130">
        <v>258</v>
      </c>
      <c r="C130">
        <v>2.8963042472064702</v>
      </c>
      <c r="D130">
        <v>-3.5387337254405602</v>
      </c>
      <c r="E130">
        <v>-0.64242947823409002</v>
      </c>
      <c r="F130">
        <v>1.14957617868067</v>
      </c>
      <c r="G130">
        <v>1.7860715840605801</v>
      </c>
      <c r="H130" s="1">
        <v>9.5344422294384005E-5</v>
      </c>
      <c r="I130">
        <v>2.3839122341654102E-2</v>
      </c>
      <c r="J130">
        <v>0.47333401964387301</v>
      </c>
      <c r="K130">
        <v>2.8637665385042999</v>
      </c>
      <c r="L130">
        <v>0</v>
      </c>
    </row>
    <row r="131" spans="1:12" x14ac:dyDescent="0.25">
      <c r="A131">
        <v>2014</v>
      </c>
      <c r="B131">
        <v>259</v>
      </c>
      <c r="C131">
        <v>1.4965683132860901</v>
      </c>
      <c r="D131">
        <v>-1.5622063879728401</v>
      </c>
      <c r="E131">
        <v>-6.5638074686751299E-2</v>
      </c>
      <c r="F131">
        <v>1.1423691041433299</v>
      </c>
      <c r="G131">
        <v>1.5755796311822099</v>
      </c>
      <c r="H131">
        <v>1.39814348699422E-4</v>
      </c>
      <c r="I131">
        <v>2.1111552840326699E-2</v>
      </c>
      <c r="J131">
        <v>0.42846384088167799</v>
      </c>
      <c r="K131">
        <v>-4.9668742978245799</v>
      </c>
      <c r="L131">
        <v>0</v>
      </c>
    </row>
    <row r="132" spans="1:12" x14ac:dyDescent="0.25">
      <c r="A132">
        <v>2014</v>
      </c>
      <c r="B132">
        <v>260</v>
      </c>
      <c r="C132">
        <v>2.4851618012343701</v>
      </c>
      <c r="D132">
        <v>-3.3653692730547702</v>
      </c>
      <c r="E132">
        <v>-0.88020747182040004</v>
      </c>
      <c r="F132">
        <v>0.999421143978797</v>
      </c>
      <c r="G132">
        <v>1.5368516283595699</v>
      </c>
      <c r="H132" s="1">
        <v>8.3407283021411804E-5</v>
      </c>
      <c r="I132">
        <v>2.0624781257237899E-2</v>
      </c>
      <c r="J132">
        <v>0.32832971977359199</v>
      </c>
      <c r="K132">
        <v>-9.1457578198672902</v>
      </c>
      <c r="L132">
        <v>1</v>
      </c>
    </row>
    <row r="133" spans="1:12" x14ac:dyDescent="0.25">
      <c r="A133">
        <v>2014</v>
      </c>
      <c r="B133">
        <v>261</v>
      </c>
      <c r="C133">
        <v>2.3693782125693099</v>
      </c>
      <c r="D133">
        <v>-3.33846258708004</v>
      </c>
      <c r="E133">
        <v>-0.96908437451072904</v>
      </c>
      <c r="F133">
        <v>0.97223950557416805</v>
      </c>
      <c r="G133">
        <v>1.4462566277072</v>
      </c>
      <c r="H133" s="1">
        <v>9.9526235380238204E-5</v>
      </c>
      <c r="I133">
        <v>1.9429347165706799E-2</v>
      </c>
      <c r="J133">
        <v>0.34663176700523302</v>
      </c>
      <c r="K133">
        <v>-1.4300314887241701</v>
      </c>
      <c r="L133">
        <v>1</v>
      </c>
    </row>
    <row r="134" spans="1:12" x14ac:dyDescent="0.25">
      <c r="A134">
        <v>2014</v>
      </c>
      <c r="B134">
        <v>262</v>
      </c>
      <c r="C134">
        <v>2.0392547993173999</v>
      </c>
      <c r="D134">
        <v>-2.4587222925565202</v>
      </c>
      <c r="E134">
        <v>-0.41946749323911298</v>
      </c>
      <c r="F134">
        <v>0.94114344676011696</v>
      </c>
      <c r="G134">
        <v>1.48835477304026</v>
      </c>
      <c r="H134" s="1">
        <v>8.1241551135012306E-5</v>
      </c>
      <c r="I134">
        <v>2.0098342682493199E-2</v>
      </c>
      <c r="J134">
        <v>0.33122813597960299</v>
      </c>
      <c r="K134">
        <v>-5.6576152227403096</v>
      </c>
      <c r="L134">
        <v>1</v>
      </c>
    </row>
    <row r="135" spans="1:12" x14ac:dyDescent="0.25">
      <c r="A135">
        <v>2014</v>
      </c>
      <c r="B135">
        <v>263</v>
      </c>
      <c r="C135">
        <v>1.8103234130250101</v>
      </c>
      <c r="D135">
        <v>-3.8237691249536399</v>
      </c>
      <c r="E135">
        <v>-2.0134457119286302</v>
      </c>
      <c r="F135">
        <v>1.23571203412949</v>
      </c>
      <c r="G135">
        <v>1.8158589963443299</v>
      </c>
      <c r="H135">
        <v>1.3371683080063299E-4</v>
      </c>
      <c r="I135">
        <v>2.4596754670630602E-2</v>
      </c>
      <c r="J135">
        <v>0.60869134878657705</v>
      </c>
      <c r="K135">
        <v>12.8777546574801</v>
      </c>
      <c r="L135">
        <v>0</v>
      </c>
    </row>
    <row r="136" spans="1:12" x14ac:dyDescent="0.25">
      <c r="A136">
        <v>2014</v>
      </c>
      <c r="B136">
        <v>264</v>
      </c>
      <c r="C136">
        <v>3.0177719829876901</v>
      </c>
      <c r="D136">
        <v>-3.9299223163534598</v>
      </c>
      <c r="E136">
        <v>-0.912150333365771</v>
      </c>
      <c r="F136">
        <v>1.08116232796219</v>
      </c>
      <c r="G136">
        <v>1.55055888450782</v>
      </c>
      <c r="H136">
        <v>1.08260691623378E-4</v>
      </c>
      <c r="I136">
        <v>2.0977255698793201E-2</v>
      </c>
      <c r="J136">
        <v>0.392968929361037</v>
      </c>
      <c r="K136">
        <v>0.57056726923055001</v>
      </c>
      <c r="L136">
        <v>1</v>
      </c>
    </row>
    <row r="137" spans="1:12" x14ac:dyDescent="0.25">
      <c r="A137">
        <v>2014</v>
      </c>
      <c r="B137">
        <v>265</v>
      </c>
      <c r="C137">
        <v>1.4807776895265301</v>
      </c>
      <c r="D137">
        <v>-2.94862471885263</v>
      </c>
      <c r="E137">
        <v>-1.4678470293260899</v>
      </c>
      <c r="F137">
        <v>1.0500591586485</v>
      </c>
      <c r="G137">
        <v>1.5744089370155601</v>
      </c>
      <c r="H137" s="1">
        <v>9.9557073503079297E-5</v>
      </c>
      <c r="I137">
        <v>2.14016005159509E-2</v>
      </c>
      <c r="J137">
        <v>0.47858898438221997</v>
      </c>
      <c r="K137">
        <v>6.1415301609016897</v>
      </c>
      <c r="L137">
        <v>0</v>
      </c>
    </row>
    <row r="138" spans="1:12" x14ac:dyDescent="0.25">
      <c r="A138">
        <v>2014</v>
      </c>
      <c r="B138">
        <v>266</v>
      </c>
      <c r="C138" s="1">
        <v>4.97099105699701E-5</v>
      </c>
      <c r="D138">
        <v>-0.61328200657043896</v>
      </c>
      <c r="E138">
        <v>-0.613232296659869</v>
      </c>
      <c r="F138">
        <v>0.61778589592587496</v>
      </c>
      <c r="G138">
        <v>1.16930952642248</v>
      </c>
      <c r="H138" s="1">
        <v>5.5152176263848701E-5</v>
      </c>
      <c r="I138">
        <v>1.5921769990703501E-2</v>
      </c>
      <c r="J138">
        <v>0.49714072447896002</v>
      </c>
      <c r="K138">
        <v>10.766849569231001</v>
      </c>
      <c r="L138">
        <v>0</v>
      </c>
    </row>
    <row r="139" spans="1:12" x14ac:dyDescent="0.25">
      <c r="A139">
        <v>2014</v>
      </c>
      <c r="B139">
        <v>267</v>
      </c>
      <c r="C139">
        <v>1.76265997593295</v>
      </c>
      <c r="D139">
        <v>-2.5631846775849301</v>
      </c>
      <c r="E139">
        <v>-0.80052470165197598</v>
      </c>
      <c r="F139">
        <v>0.84993859787211801</v>
      </c>
      <c r="G139">
        <v>1.2443841264075901</v>
      </c>
      <c r="H139" s="1">
        <v>8.2873701780274495E-5</v>
      </c>
      <c r="I139">
        <v>1.6987103673072101E-2</v>
      </c>
      <c r="J139">
        <v>0.36223235622412298</v>
      </c>
      <c r="K139">
        <v>-1.91379658563427</v>
      </c>
      <c r="L139">
        <v>0</v>
      </c>
    </row>
    <row r="140" spans="1:12" x14ac:dyDescent="0.25">
      <c r="A140">
        <v>2014</v>
      </c>
      <c r="B140">
        <v>268</v>
      </c>
      <c r="C140">
        <v>1.25321832187018E-2</v>
      </c>
      <c r="D140">
        <v>-0.49911794709719198</v>
      </c>
      <c r="E140">
        <v>-0.48658576387849001</v>
      </c>
      <c r="F140">
        <v>0.43079525035770799</v>
      </c>
      <c r="G140">
        <v>0.63795516278671405</v>
      </c>
      <c r="H140">
        <v>1.3838004305119801E-4</v>
      </c>
      <c r="I140">
        <v>8.7473461811700196E-3</v>
      </c>
      <c r="J140">
        <v>0.23666611157470399</v>
      </c>
      <c r="K140">
        <v>-12.259482398868</v>
      </c>
      <c r="L140">
        <v>1</v>
      </c>
    </row>
    <row r="141" spans="1:12" x14ac:dyDescent="0.25">
      <c r="A141">
        <v>2014</v>
      </c>
      <c r="B141">
        <v>269</v>
      </c>
      <c r="C141">
        <v>0.90281293279155295</v>
      </c>
      <c r="D141">
        <v>-1.0732858446607401</v>
      </c>
      <c r="E141">
        <v>-0.170472911869189</v>
      </c>
      <c r="F141">
        <v>1.0776841262094601</v>
      </c>
      <c r="G141">
        <v>1.39241109270659</v>
      </c>
      <c r="H141" s="1">
        <v>9.9833824517643198E-5</v>
      </c>
      <c r="I141">
        <v>1.9005383993798201E-2</v>
      </c>
      <c r="J141">
        <v>0.55086492275401</v>
      </c>
      <c r="K141">
        <v>4.2336380321384999</v>
      </c>
      <c r="L141">
        <v>1</v>
      </c>
    </row>
    <row r="142" spans="1:12" x14ac:dyDescent="0.25">
      <c r="A142">
        <v>2014</v>
      </c>
      <c r="B142">
        <v>270</v>
      </c>
      <c r="C142">
        <v>2.46495551361983</v>
      </c>
      <c r="D142">
        <v>-3.2845765468955799</v>
      </c>
      <c r="E142">
        <v>-0.81962103327575297</v>
      </c>
      <c r="F142">
        <v>1.26451028634888</v>
      </c>
      <c r="G142">
        <v>1.76100139627748</v>
      </c>
      <c r="H142">
        <v>1.18457145594506E-4</v>
      </c>
      <c r="I142">
        <v>2.3979962122673899E-2</v>
      </c>
      <c r="J142">
        <v>0.58079890746634599</v>
      </c>
      <c r="K142">
        <v>7.2838504335927903</v>
      </c>
      <c r="L142">
        <v>0</v>
      </c>
    </row>
    <row r="143" spans="1:12" x14ac:dyDescent="0.25">
      <c r="A143">
        <v>2014</v>
      </c>
      <c r="B143">
        <v>271</v>
      </c>
      <c r="C143">
        <v>1.8098671216128299</v>
      </c>
      <c r="D143">
        <v>-2.1454447715587501</v>
      </c>
      <c r="E143">
        <v>-0.33557764994591999</v>
      </c>
      <c r="F143">
        <v>1.0230211321045299</v>
      </c>
      <c r="G143">
        <v>0.60874868981728003</v>
      </c>
      <c r="H143" s="1">
        <v>9.7094536399285695E-5</v>
      </c>
      <c r="I143">
        <v>8.2621582019345597E-3</v>
      </c>
      <c r="J143">
        <v>0.65820656455391902</v>
      </c>
      <c r="K143">
        <v>5.5772913025106696</v>
      </c>
      <c r="L143">
        <v>1</v>
      </c>
    </row>
    <row r="144" spans="1:12" x14ac:dyDescent="0.25">
      <c r="A144">
        <v>2014</v>
      </c>
      <c r="B144">
        <v>272</v>
      </c>
      <c r="C144">
        <v>2.5407890946798002</v>
      </c>
      <c r="D144">
        <v>-2.5416963761263101</v>
      </c>
      <c r="E144">
        <v>-9.0728144650586995E-4</v>
      </c>
      <c r="F144">
        <v>1.42302823025379</v>
      </c>
      <c r="G144">
        <v>1.73655336354765</v>
      </c>
      <c r="H144">
        <v>1.9356798453963001E-4</v>
      </c>
      <c r="I144">
        <v>2.3599423059174701E-2</v>
      </c>
      <c r="J144">
        <v>0.55163552164239704</v>
      </c>
      <c r="K144">
        <v>4.5986065504285198</v>
      </c>
      <c r="L144">
        <v>1</v>
      </c>
    </row>
    <row r="145" spans="1:12" x14ac:dyDescent="0.25">
      <c r="A145">
        <v>2014</v>
      </c>
      <c r="B145">
        <v>273</v>
      </c>
      <c r="C145">
        <v>1.56858023430631E-3</v>
      </c>
      <c r="D145">
        <v>-2.5928479108812601</v>
      </c>
      <c r="E145">
        <v>-2.5912793306469601</v>
      </c>
      <c r="F145">
        <v>0.58662273208778104</v>
      </c>
      <c r="G145">
        <v>1.53620304256135</v>
      </c>
      <c r="H145" s="1">
        <v>9.4972673443265195E-5</v>
      </c>
      <c r="I145">
        <v>2.1049987178919899E-2</v>
      </c>
      <c r="J145">
        <v>0.48344158514191599</v>
      </c>
      <c r="K145">
        <v>0.67210644452124102</v>
      </c>
      <c r="L145">
        <v>0</v>
      </c>
    </row>
    <row r="146" spans="1:12" x14ac:dyDescent="0.25">
      <c r="A146">
        <v>2014</v>
      </c>
      <c r="B146">
        <v>274</v>
      </c>
      <c r="C146">
        <v>1.2651889356177899</v>
      </c>
      <c r="D146">
        <v>-1.5836587281668499</v>
      </c>
      <c r="E146">
        <v>-0.31846979254905999</v>
      </c>
      <c r="F146">
        <v>0.57994074993864997</v>
      </c>
      <c r="G146">
        <v>0.89599953837549196</v>
      </c>
      <c r="H146">
        <v>1.71694758941627E-4</v>
      </c>
      <c r="I146">
        <v>1.23271006681267E-2</v>
      </c>
      <c r="J146">
        <v>0.231943685052212</v>
      </c>
      <c r="K146">
        <v>-17.089960972889902</v>
      </c>
      <c r="L146">
        <v>0</v>
      </c>
    </row>
    <row r="147" spans="1:12" x14ac:dyDescent="0.25">
      <c r="A147">
        <v>2014</v>
      </c>
      <c r="B147">
        <v>275</v>
      </c>
      <c r="C147">
        <v>1.22346307448539</v>
      </c>
      <c r="D147">
        <v>-2.50705141360914</v>
      </c>
      <c r="E147">
        <v>-1.2835883391237599</v>
      </c>
      <c r="F147">
        <v>1.1005389674830699</v>
      </c>
      <c r="G147">
        <v>1.6791319572843399</v>
      </c>
      <c r="H147">
        <v>2.42662391286091E-4</v>
      </c>
      <c r="I147">
        <v>2.32784935532785E-2</v>
      </c>
      <c r="J147">
        <v>0.50890408217751504</v>
      </c>
      <c r="K147">
        <v>6.3342636782996804</v>
      </c>
      <c r="L147">
        <v>0</v>
      </c>
    </row>
    <row r="148" spans="1:12" x14ac:dyDescent="0.25">
      <c r="A148">
        <v>2014</v>
      </c>
      <c r="B148">
        <v>280</v>
      </c>
      <c r="C148">
        <v>1.0508983502257001</v>
      </c>
      <c r="D148">
        <v>-1.22209226217121</v>
      </c>
      <c r="E148">
        <v>-0.171193911945515</v>
      </c>
      <c r="F148">
        <v>1.0162305484926999</v>
      </c>
      <c r="G148">
        <v>1.4554950239778801</v>
      </c>
      <c r="H148">
        <v>1.2373541090040101E-4</v>
      </c>
      <c r="I148">
        <v>2.0387923758393899E-2</v>
      </c>
      <c r="J148">
        <v>0.51824083952424205</v>
      </c>
      <c r="K148">
        <v>8.1649633947364801</v>
      </c>
      <c r="L148">
        <v>1</v>
      </c>
    </row>
    <row r="149" spans="1:12" x14ac:dyDescent="0.25">
      <c r="A149">
        <v>2014</v>
      </c>
      <c r="B149">
        <v>281</v>
      </c>
      <c r="C149">
        <v>1.6159216048321301</v>
      </c>
      <c r="D149">
        <v>-3.0245544550050001</v>
      </c>
      <c r="E149">
        <v>-1.40863285017287</v>
      </c>
      <c r="F149">
        <v>1.1158518810676601</v>
      </c>
      <c r="G149">
        <v>1.67081898770267</v>
      </c>
      <c r="H149">
        <v>1.12647178301171E-4</v>
      </c>
      <c r="I149">
        <v>2.3433160452921299E-2</v>
      </c>
      <c r="J149">
        <v>0.48890826592202102</v>
      </c>
      <c r="K149">
        <v>5.9155493567430701</v>
      </c>
      <c r="L149">
        <v>0</v>
      </c>
    </row>
    <row r="150" spans="1:12" x14ac:dyDescent="0.25">
      <c r="A150">
        <v>2014</v>
      </c>
      <c r="B150">
        <v>282</v>
      </c>
      <c r="C150">
        <v>1.11813392819831</v>
      </c>
      <c r="D150">
        <v>-1.86243888358925</v>
      </c>
      <c r="E150">
        <v>-0.74430495539093999</v>
      </c>
      <c r="F150">
        <v>0.86834885163116304</v>
      </c>
      <c r="G150">
        <v>1.27951920446482</v>
      </c>
      <c r="H150" s="1">
        <v>8.6367368414592394E-5</v>
      </c>
      <c r="I150">
        <v>1.80169671227699E-2</v>
      </c>
      <c r="J150">
        <v>0.402350883674083</v>
      </c>
      <c r="K150">
        <v>3.7936576941694802</v>
      </c>
      <c r="L150">
        <v>0</v>
      </c>
    </row>
    <row r="151" spans="1:12" x14ac:dyDescent="0.25">
      <c r="A151">
        <v>2014</v>
      </c>
      <c r="B151">
        <v>283</v>
      </c>
      <c r="C151">
        <v>1.1972254270227101</v>
      </c>
      <c r="D151">
        <v>-1.26490815968863</v>
      </c>
      <c r="E151">
        <v>-6.7682732665916803E-2</v>
      </c>
      <c r="F151">
        <v>0.68776716137619298</v>
      </c>
      <c r="G151">
        <v>0.94553534280254303</v>
      </c>
      <c r="H151" s="1">
        <v>7.3297847781161394E-5</v>
      </c>
      <c r="I151">
        <v>1.33601188172185E-2</v>
      </c>
      <c r="J151">
        <v>0.28199963105161002</v>
      </c>
      <c r="K151">
        <v>-12.4795914656987</v>
      </c>
      <c r="L151">
        <v>0</v>
      </c>
    </row>
    <row r="152" spans="1:12" x14ac:dyDescent="0.25">
      <c r="A152">
        <v>2014</v>
      </c>
      <c r="B152">
        <v>284</v>
      </c>
      <c r="C152">
        <v>0.43386607093275897</v>
      </c>
      <c r="D152">
        <v>-2.81586961821737E-2</v>
      </c>
      <c r="E152">
        <v>0.40570737475058499</v>
      </c>
      <c r="F152">
        <v>0.77299544803264097</v>
      </c>
      <c r="G152">
        <v>0.66830494543756103</v>
      </c>
      <c r="H152">
        <v>3.0317394783463701E-4</v>
      </c>
      <c r="I152">
        <v>9.4991509145701102E-3</v>
      </c>
      <c r="J152">
        <v>0.30550767876746399</v>
      </c>
      <c r="K152">
        <v>-10.7050522770241</v>
      </c>
      <c r="L152">
        <v>1</v>
      </c>
    </row>
    <row r="153" spans="1:12" x14ac:dyDescent="0.25">
      <c r="A153">
        <v>2014</v>
      </c>
      <c r="B153">
        <v>285</v>
      </c>
      <c r="C153">
        <v>1.4968507184053601</v>
      </c>
      <c r="D153">
        <v>-2.2335469642817198</v>
      </c>
      <c r="E153">
        <v>-0.73669624587635896</v>
      </c>
      <c r="F153">
        <v>0.67321419308419095</v>
      </c>
      <c r="G153">
        <v>1.0241380813241401</v>
      </c>
      <c r="H153" s="1">
        <v>7.0865637298944703E-5</v>
      </c>
      <c r="I153">
        <v>1.4566731350491399E-2</v>
      </c>
      <c r="J153">
        <v>0.27477431740119101</v>
      </c>
      <c r="K153">
        <v>-11.3737360654128</v>
      </c>
      <c r="L153">
        <v>1</v>
      </c>
    </row>
    <row r="154" spans="1:12" x14ac:dyDescent="0.25">
      <c r="A154">
        <v>2014</v>
      </c>
      <c r="B154">
        <v>286</v>
      </c>
      <c r="C154">
        <v>3.6579253861419102E-2</v>
      </c>
      <c r="D154">
        <v>-1.1296013102534499</v>
      </c>
      <c r="E154">
        <v>-1.0930220563920301</v>
      </c>
      <c r="F154">
        <v>0.59870679178145603</v>
      </c>
      <c r="G154">
        <v>1.1921825138977999</v>
      </c>
      <c r="H154">
        <v>1.98672620177326E-4</v>
      </c>
      <c r="I154">
        <v>1.7050879170583799E-2</v>
      </c>
      <c r="J154">
        <v>0.45839124400319398</v>
      </c>
      <c r="K154">
        <v>3.9183935024718499</v>
      </c>
      <c r="L154">
        <v>1</v>
      </c>
    </row>
    <row r="155" spans="1:12" x14ac:dyDescent="0.25">
      <c r="A155">
        <v>2014</v>
      </c>
      <c r="B155">
        <v>287</v>
      </c>
      <c r="C155">
        <v>0.89717690354770097</v>
      </c>
      <c r="D155">
        <v>-2.10865802628317</v>
      </c>
      <c r="E155">
        <v>-1.21148112273547</v>
      </c>
      <c r="F155">
        <v>0.76998784662884501</v>
      </c>
      <c r="G155">
        <v>1.21227783576215</v>
      </c>
      <c r="H155" s="1">
        <v>8.9940429577143994E-5</v>
      </c>
      <c r="I155">
        <v>1.72904481757944E-2</v>
      </c>
      <c r="J155">
        <v>0.44272552718017699</v>
      </c>
      <c r="K155">
        <v>6.7520971810402699</v>
      </c>
      <c r="L155">
        <v>0</v>
      </c>
    </row>
    <row r="156" spans="1:12" x14ac:dyDescent="0.25">
      <c r="A156">
        <v>2014</v>
      </c>
      <c r="B156">
        <v>288</v>
      </c>
      <c r="C156">
        <v>1.0470763091848001</v>
      </c>
      <c r="D156">
        <v>-1.6442059907072299</v>
      </c>
      <c r="E156">
        <v>-0.59712968152243295</v>
      </c>
      <c r="F156">
        <v>0.96578889084874797</v>
      </c>
      <c r="G156">
        <v>1.5504807383235399</v>
      </c>
      <c r="H156">
        <v>1.5335300193940801E-4</v>
      </c>
      <c r="I156">
        <v>2.2044670495465601E-2</v>
      </c>
      <c r="J156">
        <v>0.47233103239459701</v>
      </c>
      <c r="K156">
        <v>-1.7530457122619001</v>
      </c>
      <c r="L156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opLeftCell="A2" workbookViewId="0">
      <selection activeCell="I10" sqref="I10"/>
    </sheetView>
  </sheetViews>
  <sheetFormatPr defaultRowHeight="15" x14ac:dyDescent="0.25"/>
  <sheetData>
    <row r="1" spans="1:7" x14ac:dyDescent="0.25">
      <c r="A1" t="s">
        <v>31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>
        <v>2014</v>
      </c>
      <c r="B2">
        <v>126</v>
      </c>
      <c r="C2" s="3">
        <v>41765</v>
      </c>
      <c r="D2" t="s">
        <v>37</v>
      </c>
      <c r="E2" t="s">
        <v>37</v>
      </c>
      <c r="F2" t="s">
        <v>37</v>
      </c>
      <c r="G2">
        <v>98.797479179999996</v>
      </c>
    </row>
    <row r="3" spans="1:7" x14ac:dyDescent="0.25">
      <c r="A3">
        <v>2014</v>
      </c>
      <c r="B3">
        <v>127</v>
      </c>
      <c r="C3" s="3">
        <v>41766</v>
      </c>
      <c r="D3" t="s">
        <v>37</v>
      </c>
      <c r="E3" t="s">
        <v>37</v>
      </c>
      <c r="F3" t="s">
        <v>37</v>
      </c>
      <c r="G3">
        <v>88.716681649999998</v>
      </c>
    </row>
    <row r="4" spans="1:7" x14ac:dyDescent="0.25">
      <c r="A4">
        <v>2014</v>
      </c>
      <c r="B4">
        <v>128</v>
      </c>
      <c r="C4" s="3">
        <v>41767</v>
      </c>
      <c r="D4" t="s">
        <v>37</v>
      </c>
      <c r="E4" t="s">
        <v>37</v>
      </c>
      <c r="F4" t="s">
        <v>37</v>
      </c>
      <c r="G4">
        <v>81.722420439999993</v>
      </c>
    </row>
    <row r="5" spans="1:7" x14ac:dyDescent="0.25">
      <c r="A5">
        <v>2014</v>
      </c>
      <c r="B5">
        <v>129</v>
      </c>
      <c r="C5" s="3">
        <v>41768</v>
      </c>
      <c r="D5" t="s">
        <v>37</v>
      </c>
      <c r="E5" t="s">
        <v>37</v>
      </c>
      <c r="F5" t="s">
        <v>37</v>
      </c>
      <c r="G5">
        <v>78.777468350000007</v>
      </c>
    </row>
    <row r="6" spans="1:7" x14ac:dyDescent="0.25">
      <c r="A6">
        <v>2014</v>
      </c>
      <c r="B6">
        <v>130</v>
      </c>
      <c r="C6" s="3">
        <v>41769</v>
      </c>
      <c r="D6" t="s">
        <v>37</v>
      </c>
      <c r="E6" t="s">
        <v>37</v>
      </c>
      <c r="F6" t="s">
        <v>37</v>
      </c>
      <c r="G6">
        <v>80.13667701</v>
      </c>
    </row>
    <row r="7" spans="1:7" x14ac:dyDescent="0.25">
      <c r="A7">
        <v>2014</v>
      </c>
      <c r="B7">
        <v>131</v>
      </c>
      <c r="C7" s="3">
        <v>41770</v>
      </c>
      <c r="D7" t="s">
        <v>37</v>
      </c>
      <c r="E7" t="s">
        <v>37</v>
      </c>
      <c r="F7" t="s">
        <v>37</v>
      </c>
      <c r="G7">
        <v>83.336480719999997</v>
      </c>
    </row>
    <row r="8" spans="1:7" x14ac:dyDescent="0.25">
      <c r="A8">
        <v>2014</v>
      </c>
      <c r="B8">
        <v>132</v>
      </c>
      <c r="C8" s="3">
        <v>41771</v>
      </c>
      <c r="D8" t="s">
        <v>37</v>
      </c>
      <c r="E8" t="s">
        <v>37</v>
      </c>
      <c r="F8" t="s">
        <v>37</v>
      </c>
      <c r="G8">
        <v>71.415088130000001</v>
      </c>
    </row>
    <row r="9" spans="1:7" x14ac:dyDescent="0.25">
      <c r="A9">
        <v>2014</v>
      </c>
      <c r="B9">
        <v>133</v>
      </c>
      <c r="C9" s="3">
        <v>41772</v>
      </c>
      <c r="D9" t="s">
        <v>37</v>
      </c>
      <c r="E9" t="s">
        <v>37</v>
      </c>
      <c r="F9" t="s">
        <v>37</v>
      </c>
      <c r="G9">
        <v>62.835083490000002</v>
      </c>
    </row>
    <row r="10" spans="1:7" x14ac:dyDescent="0.25">
      <c r="A10">
        <v>2014</v>
      </c>
      <c r="B10">
        <v>134</v>
      </c>
      <c r="C10" s="3">
        <v>41773</v>
      </c>
      <c r="D10" t="s">
        <v>37</v>
      </c>
      <c r="E10" t="s">
        <v>37</v>
      </c>
      <c r="F10" t="s">
        <v>37</v>
      </c>
      <c r="G10">
        <v>55.840822279999998</v>
      </c>
    </row>
    <row r="11" spans="1:7" x14ac:dyDescent="0.25">
      <c r="A11">
        <v>2014</v>
      </c>
      <c r="B11">
        <v>135</v>
      </c>
      <c r="C11" s="3">
        <v>41774</v>
      </c>
      <c r="D11" t="s">
        <v>37</v>
      </c>
      <c r="E11" t="s">
        <v>37</v>
      </c>
      <c r="F11" t="s">
        <v>37</v>
      </c>
      <c r="G11">
        <v>54.056860919999998</v>
      </c>
    </row>
    <row r="12" spans="1:7" x14ac:dyDescent="0.25">
      <c r="A12">
        <v>2014</v>
      </c>
      <c r="B12">
        <v>136</v>
      </c>
      <c r="C12" s="3">
        <v>41775</v>
      </c>
      <c r="D12" t="s">
        <v>37</v>
      </c>
      <c r="E12" t="s">
        <v>37</v>
      </c>
      <c r="F12" t="s">
        <v>37</v>
      </c>
      <c r="G12">
        <v>56.633693999999998</v>
      </c>
    </row>
    <row r="13" spans="1:7" x14ac:dyDescent="0.25">
      <c r="A13">
        <v>2014</v>
      </c>
      <c r="B13">
        <v>137</v>
      </c>
      <c r="C13" s="3">
        <v>41776</v>
      </c>
      <c r="D13" t="s">
        <v>37</v>
      </c>
      <c r="E13" t="s">
        <v>37</v>
      </c>
      <c r="F13" t="s">
        <v>37</v>
      </c>
      <c r="G13">
        <v>110.09590110000001</v>
      </c>
    </row>
    <row r="14" spans="1:7" x14ac:dyDescent="0.25">
      <c r="A14">
        <v>2014</v>
      </c>
      <c r="B14">
        <v>138</v>
      </c>
      <c r="C14" s="3">
        <v>41777</v>
      </c>
      <c r="D14" t="s">
        <v>37</v>
      </c>
      <c r="E14" t="s">
        <v>37</v>
      </c>
      <c r="F14" t="s">
        <v>37</v>
      </c>
      <c r="G14">
        <v>104.74401709999999</v>
      </c>
    </row>
    <row r="15" spans="1:7" x14ac:dyDescent="0.25">
      <c r="A15">
        <v>2014</v>
      </c>
      <c r="B15">
        <v>139</v>
      </c>
      <c r="C15" s="3">
        <v>41778</v>
      </c>
      <c r="D15" t="s">
        <v>37</v>
      </c>
      <c r="E15" t="s">
        <v>37</v>
      </c>
      <c r="F15" t="s">
        <v>37</v>
      </c>
      <c r="G15">
        <v>93.190743479999995</v>
      </c>
    </row>
    <row r="16" spans="1:7" x14ac:dyDescent="0.25">
      <c r="A16">
        <v>2014</v>
      </c>
      <c r="B16">
        <v>140</v>
      </c>
      <c r="C16" s="3">
        <v>41779</v>
      </c>
      <c r="D16" t="s">
        <v>37</v>
      </c>
      <c r="E16" t="s">
        <v>37</v>
      </c>
      <c r="F16" t="s">
        <v>37</v>
      </c>
      <c r="G16">
        <v>78.409349340000006</v>
      </c>
    </row>
    <row r="17" spans="1:7" x14ac:dyDescent="0.25">
      <c r="A17">
        <v>2014</v>
      </c>
      <c r="B17">
        <v>141</v>
      </c>
      <c r="C17" s="3">
        <v>41780</v>
      </c>
      <c r="D17" t="s">
        <v>37</v>
      </c>
      <c r="E17" t="s">
        <v>37</v>
      </c>
      <c r="F17" t="s">
        <v>37</v>
      </c>
      <c r="G17">
        <v>64.845579630000003</v>
      </c>
    </row>
    <row r="18" spans="1:7" x14ac:dyDescent="0.25">
      <c r="A18">
        <v>2014</v>
      </c>
      <c r="B18">
        <v>142</v>
      </c>
      <c r="C18" s="3">
        <v>41781</v>
      </c>
      <c r="D18" t="s">
        <v>37</v>
      </c>
      <c r="E18" t="s">
        <v>37</v>
      </c>
      <c r="F18" t="s">
        <v>37</v>
      </c>
      <c r="G18">
        <v>60.258250420000003</v>
      </c>
    </row>
    <row r="19" spans="1:7" x14ac:dyDescent="0.25">
      <c r="A19">
        <v>2014</v>
      </c>
      <c r="B19">
        <v>143</v>
      </c>
      <c r="C19" s="3">
        <v>41782</v>
      </c>
      <c r="D19" t="s">
        <v>37</v>
      </c>
      <c r="E19" t="s">
        <v>37</v>
      </c>
      <c r="F19" t="s">
        <v>37</v>
      </c>
      <c r="G19">
        <v>64.817262779999993</v>
      </c>
    </row>
    <row r="20" spans="1:7" x14ac:dyDescent="0.25">
      <c r="A20">
        <v>2014</v>
      </c>
      <c r="B20">
        <v>144</v>
      </c>
      <c r="C20" s="3">
        <v>41783</v>
      </c>
      <c r="D20" t="s">
        <v>37</v>
      </c>
      <c r="E20" t="s">
        <v>37</v>
      </c>
      <c r="F20" t="s">
        <v>37</v>
      </c>
      <c r="G20">
        <v>68.866571899999997</v>
      </c>
    </row>
    <row r="21" spans="1:7" x14ac:dyDescent="0.25">
      <c r="A21">
        <v>2014</v>
      </c>
      <c r="B21">
        <v>145</v>
      </c>
      <c r="C21" s="3">
        <v>41784</v>
      </c>
      <c r="D21" t="s">
        <v>37</v>
      </c>
      <c r="E21" t="s">
        <v>37</v>
      </c>
      <c r="F21" t="s">
        <v>37</v>
      </c>
      <c r="G21">
        <v>64.222609000000006</v>
      </c>
    </row>
    <row r="22" spans="1:7" x14ac:dyDescent="0.25">
      <c r="A22">
        <v>2014</v>
      </c>
      <c r="B22">
        <v>146</v>
      </c>
      <c r="C22" s="3">
        <v>41785</v>
      </c>
      <c r="D22" t="s">
        <v>37</v>
      </c>
      <c r="E22" t="s">
        <v>37</v>
      </c>
      <c r="F22" t="s">
        <v>37</v>
      </c>
      <c r="G22">
        <v>56.746961390000003</v>
      </c>
    </row>
    <row r="23" spans="1:7" x14ac:dyDescent="0.25">
      <c r="A23">
        <v>2014</v>
      </c>
      <c r="B23">
        <v>147</v>
      </c>
      <c r="C23" s="3">
        <v>41786</v>
      </c>
      <c r="D23" t="s">
        <v>37</v>
      </c>
      <c r="E23" t="s">
        <v>37</v>
      </c>
      <c r="F23" t="s">
        <v>37</v>
      </c>
      <c r="G23">
        <v>50.63052244</v>
      </c>
    </row>
    <row r="24" spans="1:7" x14ac:dyDescent="0.25">
      <c r="A24">
        <v>2014</v>
      </c>
      <c r="B24">
        <v>148</v>
      </c>
      <c r="C24" s="3">
        <v>41787</v>
      </c>
      <c r="D24" t="s">
        <v>37</v>
      </c>
      <c r="E24" t="s">
        <v>37</v>
      </c>
      <c r="F24" t="s">
        <v>37</v>
      </c>
      <c r="G24">
        <v>52.64101857</v>
      </c>
    </row>
    <row r="25" spans="1:7" x14ac:dyDescent="0.25">
      <c r="A25">
        <v>2014</v>
      </c>
      <c r="B25">
        <v>149</v>
      </c>
      <c r="C25" s="3">
        <v>41788</v>
      </c>
      <c r="D25">
        <v>3108.1822579999998</v>
      </c>
      <c r="E25">
        <v>210.33124549999999</v>
      </c>
      <c r="F25">
        <v>14383.62528</v>
      </c>
      <c r="G25">
        <v>47.232500799999997</v>
      </c>
    </row>
    <row r="26" spans="1:7" x14ac:dyDescent="0.25">
      <c r="A26">
        <v>2014</v>
      </c>
      <c r="B26">
        <v>150</v>
      </c>
      <c r="C26" s="3">
        <v>41789</v>
      </c>
      <c r="D26">
        <v>2623.5998479999998</v>
      </c>
      <c r="E26">
        <v>171.26921960000001</v>
      </c>
      <c r="F26">
        <v>12294.272660000001</v>
      </c>
      <c r="G26">
        <v>40.096655349999999</v>
      </c>
    </row>
    <row r="27" spans="1:7" x14ac:dyDescent="0.25">
      <c r="A27">
        <v>2014</v>
      </c>
      <c r="B27">
        <v>151</v>
      </c>
      <c r="C27" s="3">
        <v>41790</v>
      </c>
      <c r="D27">
        <v>2437.9418129999999</v>
      </c>
      <c r="E27">
        <v>152.6513219</v>
      </c>
      <c r="F27">
        <v>11565.981669999999</v>
      </c>
      <c r="G27">
        <v>37.463188580000001</v>
      </c>
    </row>
    <row r="28" spans="1:7" x14ac:dyDescent="0.25">
      <c r="A28">
        <v>2014</v>
      </c>
      <c r="B28">
        <v>152</v>
      </c>
      <c r="C28" s="3">
        <v>41791</v>
      </c>
      <c r="D28">
        <v>2179.7870320000002</v>
      </c>
      <c r="E28">
        <v>130.59342749999999</v>
      </c>
      <c r="F28">
        <v>10463.395270000001</v>
      </c>
      <c r="G28">
        <v>33.640414239999998</v>
      </c>
    </row>
    <row r="29" spans="1:7" x14ac:dyDescent="0.25">
      <c r="A29">
        <v>2014</v>
      </c>
      <c r="B29">
        <v>153</v>
      </c>
      <c r="C29" s="3">
        <v>41792</v>
      </c>
      <c r="D29">
        <v>1986.382445</v>
      </c>
      <c r="E29">
        <v>111.3731192</v>
      </c>
      <c r="F29">
        <v>9660.5205989999995</v>
      </c>
      <c r="G29">
        <v>30.893680079999999</v>
      </c>
    </row>
    <row r="30" spans="1:7" x14ac:dyDescent="0.25">
      <c r="A30">
        <v>2014</v>
      </c>
      <c r="B30">
        <v>154</v>
      </c>
      <c r="C30" s="3">
        <v>41793</v>
      </c>
      <c r="D30">
        <v>1842.9936270000001</v>
      </c>
      <c r="E30">
        <v>96.337103319999997</v>
      </c>
      <c r="F30">
        <v>9080.9426760000006</v>
      </c>
      <c r="G30">
        <v>28.883183939999999</v>
      </c>
    </row>
    <row r="31" spans="1:7" x14ac:dyDescent="0.25">
      <c r="A31">
        <v>2014</v>
      </c>
      <c r="B31">
        <v>155</v>
      </c>
      <c r="C31" s="3">
        <v>41794</v>
      </c>
      <c r="D31">
        <v>2574.1290399999998</v>
      </c>
      <c r="E31">
        <v>122.684513</v>
      </c>
      <c r="F31">
        <v>12916.59067</v>
      </c>
      <c r="G31">
        <v>41.087744999999998</v>
      </c>
    </row>
    <row r="32" spans="1:7" x14ac:dyDescent="0.25">
      <c r="A32">
        <v>2014</v>
      </c>
      <c r="B32">
        <v>156</v>
      </c>
      <c r="C32" s="3">
        <v>41795</v>
      </c>
      <c r="D32">
        <v>3984.1690709999998</v>
      </c>
      <c r="E32">
        <v>188.43805860000001</v>
      </c>
      <c r="F32">
        <v>20080.907060000001</v>
      </c>
      <c r="G32">
        <v>63.033301420000001</v>
      </c>
    </row>
    <row r="33" spans="1:7" x14ac:dyDescent="0.25">
      <c r="A33">
        <v>2014</v>
      </c>
      <c r="B33">
        <v>157</v>
      </c>
      <c r="C33" s="3">
        <v>41796</v>
      </c>
      <c r="D33">
        <v>4409.1587550000004</v>
      </c>
      <c r="E33">
        <v>202.11932429999999</v>
      </c>
      <c r="F33">
        <v>22963.43605</v>
      </c>
      <c r="G33">
        <v>73.085782109999997</v>
      </c>
    </row>
    <row r="34" spans="1:7" x14ac:dyDescent="0.25">
      <c r="A34">
        <v>2014</v>
      </c>
      <c r="B34">
        <v>158</v>
      </c>
      <c r="C34" s="3">
        <v>41797</v>
      </c>
      <c r="D34">
        <v>3423.036885</v>
      </c>
      <c r="E34">
        <v>157.18832649999999</v>
      </c>
      <c r="F34">
        <v>18158.255829999998</v>
      </c>
      <c r="G34">
        <v>57.738051030000001</v>
      </c>
    </row>
    <row r="35" spans="1:7" x14ac:dyDescent="0.25">
      <c r="A35">
        <v>2014</v>
      </c>
      <c r="B35">
        <v>159</v>
      </c>
      <c r="C35" s="3">
        <v>41798</v>
      </c>
      <c r="D35">
        <v>2548.2072240000002</v>
      </c>
      <c r="E35">
        <v>118.79319940000001</v>
      </c>
      <c r="F35">
        <v>13673.305050000001</v>
      </c>
      <c r="G35">
        <v>43.211508520000002</v>
      </c>
    </row>
    <row r="36" spans="1:7" x14ac:dyDescent="0.25">
      <c r="A36">
        <v>2014</v>
      </c>
      <c r="B36">
        <v>160</v>
      </c>
      <c r="C36" s="3">
        <v>41799</v>
      </c>
      <c r="D36">
        <v>2144.4909269999998</v>
      </c>
      <c r="E36">
        <v>103.3146003</v>
      </c>
      <c r="F36">
        <v>11499.91943</v>
      </c>
      <c r="G36">
        <v>35.87744515</v>
      </c>
    </row>
    <row r="37" spans="1:7" x14ac:dyDescent="0.25">
      <c r="A37">
        <v>2014</v>
      </c>
      <c r="B37">
        <v>161</v>
      </c>
      <c r="C37" s="3">
        <v>41800</v>
      </c>
      <c r="D37">
        <v>1971.86644</v>
      </c>
      <c r="E37">
        <v>96.530247180000003</v>
      </c>
      <c r="F37">
        <v>10665.778410000001</v>
      </c>
      <c r="G37">
        <v>33.074077299999999</v>
      </c>
    </row>
    <row r="38" spans="1:7" x14ac:dyDescent="0.25">
      <c r="A38">
        <v>2014</v>
      </c>
      <c r="B38">
        <v>162</v>
      </c>
      <c r="C38" s="3">
        <v>41801</v>
      </c>
      <c r="D38">
        <v>1911.86175</v>
      </c>
      <c r="E38">
        <v>94.301743729999998</v>
      </c>
      <c r="F38">
        <v>10492.1949</v>
      </c>
      <c r="G38">
        <v>32.451106660000001</v>
      </c>
    </row>
    <row r="39" spans="1:7" x14ac:dyDescent="0.25">
      <c r="A39">
        <v>2014</v>
      </c>
      <c r="B39">
        <v>163</v>
      </c>
      <c r="C39" s="3">
        <v>41802</v>
      </c>
      <c r="D39">
        <v>1913.79692</v>
      </c>
      <c r="E39">
        <v>94.049455339999994</v>
      </c>
      <c r="F39">
        <v>10759.77737</v>
      </c>
      <c r="G39">
        <v>33.328928920000003</v>
      </c>
    </row>
    <row r="40" spans="1:7" x14ac:dyDescent="0.25">
      <c r="A40">
        <v>2014</v>
      </c>
      <c r="B40">
        <v>164</v>
      </c>
      <c r="C40" s="3">
        <v>41803</v>
      </c>
      <c r="D40">
        <v>2258.5021539999998</v>
      </c>
      <c r="E40">
        <v>117.0763572</v>
      </c>
      <c r="F40">
        <v>12362.262489999999</v>
      </c>
      <c r="G40">
        <v>37.548139120000002</v>
      </c>
    </row>
    <row r="41" spans="1:7" x14ac:dyDescent="0.25">
      <c r="A41">
        <v>2014</v>
      </c>
      <c r="B41">
        <v>165</v>
      </c>
      <c r="C41" s="3">
        <v>41804</v>
      </c>
      <c r="D41">
        <v>3008.419449</v>
      </c>
      <c r="E41">
        <v>156.9970094</v>
      </c>
      <c r="F41">
        <v>16697.813679999999</v>
      </c>
      <c r="G41">
        <v>50.63052244</v>
      </c>
    </row>
    <row r="42" spans="1:7" x14ac:dyDescent="0.25">
      <c r="A42">
        <v>2014</v>
      </c>
      <c r="B42">
        <v>166</v>
      </c>
      <c r="C42" s="3">
        <v>41805</v>
      </c>
      <c r="D42">
        <v>2462.2910889999998</v>
      </c>
      <c r="E42">
        <v>124.60917209999999</v>
      </c>
      <c r="F42">
        <v>14434.19068</v>
      </c>
      <c r="G42">
        <v>44.25923186</v>
      </c>
    </row>
    <row r="43" spans="1:7" x14ac:dyDescent="0.25">
      <c r="A43">
        <v>2014</v>
      </c>
      <c r="B43">
        <v>167</v>
      </c>
      <c r="C43" s="3">
        <v>41806</v>
      </c>
      <c r="D43">
        <v>2008.0086550000001</v>
      </c>
      <c r="E43">
        <v>101.929897</v>
      </c>
      <c r="F43">
        <v>12028.62521</v>
      </c>
      <c r="G43">
        <v>36.840217950000003</v>
      </c>
    </row>
    <row r="44" spans="1:7" x14ac:dyDescent="0.25">
      <c r="A44">
        <v>2014</v>
      </c>
      <c r="B44">
        <v>168</v>
      </c>
      <c r="C44" s="3">
        <v>41807</v>
      </c>
      <c r="D44">
        <v>1712.2592360000001</v>
      </c>
      <c r="E44">
        <v>87.793117859999995</v>
      </c>
      <c r="F44">
        <v>10408.04881</v>
      </c>
      <c r="G44">
        <v>31.771502330000001</v>
      </c>
    </row>
    <row r="45" spans="1:7" x14ac:dyDescent="0.25">
      <c r="A45">
        <v>2014</v>
      </c>
      <c r="B45">
        <v>169</v>
      </c>
      <c r="C45" s="3">
        <v>41808</v>
      </c>
      <c r="D45">
        <v>1506.155465</v>
      </c>
      <c r="E45">
        <v>78.126572440000004</v>
      </c>
      <c r="F45">
        <v>9273.2701080000006</v>
      </c>
      <c r="G45">
        <v>28.203579609999998</v>
      </c>
    </row>
    <row r="46" spans="1:7" x14ac:dyDescent="0.25">
      <c r="A46">
        <v>2014</v>
      </c>
      <c r="B46">
        <v>170</v>
      </c>
      <c r="C46" s="3">
        <v>41809</v>
      </c>
      <c r="D46">
        <v>1954.788223</v>
      </c>
      <c r="E46">
        <v>110.6838782</v>
      </c>
      <c r="F46">
        <v>10863.26158</v>
      </c>
      <c r="G46">
        <v>32.139621349999999</v>
      </c>
    </row>
    <row r="47" spans="1:7" x14ac:dyDescent="0.25">
      <c r="A47">
        <v>2014</v>
      </c>
      <c r="B47">
        <v>171</v>
      </c>
      <c r="C47" s="3">
        <v>41810</v>
      </c>
      <c r="D47">
        <v>1694.216439</v>
      </c>
      <c r="E47">
        <v>94.290416179999994</v>
      </c>
      <c r="F47">
        <v>9930.4608900000003</v>
      </c>
      <c r="G47">
        <v>29.591105110000001</v>
      </c>
    </row>
    <row r="48" spans="1:7" x14ac:dyDescent="0.25">
      <c r="A48">
        <v>2014</v>
      </c>
      <c r="B48">
        <v>172</v>
      </c>
      <c r="C48" s="3">
        <v>41811</v>
      </c>
      <c r="D48">
        <v>1357.259407</v>
      </c>
      <c r="E48">
        <v>74.247179720000005</v>
      </c>
      <c r="F48">
        <v>8421.4852059999994</v>
      </c>
      <c r="G48">
        <v>25.230310679999999</v>
      </c>
    </row>
    <row r="49" spans="1:7" x14ac:dyDescent="0.25">
      <c r="A49">
        <v>2014</v>
      </c>
      <c r="B49">
        <v>173</v>
      </c>
      <c r="C49" s="3">
        <v>41812</v>
      </c>
      <c r="D49">
        <v>1159.8854779999999</v>
      </c>
      <c r="E49">
        <v>63.577683389999997</v>
      </c>
      <c r="F49">
        <v>7396.1540420000001</v>
      </c>
      <c r="G49">
        <v>22.143774359999998</v>
      </c>
    </row>
    <row r="50" spans="1:7" x14ac:dyDescent="0.25">
      <c r="A50">
        <v>2014</v>
      </c>
      <c r="B50">
        <v>174</v>
      </c>
      <c r="C50" s="3">
        <v>41813</v>
      </c>
      <c r="D50">
        <v>1026.4188830000001</v>
      </c>
      <c r="E50">
        <v>56.716426550000001</v>
      </c>
      <c r="F50">
        <v>6663.9045109999997</v>
      </c>
      <c r="G50">
        <v>19.90674344</v>
      </c>
    </row>
    <row r="51" spans="1:7" x14ac:dyDescent="0.25">
      <c r="A51">
        <v>2014</v>
      </c>
      <c r="B51">
        <v>175</v>
      </c>
      <c r="C51" s="3">
        <v>41814</v>
      </c>
      <c r="D51">
        <v>963.24181529999998</v>
      </c>
      <c r="E51">
        <v>53.541527010000003</v>
      </c>
      <c r="F51">
        <v>6400.7425910000002</v>
      </c>
      <c r="G51">
        <v>19.08555488</v>
      </c>
    </row>
    <row r="52" spans="1:7" x14ac:dyDescent="0.25">
      <c r="A52">
        <v>2014</v>
      </c>
      <c r="B52">
        <v>176</v>
      </c>
      <c r="C52" s="3">
        <v>41815</v>
      </c>
      <c r="D52">
        <v>993.70294969999998</v>
      </c>
      <c r="E52">
        <v>55.535126720000001</v>
      </c>
      <c r="F52">
        <v>6708.4457670000002</v>
      </c>
      <c r="G52">
        <v>19.96299514</v>
      </c>
    </row>
    <row r="53" spans="1:7" x14ac:dyDescent="0.25">
      <c r="A53">
        <v>2014</v>
      </c>
      <c r="B53">
        <v>177</v>
      </c>
      <c r="C53" s="3">
        <v>41816</v>
      </c>
      <c r="D53">
        <v>3037.4407000000001</v>
      </c>
      <c r="E53">
        <v>164.82099830000001</v>
      </c>
      <c r="F53">
        <v>22226.147789999999</v>
      </c>
      <c r="G53">
        <v>66.31885819</v>
      </c>
    </row>
    <row r="54" spans="1:7" x14ac:dyDescent="0.25">
      <c r="A54">
        <v>2014</v>
      </c>
      <c r="B54">
        <v>178</v>
      </c>
      <c r="C54" s="3">
        <v>41817</v>
      </c>
      <c r="D54">
        <v>4446.6726609999996</v>
      </c>
      <c r="E54">
        <v>241.31133209999999</v>
      </c>
      <c r="F54">
        <v>33234.260909999997</v>
      </c>
      <c r="G54">
        <v>98.910746570000001</v>
      </c>
    </row>
    <row r="55" spans="1:7" x14ac:dyDescent="0.25">
      <c r="A55">
        <v>2014</v>
      </c>
      <c r="B55">
        <v>179</v>
      </c>
      <c r="C55" s="3">
        <v>41818</v>
      </c>
      <c r="D55">
        <v>4815.0930310000003</v>
      </c>
      <c r="E55">
        <v>263.68914360000002</v>
      </c>
      <c r="F55">
        <v>36101.01988</v>
      </c>
      <c r="G55">
        <v>107.03768169999999</v>
      </c>
    </row>
    <row r="56" spans="1:7" x14ac:dyDescent="0.25">
      <c r="A56">
        <v>2014</v>
      </c>
      <c r="B56">
        <v>180</v>
      </c>
      <c r="C56" s="3">
        <v>41819</v>
      </c>
      <c r="D56">
        <v>3983.5576759999999</v>
      </c>
      <c r="E56">
        <v>220.69280699999999</v>
      </c>
      <c r="F56">
        <v>29783.397949999999</v>
      </c>
      <c r="G56">
        <v>87.95212678</v>
      </c>
    </row>
    <row r="57" spans="1:7" x14ac:dyDescent="0.25">
      <c r="A57">
        <v>2014</v>
      </c>
      <c r="B57">
        <v>181</v>
      </c>
      <c r="C57" s="3">
        <v>41820</v>
      </c>
      <c r="D57">
        <v>2529.266294</v>
      </c>
      <c r="E57">
        <v>142.36971740000001</v>
      </c>
      <c r="F57">
        <v>18632.68693</v>
      </c>
      <c r="G57">
        <v>54.793098950000001</v>
      </c>
    </row>
    <row r="58" spans="1:7" x14ac:dyDescent="0.25">
      <c r="A58">
        <v>2014</v>
      </c>
      <c r="B58">
        <v>182</v>
      </c>
      <c r="C58" s="3">
        <v>41821</v>
      </c>
      <c r="D58">
        <v>1658.1154690000001</v>
      </c>
      <c r="E58">
        <v>94.998319269999996</v>
      </c>
      <c r="F58">
        <v>11939.496419999999</v>
      </c>
      <c r="G58">
        <v>34.971306050000003</v>
      </c>
    </row>
    <row r="59" spans="1:7" x14ac:dyDescent="0.25">
      <c r="A59">
        <v>2014</v>
      </c>
      <c r="B59">
        <v>183</v>
      </c>
      <c r="C59" s="3">
        <v>41822</v>
      </c>
      <c r="D59">
        <v>2107.4676380000001</v>
      </c>
      <c r="E59">
        <v>126.4612309</v>
      </c>
      <c r="F59">
        <v>13432.51253</v>
      </c>
      <c r="G59">
        <v>39.162199399999999</v>
      </c>
    </row>
    <row r="60" spans="1:7" x14ac:dyDescent="0.25">
      <c r="A60">
        <v>2014</v>
      </c>
      <c r="B60">
        <v>184</v>
      </c>
      <c r="C60" s="3">
        <v>41823</v>
      </c>
      <c r="D60">
        <v>4838.2745930000001</v>
      </c>
      <c r="E60">
        <v>291.57935209999999</v>
      </c>
      <c r="F60">
        <v>31217.600289999998</v>
      </c>
      <c r="G60">
        <v>90.627318759999994</v>
      </c>
    </row>
    <row r="61" spans="1:7" x14ac:dyDescent="0.25">
      <c r="A61">
        <v>2014</v>
      </c>
      <c r="B61">
        <v>185</v>
      </c>
      <c r="C61" s="3">
        <v>41824</v>
      </c>
      <c r="D61">
        <v>7362.6136349999997</v>
      </c>
      <c r="E61">
        <v>450.01258039999999</v>
      </c>
      <c r="F61">
        <v>46318.414669999998</v>
      </c>
      <c r="G61">
        <v>133.85440560000001</v>
      </c>
    </row>
    <row r="62" spans="1:7" x14ac:dyDescent="0.25">
      <c r="A62">
        <v>2014</v>
      </c>
      <c r="B62">
        <v>186</v>
      </c>
      <c r="C62" s="3">
        <v>41825</v>
      </c>
      <c r="D62">
        <v>7527.9997670000002</v>
      </c>
      <c r="E62">
        <v>447.77917109999999</v>
      </c>
      <c r="F62">
        <v>54029.282520000001</v>
      </c>
      <c r="G62">
        <v>155.67196179999999</v>
      </c>
    </row>
    <row r="63" spans="1:7" x14ac:dyDescent="0.25">
      <c r="A63">
        <v>2014</v>
      </c>
      <c r="B63">
        <v>187</v>
      </c>
      <c r="C63" s="3">
        <v>41826</v>
      </c>
      <c r="D63">
        <v>6145.3422220000002</v>
      </c>
      <c r="E63">
        <v>366.90665910000001</v>
      </c>
      <c r="F63">
        <v>44925.792500000003</v>
      </c>
      <c r="G63">
        <v>128.93258</v>
      </c>
    </row>
    <row r="64" spans="1:7" x14ac:dyDescent="0.25">
      <c r="A64">
        <v>2014</v>
      </c>
      <c r="B64">
        <v>188</v>
      </c>
      <c r="C64" s="3">
        <v>41827</v>
      </c>
      <c r="D64">
        <v>4334.7089969999997</v>
      </c>
      <c r="E64">
        <v>261.46141139999997</v>
      </c>
      <c r="F64">
        <v>31525.979899999998</v>
      </c>
      <c r="G64">
        <v>90.100211380000005</v>
      </c>
    </row>
    <row r="65" spans="1:7" x14ac:dyDescent="0.25">
      <c r="A65">
        <v>2014</v>
      </c>
      <c r="B65">
        <v>189</v>
      </c>
      <c r="C65" s="3">
        <v>41828</v>
      </c>
      <c r="D65">
        <v>3401.7136730000002</v>
      </c>
      <c r="E65">
        <v>209.04798460000001</v>
      </c>
      <c r="F65">
        <v>23731.060389999999</v>
      </c>
      <c r="G65">
        <v>67.507363249999997</v>
      </c>
    </row>
    <row r="66" spans="1:7" x14ac:dyDescent="0.25">
      <c r="A66">
        <v>2014</v>
      </c>
      <c r="B66">
        <v>190</v>
      </c>
      <c r="C66" s="3">
        <v>41829</v>
      </c>
      <c r="D66">
        <v>3023.4847159999999</v>
      </c>
      <c r="E66">
        <v>186.59802099999999</v>
      </c>
      <c r="F66">
        <v>21445.037520000002</v>
      </c>
      <c r="G66">
        <v>60.767953660000003</v>
      </c>
    </row>
    <row r="67" spans="1:7" x14ac:dyDescent="0.25">
      <c r="A67">
        <v>2014</v>
      </c>
      <c r="B67">
        <v>191</v>
      </c>
      <c r="C67" s="3">
        <v>41830</v>
      </c>
      <c r="D67">
        <v>3368.5666890000002</v>
      </c>
      <c r="E67">
        <v>210.16882649999999</v>
      </c>
      <c r="F67">
        <v>23575.04751</v>
      </c>
      <c r="G67">
        <v>66.516273600000005</v>
      </c>
    </row>
    <row r="68" spans="1:7" x14ac:dyDescent="0.25">
      <c r="A68">
        <v>2014</v>
      </c>
      <c r="B68">
        <v>192</v>
      </c>
      <c r="C68" s="3">
        <v>41831</v>
      </c>
      <c r="D68">
        <v>2558.3914070000001</v>
      </c>
      <c r="E68">
        <v>160.4021688</v>
      </c>
      <c r="F68">
        <v>18164.904399999999</v>
      </c>
      <c r="G68">
        <v>51.055275139999999</v>
      </c>
    </row>
    <row r="69" spans="1:7" x14ac:dyDescent="0.25">
      <c r="A69">
        <v>2014</v>
      </c>
      <c r="B69">
        <v>193</v>
      </c>
      <c r="C69" s="3">
        <v>41832</v>
      </c>
      <c r="D69">
        <v>1979.0021830000001</v>
      </c>
      <c r="E69">
        <v>125.2828353</v>
      </c>
      <c r="F69">
        <v>13911.84165</v>
      </c>
      <c r="G69">
        <v>38.935664629999998</v>
      </c>
    </row>
    <row r="70" spans="1:7" x14ac:dyDescent="0.25">
      <c r="A70">
        <v>2014</v>
      </c>
      <c r="B70">
        <v>194</v>
      </c>
      <c r="C70" s="3">
        <v>41833</v>
      </c>
      <c r="D70">
        <v>1678.7959350000001</v>
      </c>
      <c r="E70">
        <v>107.03270430000001</v>
      </c>
      <c r="F70">
        <v>11834.35794</v>
      </c>
      <c r="G70">
        <v>32.989126759999998</v>
      </c>
    </row>
    <row r="71" spans="1:7" x14ac:dyDescent="0.25">
      <c r="A71">
        <v>2014</v>
      </c>
      <c r="B71">
        <v>195</v>
      </c>
      <c r="C71" s="3">
        <v>41834</v>
      </c>
      <c r="D71">
        <v>5267.2019520000003</v>
      </c>
      <c r="E71">
        <v>337.92413959999999</v>
      </c>
      <c r="F71">
        <v>37405.191830000003</v>
      </c>
      <c r="G71">
        <v>103.8661948</v>
      </c>
    </row>
    <row r="72" spans="1:7" x14ac:dyDescent="0.25">
      <c r="A72">
        <v>2014</v>
      </c>
      <c r="B72">
        <v>196</v>
      </c>
      <c r="C72" s="3">
        <v>41835</v>
      </c>
      <c r="D72">
        <v>6841.8832279999997</v>
      </c>
      <c r="E72">
        <v>449.4915795</v>
      </c>
      <c r="F72">
        <v>43397.078549999998</v>
      </c>
      <c r="G72">
        <v>119.6953122</v>
      </c>
    </row>
    <row r="73" spans="1:7" x14ac:dyDescent="0.25">
      <c r="A73">
        <v>2014</v>
      </c>
      <c r="B73">
        <v>197</v>
      </c>
      <c r="C73" s="3">
        <v>41836</v>
      </c>
      <c r="D73">
        <v>8236.0579579999994</v>
      </c>
      <c r="E73">
        <v>536.71862720000001</v>
      </c>
      <c r="F73">
        <v>58139.875899999999</v>
      </c>
      <c r="G73">
        <v>160.1317698</v>
      </c>
    </row>
    <row r="74" spans="1:7" x14ac:dyDescent="0.25">
      <c r="A74">
        <v>2014</v>
      </c>
      <c r="B74">
        <v>198</v>
      </c>
      <c r="C74" s="3">
        <v>41837</v>
      </c>
      <c r="D74">
        <v>9712.6364780000004</v>
      </c>
      <c r="E74">
        <v>633.83192870000005</v>
      </c>
      <c r="F74">
        <v>71579.617589999994</v>
      </c>
      <c r="G74">
        <v>196.57555189999999</v>
      </c>
    </row>
    <row r="75" spans="1:7" x14ac:dyDescent="0.25">
      <c r="A75">
        <v>2014</v>
      </c>
      <c r="B75">
        <v>199</v>
      </c>
      <c r="C75" s="3">
        <v>41838</v>
      </c>
      <c r="D75">
        <v>7479.9480009999997</v>
      </c>
      <c r="E75">
        <v>491.66406419999998</v>
      </c>
      <c r="F75">
        <v>55263.268360000002</v>
      </c>
      <c r="G75">
        <v>151.1836461</v>
      </c>
    </row>
    <row r="76" spans="1:7" x14ac:dyDescent="0.25">
      <c r="A76">
        <v>2014</v>
      </c>
      <c r="B76">
        <v>200</v>
      </c>
      <c r="C76" s="3">
        <v>41839</v>
      </c>
      <c r="D76">
        <v>5572.9037770000004</v>
      </c>
      <c r="E76">
        <v>369.21855340000002</v>
      </c>
      <c r="F76">
        <v>41008.376219999998</v>
      </c>
      <c r="G76">
        <v>111.7382783</v>
      </c>
    </row>
    <row r="77" spans="1:7" x14ac:dyDescent="0.25">
      <c r="A77">
        <v>2014</v>
      </c>
      <c r="B77">
        <v>201</v>
      </c>
      <c r="C77" s="3">
        <v>41840</v>
      </c>
      <c r="D77">
        <v>4310.7006119999996</v>
      </c>
      <c r="E77">
        <v>287.8108019</v>
      </c>
      <c r="F77">
        <v>31584.08093</v>
      </c>
      <c r="G77">
        <v>85.715095869999999</v>
      </c>
    </row>
    <row r="78" spans="1:7" x14ac:dyDescent="0.25">
      <c r="A78">
        <v>2014</v>
      </c>
      <c r="B78">
        <v>202</v>
      </c>
      <c r="C78" s="3">
        <v>41841</v>
      </c>
      <c r="D78">
        <v>3522.6719549999998</v>
      </c>
      <c r="E78">
        <v>236.9841045</v>
      </c>
      <c r="F78">
        <v>25687.453679999999</v>
      </c>
      <c r="G78">
        <v>69.432908839999996</v>
      </c>
    </row>
    <row r="79" spans="1:7" x14ac:dyDescent="0.25">
      <c r="A79">
        <v>2014</v>
      </c>
      <c r="B79">
        <v>203</v>
      </c>
      <c r="C79" s="3">
        <v>41842</v>
      </c>
      <c r="D79">
        <v>2939.5055910000001</v>
      </c>
      <c r="E79">
        <v>199.2151661</v>
      </c>
      <c r="F79">
        <v>21331.118009999998</v>
      </c>
      <c r="G79">
        <v>57.426565719999999</v>
      </c>
    </row>
    <row r="80" spans="1:7" x14ac:dyDescent="0.25">
      <c r="A80">
        <v>2014</v>
      </c>
      <c r="B80">
        <v>204</v>
      </c>
      <c r="C80" s="3">
        <v>41843</v>
      </c>
      <c r="D80">
        <v>2596.7993540000002</v>
      </c>
      <c r="E80">
        <v>177.38852270000001</v>
      </c>
      <c r="F80">
        <v>18551.126049999999</v>
      </c>
      <c r="G80">
        <v>49.724383330000002</v>
      </c>
    </row>
    <row r="81" spans="1:7" x14ac:dyDescent="0.25">
      <c r="A81">
        <v>2014</v>
      </c>
      <c r="B81">
        <v>205</v>
      </c>
      <c r="C81" s="3">
        <v>41844</v>
      </c>
      <c r="D81">
        <v>4285.8793830000004</v>
      </c>
      <c r="E81">
        <v>295.50527940000001</v>
      </c>
      <c r="F81">
        <v>29203.060539999999</v>
      </c>
      <c r="G81">
        <v>77.843012400000006</v>
      </c>
    </row>
    <row r="82" spans="1:7" x14ac:dyDescent="0.25">
      <c r="A82">
        <v>2014</v>
      </c>
      <c r="B82">
        <v>206</v>
      </c>
      <c r="C82" s="3">
        <v>41845</v>
      </c>
      <c r="D82">
        <v>4557.543369</v>
      </c>
      <c r="E82">
        <v>315.0909054</v>
      </c>
      <c r="F82">
        <v>33244.650869999998</v>
      </c>
      <c r="G82">
        <v>88.490146879999998</v>
      </c>
    </row>
    <row r="83" spans="1:7" x14ac:dyDescent="0.25">
      <c r="A83">
        <v>2014</v>
      </c>
      <c r="B83">
        <v>207</v>
      </c>
      <c r="C83" s="3">
        <v>41846</v>
      </c>
      <c r="D83">
        <v>3837.2049950000001</v>
      </c>
      <c r="E83">
        <v>267.00874329999999</v>
      </c>
      <c r="F83">
        <v>28082.007399999999</v>
      </c>
      <c r="G83">
        <v>74.473307610000006</v>
      </c>
    </row>
    <row r="84" spans="1:7" x14ac:dyDescent="0.25">
      <c r="A84">
        <v>2014</v>
      </c>
      <c r="B84">
        <v>208</v>
      </c>
      <c r="C84" s="3">
        <v>41847</v>
      </c>
      <c r="D84">
        <v>3168.0963080000001</v>
      </c>
      <c r="E84">
        <v>221.9192232</v>
      </c>
      <c r="F84">
        <v>23100.64673</v>
      </c>
      <c r="G84">
        <v>61.022805290000001</v>
      </c>
    </row>
    <row r="85" spans="1:7" x14ac:dyDescent="0.25">
      <c r="A85">
        <v>2014</v>
      </c>
      <c r="B85">
        <v>209</v>
      </c>
      <c r="C85" s="3">
        <v>41848</v>
      </c>
      <c r="D85">
        <v>3667.4675219999999</v>
      </c>
      <c r="E85">
        <v>258.51274380000001</v>
      </c>
      <c r="F85">
        <v>26925.358990000001</v>
      </c>
      <c r="G85">
        <v>70.877068039999997</v>
      </c>
    </row>
    <row r="86" spans="1:7" x14ac:dyDescent="0.25">
      <c r="A86">
        <v>2014</v>
      </c>
      <c r="B86">
        <v>210</v>
      </c>
      <c r="C86" s="3">
        <v>41849</v>
      </c>
      <c r="D86">
        <v>6030.7891540000001</v>
      </c>
      <c r="E86">
        <v>428.25004000000001</v>
      </c>
      <c r="F86">
        <v>45138.488279999998</v>
      </c>
      <c r="G86">
        <v>118.647589</v>
      </c>
    </row>
    <row r="87" spans="1:7" x14ac:dyDescent="0.25">
      <c r="A87">
        <v>2014</v>
      </c>
      <c r="B87">
        <v>211</v>
      </c>
      <c r="C87" s="3">
        <v>41850</v>
      </c>
      <c r="D87">
        <v>6746.5798789999999</v>
      </c>
      <c r="E87">
        <v>483.45664479999999</v>
      </c>
      <c r="F87">
        <v>51230.469279999998</v>
      </c>
      <c r="G87">
        <v>134.67492429999999</v>
      </c>
    </row>
    <row r="88" spans="1:7" x14ac:dyDescent="0.25">
      <c r="A88">
        <v>2014</v>
      </c>
      <c r="B88">
        <v>212</v>
      </c>
      <c r="C88" s="3">
        <v>41851</v>
      </c>
      <c r="D88">
        <v>6905.2961109999997</v>
      </c>
      <c r="E88">
        <v>499.43485279999999</v>
      </c>
      <c r="F88">
        <v>53051.146919999999</v>
      </c>
      <c r="G88">
        <v>139.46047139999999</v>
      </c>
    </row>
    <row r="89" spans="1:7" x14ac:dyDescent="0.25">
      <c r="A89">
        <v>2014</v>
      </c>
      <c r="B89">
        <v>213</v>
      </c>
      <c r="C89" s="3">
        <v>41852</v>
      </c>
      <c r="D89">
        <v>6234.8482219999996</v>
      </c>
      <c r="E89">
        <v>455.1839665</v>
      </c>
      <c r="F89">
        <v>48400.935230000003</v>
      </c>
      <c r="G89">
        <v>127.22759360000001</v>
      </c>
    </row>
    <row r="90" spans="1:7" x14ac:dyDescent="0.25">
      <c r="A90">
        <v>2014</v>
      </c>
      <c r="B90">
        <v>214</v>
      </c>
      <c r="C90" s="3">
        <v>41853</v>
      </c>
      <c r="D90">
        <v>4671.2503129999996</v>
      </c>
      <c r="E90">
        <v>344.16957939999998</v>
      </c>
      <c r="F90">
        <v>36393.840190000003</v>
      </c>
      <c r="G90">
        <v>95.625992319999995</v>
      </c>
    </row>
    <row r="91" spans="1:7" x14ac:dyDescent="0.25">
      <c r="A91">
        <v>2014</v>
      </c>
      <c r="B91">
        <v>215</v>
      </c>
      <c r="C91" s="3">
        <v>41854</v>
      </c>
      <c r="D91">
        <v>3383.1009920000001</v>
      </c>
      <c r="E91">
        <v>251.5422963</v>
      </c>
      <c r="F91">
        <v>26468.679800000002</v>
      </c>
      <c r="G91">
        <v>69.517859389999998</v>
      </c>
    </row>
    <row r="92" spans="1:7" x14ac:dyDescent="0.25">
      <c r="A92">
        <v>2014</v>
      </c>
      <c r="B92">
        <v>216</v>
      </c>
      <c r="C92" s="3">
        <v>41855</v>
      </c>
      <c r="D92">
        <v>2734.6763580000002</v>
      </c>
      <c r="E92">
        <v>205.19171840000001</v>
      </c>
      <c r="F92">
        <v>21507.120579999999</v>
      </c>
      <c r="G92">
        <v>56.463792920000003</v>
      </c>
    </row>
    <row r="93" spans="1:7" x14ac:dyDescent="0.25">
      <c r="A93">
        <v>2014</v>
      </c>
      <c r="B93">
        <v>217</v>
      </c>
      <c r="C93" s="3">
        <v>41856</v>
      </c>
      <c r="D93">
        <v>2335.192501</v>
      </c>
      <c r="E93">
        <v>176.8312042</v>
      </c>
      <c r="F93">
        <v>18483.117490000001</v>
      </c>
      <c r="G93">
        <v>48.506758910000002</v>
      </c>
    </row>
    <row r="94" spans="1:7" x14ac:dyDescent="0.25">
      <c r="A94">
        <v>2014</v>
      </c>
      <c r="B94">
        <v>218</v>
      </c>
      <c r="C94" s="3">
        <v>41857</v>
      </c>
      <c r="D94">
        <v>2408.5873419999998</v>
      </c>
      <c r="E94">
        <v>184.20163590000001</v>
      </c>
      <c r="F94">
        <v>19334.358370000002</v>
      </c>
      <c r="G94">
        <v>50.743789820000003</v>
      </c>
    </row>
    <row r="95" spans="1:7" x14ac:dyDescent="0.25">
      <c r="A95">
        <v>2014</v>
      </c>
      <c r="B95">
        <v>219</v>
      </c>
      <c r="C95" s="3">
        <v>41858</v>
      </c>
      <c r="D95">
        <v>2568.754715</v>
      </c>
      <c r="E95">
        <v>198.46730830000001</v>
      </c>
      <c r="F95">
        <v>20939.0128</v>
      </c>
      <c r="G95">
        <v>54.963000030000003</v>
      </c>
    </row>
    <row r="96" spans="1:7" x14ac:dyDescent="0.25">
      <c r="A96">
        <v>2014</v>
      </c>
      <c r="B96">
        <v>220</v>
      </c>
      <c r="C96" s="3">
        <v>41859</v>
      </c>
      <c r="D96">
        <v>2350.4538689999999</v>
      </c>
      <c r="E96">
        <v>183.43701970000001</v>
      </c>
      <c r="F96">
        <v>19397.186750000001</v>
      </c>
      <c r="G96">
        <v>50.91369091</v>
      </c>
    </row>
    <row r="97" spans="1:7" x14ac:dyDescent="0.25">
      <c r="A97">
        <v>2014</v>
      </c>
      <c r="B97">
        <v>221</v>
      </c>
      <c r="C97" s="3">
        <v>41860</v>
      </c>
      <c r="D97">
        <v>1967.142304</v>
      </c>
      <c r="E97">
        <v>154.9094346</v>
      </c>
      <c r="F97">
        <v>16289.525659999999</v>
      </c>
      <c r="G97">
        <v>42.730122119999997</v>
      </c>
    </row>
    <row r="98" spans="1:7" x14ac:dyDescent="0.25">
      <c r="A98">
        <v>2014</v>
      </c>
      <c r="B98">
        <v>222</v>
      </c>
      <c r="C98" s="3">
        <v>41861</v>
      </c>
      <c r="D98">
        <v>1599.882034</v>
      </c>
      <c r="E98">
        <v>127.19063439999999</v>
      </c>
      <c r="F98">
        <v>13347.73143</v>
      </c>
      <c r="G98">
        <v>34.999622889999998</v>
      </c>
    </row>
    <row r="99" spans="1:7" x14ac:dyDescent="0.25">
      <c r="A99">
        <v>2014</v>
      </c>
      <c r="B99">
        <v>223</v>
      </c>
      <c r="C99" s="3">
        <v>41862</v>
      </c>
      <c r="D99">
        <v>1411.6466390000001</v>
      </c>
      <c r="E99">
        <v>113.2625656</v>
      </c>
      <c r="F99">
        <v>11842.35347</v>
      </c>
      <c r="G99">
        <v>31.035264309999999</v>
      </c>
    </row>
    <row r="100" spans="1:7" x14ac:dyDescent="0.25">
      <c r="A100">
        <v>2014</v>
      </c>
      <c r="B100">
        <v>224</v>
      </c>
      <c r="C100" s="3">
        <v>41863</v>
      </c>
      <c r="D100">
        <v>1250.332285</v>
      </c>
      <c r="E100">
        <v>101.1014267</v>
      </c>
      <c r="F100">
        <v>10460.662850000001</v>
      </c>
      <c r="G100">
        <v>27.382391049999999</v>
      </c>
    </row>
    <row r="101" spans="1:7" x14ac:dyDescent="0.25">
      <c r="A101">
        <v>2014</v>
      </c>
      <c r="B101">
        <v>225</v>
      </c>
      <c r="C101" s="3">
        <v>41864</v>
      </c>
      <c r="D101">
        <v>3025.6947519999999</v>
      </c>
      <c r="E101">
        <v>243.21642539999999</v>
      </c>
      <c r="F101">
        <v>23360.843850000001</v>
      </c>
      <c r="G101">
        <v>60.711319969999998</v>
      </c>
    </row>
    <row r="102" spans="1:7" x14ac:dyDescent="0.25">
      <c r="A102">
        <v>2014</v>
      </c>
      <c r="B102">
        <v>226</v>
      </c>
      <c r="C102" s="3">
        <v>41865</v>
      </c>
      <c r="D102">
        <v>5000.2109129999999</v>
      </c>
      <c r="E102">
        <v>405.70169240000001</v>
      </c>
      <c r="F102">
        <v>42887.76223</v>
      </c>
      <c r="G102">
        <v>112.33293209999999</v>
      </c>
    </row>
    <row r="103" spans="1:7" x14ac:dyDescent="0.25">
      <c r="A103">
        <v>2014</v>
      </c>
      <c r="B103">
        <v>227</v>
      </c>
      <c r="C103" s="3">
        <v>41866</v>
      </c>
      <c r="D103">
        <v>3287.0937629999999</v>
      </c>
      <c r="E103">
        <v>257.9055846</v>
      </c>
      <c r="F103">
        <v>28168.798510000001</v>
      </c>
      <c r="G103">
        <v>73.850336979999994</v>
      </c>
    </row>
    <row r="104" spans="1:7" x14ac:dyDescent="0.25">
      <c r="A104">
        <v>2014</v>
      </c>
      <c r="B104">
        <v>228</v>
      </c>
      <c r="C104" s="3">
        <v>41867</v>
      </c>
      <c r="D104">
        <v>2406.006202</v>
      </c>
      <c r="E104">
        <v>181.98695749999999</v>
      </c>
      <c r="F104">
        <v>20198.484550000001</v>
      </c>
      <c r="G104">
        <v>52.92418704</v>
      </c>
    </row>
    <row r="105" spans="1:7" x14ac:dyDescent="0.25">
      <c r="A105">
        <v>2014</v>
      </c>
      <c r="B105">
        <v>229</v>
      </c>
      <c r="C105" s="3">
        <v>41868</v>
      </c>
      <c r="D105">
        <v>1911.07528</v>
      </c>
      <c r="E105">
        <v>139.4059432</v>
      </c>
      <c r="F105">
        <v>15723.171249999999</v>
      </c>
      <c r="G105">
        <v>41.172695539999999</v>
      </c>
    </row>
    <row r="106" spans="1:7" x14ac:dyDescent="0.25">
      <c r="A106">
        <v>2014</v>
      </c>
      <c r="B106">
        <v>230</v>
      </c>
      <c r="C106" s="3">
        <v>41869</v>
      </c>
      <c r="D106">
        <v>1597.984142</v>
      </c>
      <c r="E106">
        <v>112.4611927</v>
      </c>
      <c r="F106">
        <v>12887.774820000001</v>
      </c>
      <c r="G106">
        <v>33.72536478</v>
      </c>
    </row>
    <row r="107" spans="1:7" x14ac:dyDescent="0.25">
      <c r="A107">
        <v>2014</v>
      </c>
      <c r="B107">
        <v>231</v>
      </c>
      <c r="C107" s="3">
        <v>41870</v>
      </c>
      <c r="D107">
        <v>1428.7035800000001</v>
      </c>
      <c r="E107">
        <v>97.065126070000005</v>
      </c>
      <c r="F107">
        <v>11275.07689</v>
      </c>
      <c r="G107">
        <v>29.477837730000001</v>
      </c>
    </row>
    <row r="108" spans="1:7" x14ac:dyDescent="0.25">
      <c r="A108">
        <v>2014</v>
      </c>
      <c r="B108">
        <v>232</v>
      </c>
      <c r="C108" s="3">
        <v>41871</v>
      </c>
      <c r="D108">
        <v>1272.0907979999999</v>
      </c>
      <c r="E108">
        <v>83.439208539999996</v>
      </c>
      <c r="F108">
        <v>9862.3433829999994</v>
      </c>
      <c r="G108">
        <v>25.768330769999999</v>
      </c>
    </row>
    <row r="109" spans="1:7" x14ac:dyDescent="0.25">
      <c r="A109">
        <v>2014</v>
      </c>
      <c r="B109">
        <v>233</v>
      </c>
      <c r="C109" s="3">
        <v>41872</v>
      </c>
      <c r="D109">
        <v>1195.7254740000001</v>
      </c>
      <c r="E109">
        <v>75.757020830000002</v>
      </c>
      <c r="F109">
        <v>9099.9433819999995</v>
      </c>
      <c r="G109">
        <v>23.757834630000001</v>
      </c>
    </row>
    <row r="110" spans="1:7" x14ac:dyDescent="0.25">
      <c r="A110">
        <v>2014</v>
      </c>
      <c r="B110">
        <v>234</v>
      </c>
      <c r="C110" s="3">
        <v>41873</v>
      </c>
      <c r="D110">
        <v>1231.1221820000001</v>
      </c>
      <c r="E110">
        <v>75.334676529999996</v>
      </c>
      <c r="F110">
        <v>9214.3356910000002</v>
      </c>
      <c r="G110">
        <v>24.041003109999998</v>
      </c>
    </row>
    <row r="111" spans="1:7" x14ac:dyDescent="0.25">
      <c r="A111">
        <v>2014</v>
      </c>
      <c r="B111">
        <v>235</v>
      </c>
      <c r="C111" s="3">
        <v>41874</v>
      </c>
      <c r="D111">
        <v>1338.852611</v>
      </c>
      <c r="E111">
        <v>78.799324810000002</v>
      </c>
      <c r="F111">
        <v>10015.301799999999</v>
      </c>
      <c r="G111">
        <v>26.164766629999999</v>
      </c>
    </row>
    <row r="112" spans="1:7" x14ac:dyDescent="0.25">
      <c r="A112">
        <v>2014</v>
      </c>
      <c r="B112">
        <v>236</v>
      </c>
      <c r="C112" s="3">
        <v>41875</v>
      </c>
      <c r="D112">
        <v>1330.6141230000001</v>
      </c>
      <c r="E112">
        <v>75.440284719999994</v>
      </c>
      <c r="F112">
        <v>9889.5478139999996</v>
      </c>
      <c r="G112">
        <v>25.853281320000001</v>
      </c>
    </row>
    <row r="113" spans="1:7" x14ac:dyDescent="0.25">
      <c r="A113">
        <v>2014</v>
      </c>
      <c r="B113">
        <v>237</v>
      </c>
      <c r="C113" s="3">
        <v>41876</v>
      </c>
      <c r="D113">
        <v>1243.003076</v>
      </c>
      <c r="E113">
        <v>68.211016920000006</v>
      </c>
      <c r="F113">
        <v>9092.9428040000003</v>
      </c>
      <c r="G113">
        <v>23.757834639999999</v>
      </c>
    </row>
    <row r="114" spans="1:7" x14ac:dyDescent="0.25">
      <c r="A114">
        <v>2014</v>
      </c>
      <c r="B114">
        <v>238</v>
      </c>
      <c r="C114" s="3">
        <v>41877</v>
      </c>
      <c r="D114">
        <v>1136.8765510000001</v>
      </c>
      <c r="E114">
        <v>60.624759320000003</v>
      </c>
      <c r="F114">
        <v>8158.8402459999998</v>
      </c>
      <c r="G114">
        <v>21.294268939999998</v>
      </c>
    </row>
    <row r="115" spans="1:7" x14ac:dyDescent="0.25">
      <c r="A115">
        <v>2014</v>
      </c>
      <c r="B115">
        <v>239</v>
      </c>
      <c r="C115" s="3">
        <v>41878</v>
      </c>
      <c r="D115">
        <v>1148.1324360000001</v>
      </c>
      <c r="E115">
        <v>60.0937512</v>
      </c>
      <c r="F115">
        <v>8025.2572220000002</v>
      </c>
      <c r="G115">
        <v>20.897833089999999</v>
      </c>
    </row>
    <row r="116" spans="1:7" x14ac:dyDescent="0.25">
      <c r="A116">
        <v>2014</v>
      </c>
      <c r="B116">
        <v>240</v>
      </c>
      <c r="C116" s="3">
        <v>41879</v>
      </c>
      <c r="D116">
        <v>1626.29773</v>
      </c>
      <c r="E116">
        <v>84.304489399999994</v>
      </c>
      <c r="F116">
        <v>11038.459709999999</v>
      </c>
      <c r="G116">
        <v>28.656649160000001</v>
      </c>
    </row>
    <row r="117" spans="1:7" x14ac:dyDescent="0.25">
      <c r="A117">
        <v>2014</v>
      </c>
      <c r="B117">
        <v>241</v>
      </c>
      <c r="C117" s="3">
        <v>41880</v>
      </c>
      <c r="D117">
        <v>1252.799874</v>
      </c>
      <c r="E117">
        <v>60.310948510000003</v>
      </c>
      <c r="F117">
        <v>8682.8967369999991</v>
      </c>
      <c r="G117">
        <v>22.653477599999999</v>
      </c>
    </row>
    <row r="118" spans="1:7" x14ac:dyDescent="0.25">
      <c r="A118">
        <v>2014</v>
      </c>
      <c r="B118">
        <v>242</v>
      </c>
      <c r="C118" s="3">
        <v>41881</v>
      </c>
      <c r="D118">
        <v>1038.543786</v>
      </c>
      <c r="E118">
        <v>48.820284309999998</v>
      </c>
      <c r="F118">
        <v>7074.0286349999997</v>
      </c>
      <c r="G118">
        <v>18.4342674</v>
      </c>
    </row>
    <row r="119" spans="1:7" x14ac:dyDescent="0.25">
      <c r="A119">
        <v>2014</v>
      </c>
      <c r="B119">
        <v>243</v>
      </c>
      <c r="C119" s="3">
        <v>41882</v>
      </c>
      <c r="D119">
        <v>1098.9185769999999</v>
      </c>
      <c r="E119">
        <v>54.14344749</v>
      </c>
      <c r="F119">
        <v>7098.0050769999998</v>
      </c>
      <c r="G119">
        <v>18.349316859999998</v>
      </c>
    </row>
    <row r="120" spans="1:7" x14ac:dyDescent="0.25">
      <c r="A120">
        <v>2014</v>
      </c>
      <c r="B120">
        <v>244</v>
      </c>
      <c r="C120" s="3">
        <v>41883</v>
      </c>
      <c r="D120">
        <v>1226.7181370000001</v>
      </c>
      <c r="E120">
        <v>62.713871099999999</v>
      </c>
      <c r="F120">
        <v>7608.8500560000002</v>
      </c>
      <c r="G120">
        <v>19.538624429999999</v>
      </c>
    </row>
    <row r="121" spans="1:7" x14ac:dyDescent="0.25">
      <c r="A121">
        <v>2014</v>
      </c>
      <c r="B121">
        <v>245</v>
      </c>
      <c r="C121" s="3">
        <v>41884</v>
      </c>
      <c r="D121">
        <v>1064.0931499999999</v>
      </c>
      <c r="E121">
        <v>47.21574528</v>
      </c>
      <c r="F121">
        <v>6904.7256029999999</v>
      </c>
      <c r="G121">
        <v>17.924564149999998</v>
      </c>
    </row>
    <row r="122" spans="1:7" x14ac:dyDescent="0.25">
      <c r="A122">
        <v>2014</v>
      </c>
      <c r="B122">
        <v>246</v>
      </c>
      <c r="C122" s="3">
        <v>41885</v>
      </c>
      <c r="D122">
        <v>958.04870700000004</v>
      </c>
      <c r="E122">
        <v>41.146342150000002</v>
      </c>
      <c r="F122">
        <v>6162.9238869999999</v>
      </c>
      <c r="G122">
        <v>15.999018550000001</v>
      </c>
    </row>
    <row r="123" spans="1:7" x14ac:dyDescent="0.25">
      <c r="A123">
        <v>2014</v>
      </c>
      <c r="B123">
        <v>247</v>
      </c>
      <c r="C123" s="3">
        <v>41886</v>
      </c>
      <c r="D123">
        <v>949.18166659999997</v>
      </c>
      <c r="E123">
        <v>38.244696500000003</v>
      </c>
      <c r="F123">
        <v>6096.8714060000002</v>
      </c>
      <c r="G123">
        <v>15.857434319999999</v>
      </c>
    </row>
    <row r="124" spans="1:7" x14ac:dyDescent="0.25">
      <c r="A124">
        <v>2014</v>
      </c>
      <c r="B124">
        <v>248</v>
      </c>
      <c r="C124" s="3">
        <v>41887</v>
      </c>
      <c r="D124">
        <v>1037.0950419999999</v>
      </c>
      <c r="E124">
        <v>38.79474149</v>
      </c>
      <c r="F124">
        <v>6649.315517</v>
      </c>
      <c r="G124">
        <v>17.32991037</v>
      </c>
    </row>
    <row r="125" spans="1:7" x14ac:dyDescent="0.25">
      <c r="A125">
        <v>2014</v>
      </c>
      <c r="B125">
        <v>249</v>
      </c>
      <c r="C125" s="3">
        <v>41888</v>
      </c>
      <c r="D125">
        <v>1020.005097</v>
      </c>
      <c r="E125">
        <v>38.257566920000002</v>
      </c>
      <c r="F125">
        <v>6394.8844099999997</v>
      </c>
      <c r="G125">
        <v>16.621989190000001</v>
      </c>
    </row>
    <row r="126" spans="1:7" x14ac:dyDescent="0.25">
      <c r="A126">
        <v>2014</v>
      </c>
      <c r="B126">
        <v>250</v>
      </c>
      <c r="C126" s="3">
        <v>41889</v>
      </c>
      <c r="D126">
        <v>1047.937034</v>
      </c>
      <c r="E126">
        <v>41.524561370000001</v>
      </c>
      <c r="F126">
        <v>6345.4902670000001</v>
      </c>
      <c r="G126">
        <v>16.395454409999999</v>
      </c>
    </row>
    <row r="127" spans="1:7" x14ac:dyDescent="0.25">
      <c r="A127">
        <v>2014</v>
      </c>
      <c r="B127">
        <v>251</v>
      </c>
      <c r="C127" s="3">
        <v>41890</v>
      </c>
      <c r="D127">
        <v>1036.6278239999999</v>
      </c>
      <c r="E127">
        <v>35.775351139999998</v>
      </c>
      <c r="F127">
        <v>6362.6091690000003</v>
      </c>
      <c r="G127">
        <v>16.53703865</v>
      </c>
    </row>
    <row r="128" spans="1:7" x14ac:dyDescent="0.25">
      <c r="A128">
        <v>2014</v>
      </c>
      <c r="B128">
        <v>252</v>
      </c>
      <c r="C128" s="3">
        <v>41891</v>
      </c>
      <c r="D128">
        <v>931.40755369999999</v>
      </c>
      <c r="E128">
        <v>30.61833146</v>
      </c>
      <c r="F128">
        <v>5663.8699299999998</v>
      </c>
      <c r="G128">
        <v>14.724760440000001</v>
      </c>
    </row>
    <row r="129" spans="1:7" x14ac:dyDescent="0.25">
      <c r="A129">
        <v>2014</v>
      </c>
      <c r="B129">
        <v>253</v>
      </c>
      <c r="C129" s="3">
        <v>41892</v>
      </c>
      <c r="D129">
        <v>884.13258729999995</v>
      </c>
      <c r="E129">
        <v>27.685596159999999</v>
      </c>
      <c r="F129">
        <v>5325.2682409999998</v>
      </c>
      <c r="G129">
        <v>13.846938189999999</v>
      </c>
    </row>
    <row r="130" spans="1:7" x14ac:dyDescent="0.25">
      <c r="A130">
        <v>2014</v>
      </c>
      <c r="B130">
        <v>254</v>
      </c>
      <c r="C130" s="3">
        <v>41893</v>
      </c>
      <c r="D130">
        <v>801.40279090000001</v>
      </c>
      <c r="E130">
        <v>24.411366749999999</v>
      </c>
      <c r="F130">
        <v>4763.0506679999999</v>
      </c>
      <c r="G130">
        <v>12.37446214</v>
      </c>
    </row>
    <row r="131" spans="1:7" x14ac:dyDescent="0.25">
      <c r="A131">
        <v>2014</v>
      </c>
      <c r="B131">
        <v>255</v>
      </c>
      <c r="C131" s="3">
        <v>41894</v>
      </c>
      <c r="D131">
        <v>768.83718490000001</v>
      </c>
      <c r="E131">
        <v>22.901844019999999</v>
      </c>
      <c r="F131">
        <v>4545.3598750000001</v>
      </c>
      <c r="G131">
        <v>11.808125199999999</v>
      </c>
    </row>
    <row r="132" spans="1:7" x14ac:dyDescent="0.25">
      <c r="A132">
        <v>2014</v>
      </c>
      <c r="B132">
        <v>256</v>
      </c>
      <c r="C132" s="3">
        <v>41895</v>
      </c>
      <c r="D132">
        <v>808.05461230000003</v>
      </c>
      <c r="E132">
        <v>25.178140989999999</v>
      </c>
      <c r="F132">
        <v>4740.724792</v>
      </c>
      <c r="G132">
        <v>12.289511600000001</v>
      </c>
    </row>
    <row r="133" spans="1:7" x14ac:dyDescent="0.25">
      <c r="A133">
        <v>2014</v>
      </c>
      <c r="B133">
        <v>257</v>
      </c>
      <c r="C133" s="3">
        <v>41896</v>
      </c>
      <c r="D133">
        <v>796.89592640000001</v>
      </c>
      <c r="E133">
        <v>26.390222999999999</v>
      </c>
      <c r="F133">
        <v>4623.8974349999999</v>
      </c>
      <c r="G133">
        <v>11.94970943</v>
      </c>
    </row>
    <row r="134" spans="1:7" x14ac:dyDescent="0.25">
      <c r="A134">
        <v>2014</v>
      </c>
      <c r="B134">
        <v>258</v>
      </c>
      <c r="C134" s="3">
        <v>41897</v>
      </c>
      <c r="D134">
        <v>781.44563549999998</v>
      </c>
      <c r="E134">
        <v>23.747764539999999</v>
      </c>
      <c r="F134">
        <v>4604.4131690000004</v>
      </c>
      <c r="G134">
        <v>11.949709439999999</v>
      </c>
    </row>
    <row r="135" spans="1:7" x14ac:dyDescent="0.25">
      <c r="A135">
        <v>2014</v>
      </c>
      <c r="B135">
        <v>259</v>
      </c>
      <c r="C135" s="3">
        <v>41898</v>
      </c>
      <c r="D135">
        <v>781.85719759999995</v>
      </c>
      <c r="E135">
        <v>24.335714079999999</v>
      </c>
      <c r="F135">
        <v>4587.8896699999996</v>
      </c>
      <c r="G135">
        <v>11.89307574</v>
      </c>
    </row>
    <row r="136" spans="1:7" x14ac:dyDescent="0.25">
      <c r="A136">
        <v>2014</v>
      </c>
      <c r="B136">
        <v>260</v>
      </c>
      <c r="C136" s="3">
        <v>41899</v>
      </c>
      <c r="D136">
        <v>762.37267929999996</v>
      </c>
      <c r="E136">
        <v>23.3451603</v>
      </c>
      <c r="F136">
        <v>4486.2031900000002</v>
      </c>
      <c r="G136">
        <v>11.63822412</v>
      </c>
    </row>
    <row r="137" spans="1:7" x14ac:dyDescent="0.25">
      <c r="A137">
        <v>2014</v>
      </c>
      <c r="B137">
        <v>261</v>
      </c>
      <c r="C137" s="3">
        <v>41900</v>
      </c>
      <c r="D137">
        <v>753.31125710000003</v>
      </c>
      <c r="E137">
        <v>22.574785120000001</v>
      </c>
      <c r="F137">
        <v>4449.1114550000002</v>
      </c>
      <c r="G137">
        <v>11.553273580000001</v>
      </c>
    </row>
    <row r="138" spans="1:7" x14ac:dyDescent="0.25">
      <c r="A138">
        <v>2014</v>
      </c>
      <c r="B138">
        <v>262</v>
      </c>
      <c r="C138" s="3">
        <v>41901</v>
      </c>
      <c r="D138">
        <v>714.71395419999999</v>
      </c>
      <c r="E138">
        <v>21.180384830000001</v>
      </c>
      <c r="F138">
        <v>4228.9813700000004</v>
      </c>
      <c r="G138">
        <v>10.98693664</v>
      </c>
    </row>
    <row r="139" spans="1:7" x14ac:dyDescent="0.25">
      <c r="A139">
        <v>2014</v>
      </c>
      <c r="B139">
        <v>263</v>
      </c>
      <c r="C139" s="3">
        <v>41902</v>
      </c>
      <c r="D139">
        <v>690.60359600000004</v>
      </c>
      <c r="E139">
        <v>20.960724729999999</v>
      </c>
      <c r="F139">
        <v>4070.025208</v>
      </c>
      <c r="G139">
        <v>10.56218393</v>
      </c>
    </row>
    <row r="140" spans="1:7" x14ac:dyDescent="0.25">
      <c r="A140">
        <v>2014</v>
      </c>
      <c r="B140">
        <v>264</v>
      </c>
      <c r="C140" s="3">
        <v>41903</v>
      </c>
      <c r="D140">
        <v>673.63841360000004</v>
      </c>
      <c r="E140">
        <v>21.181608319999999</v>
      </c>
      <c r="F140">
        <v>3945.8132489999998</v>
      </c>
      <c r="G140">
        <v>10.22238177</v>
      </c>
    </row>
    <row r="141" spans="1:7" x14ac:dyDescent="0.25">
      <c r="A141">
        <v>2014</v>
      </c>
      <c r="B141">
        <v>265</v>
      </c>
      <c r="C141" s="3">
        <v>41904</v>
      </c>
      <c r="D141">
        <v>674.0474567</v>
      </c>
      <c r="E141">
        <v>21.769580650000002</v>
      </c>
      <c r="F141">
        <v>3929.2716350000001</v>
      </c>
      <c r="G141">
        <v>10.165748069999999</v>
      </c>
    </row>
    <row r="142" spans="1:7" x14ac:dyDescent="0.25">
      <c r="A142">
        <v>2014</v>
      </c>
      <c r="B142">
        <v>266</v>
      </c>
      <c r="C142" s="3">
        <v>41905</v>
      </c>
      <c r="D142">
        <v>642.39475470000002</v>
      </c>
      <c r="E142">
        <v>20.521862729999999</v>
      </c>
      <c r="F142">
        <v>3752.1796509999999</v>
      </c>
      <c r="G142">
        <v>9.7126785210000008</v>
      </c>
    </row>
    <row r="143" spans="1:7" x14ac:dyDescent="0.25">
      <c r="A143">
        <v>2014</v>
      </c>
      <c r="B143">
        <v>267</v>
      </c>
      <c r="C143" s="3">
        <v>41906</v>
      </c>
      <c r="D143">
        <v>607.26536820000001</v>
      </c>
      <c r="E143">
        <v>19.200666080000001</v>
      </c>
      <c r="F143">
        <v>3553.542927</v>
      </c>
      <c r="G143">
        <v>9.202975275</v>
      </c>
    </row>
    <row r="144" spans="1:7" x14ac:dyDescent="0.25">
      <c r="A144">
        <v>2014</v>
      </c>
      <c r="B144">
        <v>268</v>
      </c>
      <c r="C144" s="3">
        <v>41907</v>
      </c>
      <c r="D144">
        <v>582.75656990000004</v>
      </c>
      <c r="E144">
        <v>18.393423500000001</v>
      </c>
      <c r="F144">
        <v>3411.1886260000001</v>
      </c>
      <c r="G144">
        <v>8.8348562640000008</v>
      </c>
    </row>
    <row r="145" spans="1:7" x14ac:dyDescent="0.25">
      <c r="A145">
        <v>2014</v>
      </c>
      <c r="B145">
        <v>269</v>
      </c>
      <c r="C145" s="3">
        <v>41908</v>
      </c>
      <c r="D145">
        <v>575.81979799999999</v>
      </c>
      <c r="E145">
        <v>18.247017110000002</v>
      </c>
      <c r="F145">
        <v>3368.1954019999998</v>
      </c>
      <c r="G145">
        <v>8.7215888760000002</v>
      </c>
    </row>
    <row r="146" spans="1:7" x14ac:dyDescent="0.25">
      <c r="A146">
        <v>2014</v>
      </c>
      <c r="B146">
        <v>270</v>
      </c>
      <c r="C146" s="3">
        <v>41909</v>
      </c>
      <c r="D146">
        <v>563.86606859999995</v>
      </c>
      <c r="E146">
        <v>18.28423557</v>
      </c>
      <c r="F146">
        <v>3284.5745019999999</v>
      </c>
      <c r="G146">
        <v>8.4950541000000008</v>
      </c>
    </row>
    <row r="147" spans="1:7" x14ac:dyDescent="0.25">
      <c r="A147">
        <v>2014</v>
      </c>
      <c r="B147">
        <v>271</v>
      </c>
      <c r="C147" s="3">
        <v>41910</v>
      </c>
      <c r="D147">
        <v>549.78099250000002</v>
      </c>
      <c r="E147">
        <v>17.697191740000001</v>
      </c>
      <c r="F147">
        <v>3206.8185979999998</v>
      </c>
      <c r="G147">
        <v>8.2968361710000007</v>
      </c>
    </row>
    <row r="148" spans="1:7" x14ac:dyDescent="0.25">
      <c r="A148">
        <v>2014</v>
      </c>
      <c r="B148">
        <v>272</v>
      </c>
      <c r="C148" s="3">
        <v>41911</v>
      </c>
      <c r="D148">
        <v>527.00627429999997</v>
      </c>
      <c r="E148">
        <v>16.926550110000001</v>
      </c>
      <c r="F148">
        <v>3075.2118479999999</v>
      </c>
      <c r="G148">
        <v>7.9570340069999999</v>
      </c>
    </row>
    <row r="149" spans="1:7" x14ac:dyDescent="0.25">
      <c r="A149">
        <v>2014</v>
      </c>
      <c r="B149">
        <v>273</v>
      </c>
      <c r="C149" s="3">
        <v>41912</v>
      </c>
      <c r="D149">
        <v>528.95320500000003</v>
      </c>
      <c r="E149">
        <v>17.257458310000001</v>
      </c>
      <c r="F149">
        <v>3077.7354289999998</v>
      </c>
      <c r="G149">
        <v>7.9570340069999999</v>
      </c>
    </row>
    <row r="150" spans="1:7" x14ac:dyDescent="0.25">
      <c r="A150">
        <v>2014</v>
      </c>
      <c r="B150">
        <v>274</v>
      </c>
      <c r="C150" s="3">
        <v>41913</v>
      </c>
      <c r="D150">
        <v>581.72256010000001</v>
      </c>
      <c r="E150">
        <v>21.84818366</v>
      </c>
      <c r="F150">
        <v>3290.301027</v>
      </c>
      <c r="G150">
        <v>8.4384204060000005</v>
      </c>
    </row>
    <row r="151" spans="1:7" x14ac:dyDescent="0.25">
      <c r="A151">
        <v>2014</v>
      </c>
      <c r="B151">
        <v>275</v>
      </c>
      <c r="C151" s="3">
        <v>41914</v>
      </c>
      <c r="D151">
        <v>572.26072669999996</v>
      </c>
      <c r="E151">
        <v>20.489907949999999</v>
      </c>
      <c r="F151">
        <v>3269.8080399999999</v>
      </c>
      <c r="G151">
        <v>8.4101035589999995</v>
      </c>
    </row>
    <row r="152" spans="1:7" x14ac:dyDescent="0.25">
      <c r="A152">
        <v>2014</v>
      </c>
      <c r="B152">
        <v>276</v>
      </c>
      <c r="C152" s="3">
        <v>41915</v>
      </c>
      <c r="D152">
        <v>576.30904880000003</v>
      </c>
      <c r="E152">
        <v>18.837686009999999</v>
      </c>
      <c r="F152">
        <v>3352.1178540000001</v>
      </c>
      <c r="G152">
        <v>8.6649551819999999</v>
      </c>
    </row>
    <row r="153" spans="1:7" x14ac:dyDescent="0.25">
      <c r="A153">
        <v>2014</v>
      </c>
      <c r="B153">
        <v>277</v>
      </c>
      <c r="C153" s="3">
        <v>41916</v>
      </c>
      <c r="D153">
        <v>993.78249940000001</v>
      </c>
      <c r="E153">
        <v>56.334570300000003</v>
      </c>
      <c r="F153">
        <v>4994.9838769999997</v>
      </c>
      <c r="G153">
        <v>12.346145290000001</v>
      </c>
    </row>
    <row r="154" spans="1:7" x14ac:dyDescent="0.25">
      <c r="A154">
        <v>2014</v>
      </c>
      <c r="B154">
        <v>278</v>
      </c>
      <c r="C154" s="3">
        <v>41917</v>
      </c>
      <c r="D154">
        <v>1050.9342140000001</v>
      </c>
      <c r="E154">
        <v>54.646121970000003</v>
      </c>
      <c r="F154">
        <v>5444.5206719999996</v>
      </c>
      <c r="G154">
        <v>13.59208656</v>
      </c>
    </row>
    <row r="155" spans="1:7" x14ac:dyDescent="0.25">
      <c r="A155">
        <v>2014</v>
      </c>
      <c r="B155">
        <v>279</v>
      </c>
      <c r="C155" s="3">
        <v>41918</v>
      </c>
      <c r="D155">
        <v>900.48185130000002</v>
      </c>
      <c r="E155">
        <v>32.059824470000002</v>
      </c>
      <c r="F155">
        <v>5151.208541</v>
      </c>
      <c r="G155">
        <v>13.252284400000001</v>
      </c>
    </row>
    <row r="156" spans="1:7" x14ac:dyDescent="0.25">
      <c r="A156">
        <v>2014</v>
      </c>
      <c r="B156">
        <v>280</v>
      </c>
      <c r="C156" s="3">
        <v>41919</v>
      </c>
      <c r="D156">
        <v>847.93560019999995</v>
      </c>
      <c r="E156">
        <v>27.76345714</v>
      </c>
      <c r="F156">
        <v>4930.4879769999998</v>
      </c>
      <c r="G156">
        <v>12.742581149999999</v>
      </c>
    </row>
    <row r="157" spans="1:7" x14ac:dyDescent="0.25">
      <c r="A157">
        <v>2014</v>
      </c>
      <c r="B157">
        <v>281</v>
      </c>
      <c r="C157" s="3">
        <v>41920</v>
      </c>
      <c r="D157">
        <v>968.28246999999999</v>
      </c>
      <c r="E157">
        <v>30.88561747</v>
      </c>
      <c r="F157">
        <v>5657.213479</v>
      </c>
      <c r="G157">
        <v>14.639809899999999</v>
      </c>
    </row>
    <row r="158" spans="1:7" x14ac:dyDescent="0.25">
      <c r="A158">
        <v>2014</v>
      </c>
      <c r="B158">
        <v>282</v>
      </c>
      <c r="C158" s="3">
        <v>41921</v>
      </c>
      <c r="D158">
        <v>1204.1122330000001</v>
      </c>
      <c r="E158">
        <v>34.999085659999999</v>
      </c>
      <c r="F158">
        <v>7147.3037139999997</v>
      </c>
      <c r="G158">
        <v>18.575851629999999</v>
      </c>
    </row>
    <row r="159" spans="1:7" x14ac:dyDescent="0.25">
      <c r="A159">
        <v>2014</v>
      </c>
      <c r="B159">
        <v>283</v>
      </c>
      <c r="C159" s="3">
        <v>41922</v>
      </c>
      <c r="D159">
        <v>1029.333122</v>
      </c>
      <c r="E159">
        <v>29.85826351</v>
      </c>
      <c r="F159">
        <v>6111.8561980000004</v>
      </c>
      <c r="G159">
        <v>15.885751170000001</v>
      </c>
    </row>
    <row r="160" spans="1:7" x14ac:dyDescent="0.25">
      <c r="A160">
        <v>2014</v>
      </c>
      <c r="B160">
        <v>284</v>
      </c>
      <c r="C160" s="3">
        <v>41923</v>
      </c>
      <c r="D160">
        <v>916.59616759999994</v>
      </c>
      <c r="E160">
        <v>30.373827009999999</v>
      </c>
      <c r="F160">
        <v>5317.7997089999999</v>
      </c>
      <c r="G160">
        <v>13.733670800000001</v>
      </c>
    </row>
    <row r="161" spans="1:7" x14ac:dyDescent="0.25">
      <c r="A161">
        <v>2014</v>
      </c>
      <c r="B161">
        <v>285</v>
      </c>
      <c r="C161" s="3">
        <v>41924</v>
      </c>
      <c r="D161">
        <v>831.04656550000004</v>
      </c>
      <c r="E161">
        <v>27.9872625</v>
      </c>
      <c r="F161">
        <v>4806.7046829999999</v>
      </c>
      <c r="G161">
        <v>12.402778980000001</v>
      </c>
    </row>
    <row r="162" spans="1:7" x14ac:dyDescent="0.25">
      <c r="A162">
        <v>2014</v>
      </c>
      <c r="B162">
        <v>286</v>
      </c>
      <c r="C162" s="3">
        <v>41925</v>
      </c>
      <c r="D162">
        <v>774.25891760000002</v>
      </c>
      <c r="E162">
        <v>25.049407330000001</v>
      </c>
      <c r="F162">
        <v>4512.0149119999996</v>
      </c>
      <c r="G162">
        <v>11.666540960000001</v>
      </c>
    </row>
    <row r="163" spans="1:7" x14ac:dyDescent="0.25">
      <c r="A163">
        <v>2014</v>
      </c>
      <c r="B163">
        <v>287</v>
      </c>
      <c r="C163" s="3">
        <v>41926</v>
      </c>
      <c r="D163">
        <v>821.0180259</v>
      </c>
      <c r="E163">
        <v>25.747748739999999</v>
      </c>
      <c r="F163">
        <v>4811.3233810000002</v>
      </c>
      <c r="G163">
        <v>12.45941268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Lillinonah_metabEst_NLDAS_Danbu</vt:lpstr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Klug, Jen</dc:creator>
  <cp:lastModifiedBy>Klug, Jen</cp:lastModifiedBy>
  <dcterms:created xsi:type="dcterms:W3CDTF">2018-02-05T13:59:37Z</dcterms:created>
  <dcterms:modified xsi:type="dcterms:W3CDTF">2018-03-05T14:07:35Z</dcterms:modified>
</cp:coreProperties>
</file>