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3" activeTab="6"/>
  </bookViews>
  <sheets>
    <sheet name="2019-RO" sheetId="1" r:id="rId1"/>
    <sheet name="SUPERVISION-RO" sheetId="2" r:id="rId2"/>
    <sheet name="2.6.7.1.6.(1.2.3)" sheetId="3" r:id="rId3"/>
    <sheet name="GASTOS GENERALES" sheetId="4" r:id="rId4"/>
    <sheet name="2019-END." sheetId="5" r:id="rId5"/>
    <sheet name="2.6.7.1.6.1END" sheetId="6" r:id="rId6"/>
    <sheet name="SEPERVISION-END" sheetId="7" r:id="rId7"/>
  </sheets>
  <definedNames>
    <definedName name="_xlnm._FilterDatabase" localSheetId="2" hidden="1">'2.6.7.1.6.(1.2.3)'!$E$13:$K$317</definedName>
    <definedName name="_xlnm._FilterDatabase" localSheetId="5" hidden="1">'2.6.7.1.6.1END'!$E$13:$I$56</definedName>
    <definedName name="_xlnm._FilterDatabase" localSheetId="4" hidden="1">'2019-END.'!$E$13:$L$76</definedName>
    <definedName name="_xlnm._FilterDatabase" localSheetId="6" hidden="1">'SEPERVISION-END'!$E$13:$K$33</definedName>
    <definedName name="_xlnm._FilterDatabase" localSheetId="1" hidden="1">'SUPERVISION-RO'!$E$13:$J$13</definedName>
    <definedName name="_xlnm.Print_Area" localSheetId="1">'SUPERVISION-RO'!$A$1:$J$100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6" i="2" l="1"/>
  <c r="I96" i="2"/>
  <c r="G96" i="2"/>
  <c r="I86" i="2"/>
  <c r="G86" i="2"/>
  <c r="G72" i="2"/>
  <c r="I72" i="2"/>
  <c r="G62" i="2"/>
  <c r="I62" i="2"/>
  <c r="I48" i="2"/>
  <c r="H48" i="2"/>
  <c r="H62" i="2" s="1"/>
  <c r="H72" i="2" s="1"/>
  <c r="H86" i="2" s="1"/>
  <c r="G48" i="2"/>
  <c r="H37" i="2"/>
  <c r="I37" i="2"/>
  <c r="G37" i="2"/>
  <c r="H23" i="2"/>
  <c r="I23" i="2"/>
  <c r="G23" i="2"/>
  <c r="H56" i="6" l="1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K76" i="5"/>
  <c r="J76" i="5"/>
  <c r="I76" i="5"/>
  <c r="H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L354" i="1"/>
  <c r="K354" i="1"/>
  <c r="J354" i="1"/>
  <c r="I354" i="1"/>
  <c r="H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354" i="1" s="1"/>
  <c r="G76" i="5" l="1"/>
  <c r="G56" i="6"/>
</calcChain>
</file>

<file path=xl/sharedStrings.xml><?xml version="1.0" encoding="utf-8"?>
<sst xmlns="http://schemas.openxmlformats.org/spreadsheetml/2006/main" count="4163" uniqueCount="383">
  <si>
    <t>TARJETA DE LIQUIDACION FINANCIERA</t>
  </si>
  <si>
    <t xml:space="preserve">  EJECUCION PRESUPUESTAL POR ADMINISTRACION DIRECTA</t>
  </si>
  <si>
    <t>SUPERVISION DE OBRA</t>
  </si>
  <si>
    <t>META</t>
  </si>
  <si>
    <t>:  29-2019</t>
  </si>
  <si>
    <t xml:space="preserve">PROYECTO                                                                  </t>
  </si>
  <si>
    <t>:  2.234102</t>
  </si>
  <si>
    <t xml:space="preserve">OBRA                </t>
  </si>
  <si>
    <t>:  6.000027</t>
  </si>
  <si>
    <t>FTE. FTO.</t>
  </si>
  <si>
    <t>:</t>
  </si>
  <si>
    <t>Nro.
Ord.</t>
  </si>
  <si>
    <t>DOCUMENTO</t>
  </si>
  <si>
    <t>C/P</t>
  </si>
  <si>
    <t>SIAF</t>
  </si>
  <si>
    <t>IMPORTE</t>
  </si>
  <si>
    <t>PARTIDAS PRESUPUESTALES</t>
  </si>
  <si>
    <t xml:space="preserve"> DETALLE DEL GASTO</t>
  </si>
  <si>
    <t>Fecha</t>
  </si>
  <si>
    <t>Clase</t>
  </si>
  <si>
    <t>Nro.</t>
  </si>
  <si>
    <t>2.6.7.1.6.1</t>
  </si>
  <si>
    <t>2.6.7.1.6.2</t>
  </si>
  <si>
    <t>2.6.7.1.6.3</t>
  </si>
  <si>
    <t>2.6.8.1.4.1</t>
  </si>
  <si>
    <t>2.6.8.1.4.2</t>
  </si>
  <si>
    <t xml:space="preserve">DESAGREGADOS </t>
  </si>
  <si>
    <t>ESPECIFICA</t>
  </si>
  <si>
    <t>Planilla</t>
  </si>
  <si>
    <t>0092-2019</t>
  </si>
  <si>
    <t/>
  </si>
  <si>
    <t>Contreras tello victor - Planilla del Personal Obrero y/o Contratado, Pago correspondiente al mes de enero del 2019</t>
  </si>
  <si>
    <t>0091-2019</t>
  </si>
  <si>
    <t xml:space="preserve">Banco de la nacion - Planilla del Personal Obrero y/o Contratado, Pago correspondiente al mes de febrero 2019 </t>
  </si>
  <si>
    <t>Quispe sierra juan - Planilla del Personal Obrero y/o Contratado, Pago correspondiente al mes de febrero 2019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</si>
  <si>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</si>
  <si>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</si>
  <si>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</si>
  <si>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Habitat</t>
  </si>
  <si>
    <t>Descuento a Favor - A.F.P. Integra</t>
  </si>
  <si>
    <t>Descuento a Favor - A.F.P. Prima</t>
  </si>
  <si>
    <t>Descuento a Favor - A.F.P. Profuturo</t>
  </si>
  <si>
    <t>PCS</t>
  </si>
  <si>
    <t>7198, 7199, 21264,21265, 13220, 13221</t>
  </si>
  <si>
    <t xml:space="preserve">540 Galones petroleo diesel b5-s50-uv.), o/c-n°0069-2019 </t>
  </si>
  <si>
    <t xml:space="preserve">624 Galones Gasohol 90Plus -  o/c-n°0069-2019 </t>
  </si>
  <si>
    <t>O/S</t>
  </si>
  <si>
    <t>Servicio De Alquiler De Camioneta po 10 Dias (Incluye Conbustible y Chofer) - Qory Huma Peru E.I.R.L -</t>
  </si>
  <si>
    <t>0160</t>
  </si>
  <si>
    <t>Banco de la nacion - Planilla del Personal Obrero y/o Contratado, Pago correspondienteal mes de febrero del 2019</t>
  </si>
  <si>
    <t>Sunat/banco de la nacion - retencion de 5ta. Planilla del Personal Obrero y/o Contratado, Pago correspondiente al mes de febrero del 2019</t>
  </si>
  <si>
    <t>Quispe sierra juan - Planilla del Personal Obrero y/o Contratado, Pago correspondiente al mes de febrero del 2019</t>
  </si>
  <si>
    <t>R/C</t>
  </si>
  <si>
    <t>s/n</t>
  </si>
  <si>
    <t>Rendicion al Habilito Otorgado según C/P 1344-2019 - Puma neyra mario aurelio</t>
  </si>
  <si>
    <t>Servicio de Alquiler De Camioneta por 10 Dias -  A &amp; I Sayago Empresa Individual De Responsabilidad Limitada</t>
  </si>
  <si>
    <t>1 Ciento CD Gragable de 700 MB, Segun O/C Nª 0000215-2019</t>
  </si>
  <si>
    <t>2 Unidades Mouse Optico con Puerto PS2 - Segun O/C Nª 0000215-2019</t>
  </si>
  <si>
    <t>6 Unidades Memoria Portatil USB (Menor A1/4 UIT) de 32GB/ Kingston - Segun O/C Nª 0000215- 2019</t>
  </si>
  <si>
    <t>1931, 1932</t>
  </si>
  <si>
    <t>4 Unidades  Tonner Impresión Para HP Cod. Ref. CE280A Negro HP - o/c nº 0000216</t>
  </si>
  <si>
    <t>5 Unidades  Tonner Impresión Para Kyocera Cod. Ref. Tk 1147 Negro  - o/c nº 0000216</t>
  </si>
  <si>
    <t>2632, 2633</t>
  </si>
  <si>
    <t>6000 Metro Alambre De Acero Con Púas 1.6 Mm X 100 Mm De Distanciamiento Entre Púas - Sinchi - o/c n°240-2019</t>
  </si>
  <si>
    <t>50 Unidad Arco De Sierra 21 In - Truper - o/c n°240-2019</t>
  </si>
  <si>
    <t xml:space="preserve">50 Unidad Arco De Sierra De 12 In - Truper - o/c n°240-2019 </t>
  </si>
  <si>
    <t>1 Unidad Juego De Hojas De Sierra X 50 Piezas - Sanflex - o/c n°240-2019</t>
  </si>
  <si>
    <t>1 Galon Pintura Esmalte Acrilico Color Blanco - Anypsa - o/c n°240-2019</t>
  </si>
  <si>
    <t>1 Galon Pintura Esmalte Acrilico Color Rojo - Anypsa -  o/c n°240-2019</t>
  </si>
  <si>
    <t>2 Galon Thinner  Acrilico - Pino - o/c n°240-2019</t>
  </si>
  <si>
    <t>50 Unidad Tijera Para Podar Grande - Truper  - o/c n°240-2019</t>
  </si>
  <si>
    <t>8 Unidadcinta De Plastico Adhesiva Para Embalaje 4.5 Cm X 110 Yd - Shurtape - O/C-N°0256-2019</t>
  </si>
  <si>
    <t>2 Unidadengrapador De Metal Tipo Alicate Para Grapa 26/6 - Rapid - O/C-N°0256-2019</t>
  </si>
  <si>
    <t>10 Unidadgoma Liquida X 500 Ml - Ove - O/C-N°0256-2019</t>
  </si>
  <si>
    <t>30 Unidadpapel Lustre De 60 Cm X 50 Cm Color Verde Claro - Rey - O/C-N°0256-2019</t>
  </si>
  <si>
    <t>3 Unidadplumon De Tinta Indeleble Punta Delgada - Faber Castell 421 - O/C-N°0256-2019</t>
  </si>
  <si>
    <t>7 Unidadplumon Resaltador Punta Gruesa Biselada Color Amarillo - Layconsa - O/C-N°0256-2019</t>
  </si>
  <si>
    <t>2 Unidadsacagrapa De Metal Tipo Mariposa - Artesco - O/C-N°0256-2019</t>
  </si>
  <si>
    <t xml:space="preserve">20 Unidad Boligrafo (Lapicero) De Tinta Seca Punta Fina Color  Negro - Faber Castell 421 - O/C N°257-2019 </t>
  </si>
  <si>
    <t xml:space="preserve">4 Unidad Borrador De Papa Tamaño Chico - Layconsa - O/C N°257-2019 </t>
  </si>
  <si>
    <t xml:space="preserve">20 Unidad Cuaderno Cuadriculado Tamaño A4 X 50 Hojas - Loro - O/C N°257-2019 </t>
  </si>
  <si>
    <t xml:space="preserve">4 Emp X 25 Folder Manila Tamaño A4 - Grafipapel - O/C N°257-2019 </t>
  </si>
  <si>
    <t xml:space="preserve">10 Unidad Forro De Plastico Transparente Tamaño Oficio X 5 M - Artesco - O/C N°257-2019 </t>
  </si>
  <si>
    <t xml:space="preserve">10 Unidad Goma En Barra X 40 G Aprox. - Faber Castell 421 - O/C N°257-2019 </t>
  </si>
  <si>
    <t xml:space="preserve">8 Unidad Grapa 26/6 X 1000 - Layconsa - O/C N°257-2019 </t>
  </si>
  <si>
    <t xml:space="preserve">3 Unidad Perforador De 2 Espigas Para 50 Hojas Aprox. - Alleanza - O/C N°257-2019 </t>
  </si>
  <si>
    <t xml:space="preserve">2 Unidad Sujetador Para Papel (Tipo Fastener) De Metal X 50 - Fultons - O/C N°257-2019 </t>
  </si>
  <si>
    <t>COSTO INDIRECTO</t>
  </si>
  <si>
    <t>GASTOS DE SUPERVISION</t>
  </si>
  <si>
    <t xml:space="preserve">1 Unidad Tampon Con Cubierta De Plastico Tamaño Grande Color Azul - Layconsa - O/C N°257-2019 </t>
  </si>
  <si>
    <t xml:space="preserve">1 Unidad Tampon Con Cubierta De Plastico Tamaño Grande Color Negro - Layconsa - O/C N°257-2019 </t>
  </si>
  <si>
    <t xml:space="preserve">3 Unidad Tinta Para Tampon X 28 Ml Aprox. Color Azul - Layconsa - O/C N°257-2019 </t>
  </si>
  <si>
    <t xml:space="preserve">3 Unidad Tinta Para Tampon X 30 Ml Aprox. Color Negro - Layconsa - O/C N°257-2019 </t>
  </si>
  <si>
    <t xml:space="preserve">30 Unidad Archivador De Carton Con Palanca Lomo Ancho Tamaño A4 - Artesco - O/C N°258-2019  </t>
  </si>
  <si>
    <t xml:space="preserve">30 Unidad Bolígrafo (Lapicero) De Tinta Líquida Punta Fina Color  Azul - Ove - O/C N°258-2019  </t>
  </si>
  <si>
    <t xml:space="preserve">30 Unidad Bolígrafo (Lapicero) De Tinta Líquida Punta Fina Color  Rojo - Ove - O/C N°258-2019  </t>
  </si>
  <si>
    <t xml:space="preserve">20 Unidad Boligrafo (Lapicero) De Tinta Seca Punta Fina Color  Azul - Artesco - O/C N°258-2019  </t>
  </si>
  <si>
    <t xml:space="preserve">20 Unidad Boligrafo (Lapicero) De Tinta Seca Punta Fina Color Rojo - Faber Castell 421 - O/C N° 258-2019  </t>
  </si>
  <si>
    <t xml:space="preserve">12 Unidad Borrador Blanco Para Lapiz Tamaño Chico - Artesco - O/C N°258-2019  </t>
  </si>
  <si>
    <t xml:space="preserve">9 Unidad Cinta Correctora - Artesco - O/C N°258-2019  </t>
  </si>
  <si>
    <t xml:space="preserve">4 Unidad Lapiz Negro Nº 2 Con Borrador - Fultons - O/C N°258-2019  </t>
  </si>
  <si>
    <t xml:space="preserve">12 Unidad Libro De Actas De 50 Folios - Pagoda - O/C N°258-2019  </t>
  </si>
  <si>
    <t xml:space="preserve">3 Unidad Nota Autoadhesiva 3 In X 3 In X 5 Colores X 400 Hojas - Stick - O/C N°258-2019  </t>
  </si>
  <si>
    <t xml:space="preserve">2 Unidad Plumon Para Pizarra Acrilica Punta Gruesa Color Azul - Faber Castell Jumbo 125 - O/C N°258-2019  </t>
  </si>
  <si>
    <t xml:space="preserve">2 Unidad Plumon Para Pizarra Acrilica Punta Gruesa Color Negro - Faber Castell 421 - O/C N°258-2019  </t>
  </si>
  <si>
    <t xml:space="preserve">2 Unidad Plumon Para Pizarra Acrilica Punta Gruesa Color Rojo - Faber Castell 421 - O/C N°258-2019  </t>
  </si>
  <si>
    <t xml:space="preserve">2 Unidad Regla De Plastico 30 Cm - Faber Castell 421 - O/C N°258-2019  </t>
  </si>
  <si>
    <t xml:space="preserve">4 Unidad Tinta Para Almohadilla De Sello Autoentintable X 20 Ml Color Negro - Warrior - O/C N°258-2019  </t>
  </si>
  <si>
    <t xml:space="preserve">35 EMP x 500 Papel Bond 80g Tamaño A4 Atrlas Office- o/c-n°0259-2019 </t>
  </si>
  <si>
    <t>Rendicion al Anticipo Otorgado con el C/P 1840-19 por la Planilla de Viaticos según MEMO N° 253-19-GRAP/07.DR.ADMYF. - marcilla acuña gavino</t>
  </si>
  <si>
    <t>Rendicion al Anticipo Otorgado con el C/P 1844-19 por la Planilla de Viaticos según MEMO N° 254-19-GRAP/07.DR.ADMYF. - echevarria ayquipa rosendo</t>
  </si>
  <si>
    <t>2634, 2635</t>
  </si>
  <si>
    <t>100 Klg Azufre En Polvo Seco (Dp) - O/C N°262-2019</t>
  </si>
  <si>
    <t>2 Unidad Bioestimulante Con Auxinas Y Nutrientes Naturales X 1 L - O/C N°262-2019</t>
  </si>
  <si>
    <t>2 Unidad Bioestimulante Zn + Aminoacido 10% + 25% X 1 L - O/C N°262-2019</t>
  </si>
  <si>
    <t>70 Millar Bolsa De Polietileno 4 µm X 12 In X 18 In - O/C N°262-2019</t>
  </si>
  <si>
    <t>100 Klg Cal Hidratada - O/C N°262-2019</t>
  </si>
  <si>
    <t>2 Unidad Carboxin 20% + Captan 20%  Polvo Mojable (Wp) 1 Kg - O/C N°262-2019</t>
  </si>
  <si>
    <t>2 Unidad Cipermetrina 20% Concentrado Emulsionable (Ec) 1 L - O/C N°262-2019</t>
  </si>
  <si>
    <t>6 Unidad Cloruro De Potasio Granulado X 50 Kg - O/C N°262-2019</t>
  </si>
  <si>
    <t>55 Klg Cristales Hidroabsorbentes - O/C N°262-2019</t>
  </si>
  <si>
    <t>17 Litro Fertilizante De Nitrogeno Fosforo Y Potasio 10% N + 30% P + 48% K Liquido - O/C N°262-2019</t>
  </si>
  <si>
    <t>18 Klg Fertilizante Foliar Quelatizado + Mg + B + Cu + Fe + Mn + Zn - O/C N°262-2019</t>
  </si>
  <si>
    <t>6 Unidad Fertilizante Fosfato Diamonico 18% N + 46% P205 X 50 Kg - O/C N°262-2019</t>
  </si>
  <si>
    <t>3 Unidad Fertilizante Urea 46% N X 50 Kg - O/C N°262-2019</t>
  </si>
  <si>
    <t>3 Unidad Fipronil 20% Suspensión Concentrada (Sc) 1 L - O/C N°262-2019</t>
  </si>
  <si>
    <t>9 Unidad Fosetil Aluminio 80% Polvo Mojable (Wp) 1 Kg - O/C N°262-2019</t>
  </si>
  <si>
    <t>1 Unidad Tolclofos-Metil 75% Polvo Humectable 1 Kg - O/C N°262-2019</t>
  </si>
  <si>
    <t>8 M3 Arena Fina - o/c n°306 - 2019</t>
  </si>
  <si>
    <t>0209</t>
  </si>
  <si>
    <t>Banco de la nacion - Planilla del Personal Obrero y/o Contratado, Pago correspondiente al mes de marzo 2019</t>
  </si>
  <si>
    <t>Quispe sierra juan - Planilla del Personal Obrero y/o Contratado, Pago correspondiente al mes de marzo 2019</t>
  </si>
  <si>
    <t xml:space="preserve">Descuento a Favor - A.F.P. </t>
  </si>
  <si>
    <t>103 Unidades Estiercol de Gallina X 50kg - o/c nº 0000335 -2019</t>
  </si>
  <si>
    <t>6798, 6799</t>
  </si>
  <si>
    <t xml:space="preserve">40 M3 Tierra Negra - o/c nº0349-2019 </t>
  </si>
  <si>
    <t xml:space="preserve">8 M3 Tierra Micorrizada -  o/c nº0349-2019 </t>
  </si>
  <si>
    <t>0298</t>
  </si>
  <si>
    <t>Quispe sierra juan -Banco de la nacion - Planilla del Personal Obrero y/o Contratado, Pago correspondiente al mes de marzo 2019</t>
  </si>
  <si>
    <t>Quispe sierra juan Sunat/banco de la nacion - retencion del i.renta 5ta. Planilla del Personal Obrero y/o Contratado, Pago correspondiente al mes demarzo 2019</t>
  </si>
  <si>
    <t>4394, 4395</t>
  </si>
  <si>
    <t xml:space="preserve">1428 Unidades Poste de Madera  Eucalipto (Eucaliptus Globulus) 4 in  X 2.00m - o/c-n°0396-2019 </t>
  </si>
  <si>
    <t>3894, 3895</t>
  </si>
  <si>
    <t>Servicios Prestados Como Personal De Seguridad, Vigilancia Y Custodia Integral De Los Ambientes Del Gobiernoregional Apurimac Correspondiente Febrero y Marzo - Pimentel Davalos Vicente</t>
  </si>
  <si>
    <t xml:space="preserve">5 Unidad Clip De Metal Chico Nº 1 X 100 - Jumbo -  O/C. N° 0605-2019 </t>
  </si>
  <si>
    <t xml:space="preserve">10 Unidad Corrector Liquido Tipo Lapicero - Segmil -  O/C. N° 0605-2019 </t>
  </si>
  <si>
    <t xml:space="preserve">5 Decena Mica Portapapeles Tamaño   A4 - Alpha -  O/C. N° 0605-2019 </t>
  </si>
  <si>
    <t xml:space="preserve">3 Unidad Tijera De Metal De 7 In Con Mango De Plastico - Layconsa -  O/C. N° 0605-2019 </t>
  </si>
  <si>
    <t>11830,11831, 13673, 13674, 16773, 16774, 22828, 22829</t>
  </si>
  <si>
    <t xml:space="preserve"> Servicio de Alquiler De Camioneta 4x4 Por 10 Dias Maquinaseca Para Trabajo De Monitoreo Y Seguimiento De Actividades - Proyecto -  Qory Huma Peru E.I.R.L - Qoryh E.I.R.L - </t>
  </si>
  <si>
    <t>0345</t>
  </si>
  <si>
    <t>Quispe sierra juan - iPlanilla del Personal Obrero y/o Contratado, Pago correspondiente al mes de abril 2019</t>
  </si>
  <si>
    <t>Quispe sierra juan - Planilla del Personal Obrero y/o Contratado, Pago correspondiente al mes de abril 2019</t>
  </si>
  <si>
    <t>0450</t>
  </si>
  <si>
    <t>Banco de la nacion - Planilla del Personal Obrero y/o Contratado, Pago  correspondiente al mes de abril 2019</t>
  </si>
  <si>
    <t>Sunat/banco de la nacion - retencion 5ta. Planilla del Personal Obrero y/o Contratado, Pago  correspondiente al mes de abril 2019</t>
  </si>
  <si>
    <t>Rendicion al Anticipo Otorgado con el C/P 5009-19 por la Planilla de Viaticos según MEMO N° 592-19-GRAP/07.DR.ADMYF. roman segovia victor hugo</t>
  </si>
  <si>
    <t>Rendicion al Anticipo Otorgado con el C/P 5044-19 por la Planilla de Viaticos según MEMO N° 614-19-GRAP/07.DR.ADMYF. sucñer inquil fredy</t>
  </si>
  <si>
    <t xml:space="preserve">1 Kilogramo Semilla de Eucalipto (Eucalyptus Globolu) Al Paso -  o/c-n°0853-2019  </t>
  </si>
  <si>
    <t xml:space="preserve">8 Kilogramos Semilla de Pino - Pinus Radiata (Al Paso) - o/c-n°0853-2019  </t>
  </si>
  <si>
    <t>0564</t>
  </si>
  <si>
    <t>Banco de la nacion - Planilla del Personal Obrero y/o Contratado, Pago correspondiente al mes de mayo del 2019</t>
  </si>
  <si>
    <t>Quispe  sierra  juan - Planilla del Personal Obrero y/o Contratado, Pago correspondiente al mes de mayo del 2019</t>
  </si>
  <si>
    <t>7865, 7866</t>
  </si>
  <si>
    <t xml:space="preserve">40 M3 Tierra de Chacra - o/c n°984-2019 </t>
  </si>
  <si>
    <t>7811, 7812</t>
  </si>
  <si>
    <t xml:space="preserve">60 Metros Alambre de Acero con Puas 1.6mm X 100mm de distanciamiento entre Puas - o/c nº0997-2019 </t>
  </si>
  <si>
    <t>Rendicion al Anticipo Otorgado con el C/P 5721-19 por la Planilla de Viaticos según MEMO N° 693-19-GRAP/07.DR.ADMYF. sucñer inquil fredy</t>
  </si>
  <si>
    <t>Rendicion al Anticipo Otorgado con el C/P 5722-19 por la Planilla de Viaticos según MEMO N° 694-19-GRAP/07.DR.ADMYF. marcilla acuña gavino</t>
  </si>
  <si>
    <t xml:space="preserve">Rendicion al Habilito Otorgado según C/P 6497-2019 - Mario Aurelio Puma Neyra 
</t>
  </si>
  <si>
    <t>0512</t>
  </si>
  <si>
    <t>Banco de la nacion - Planilla del Personal Obrero y/o Contratado, Pago correspondienteal mes de mayo del 2019</t>
  </si>
  <si>
    <t>Sunat/banco de la nacion - retencion de 5ta. Planilla del Personal Obrero y/o Contratado, Pago correspondiente al mes de mayo del 2019</t>
  </si>
  <si>
    <t>8622, 10162</t>
  </si>
  <si>
    <t>Servicios Prestados Como Personal De Seguridad Del Proyecto,Servicio Prestado 30 Dias Calendarios - Pimentel Davalos Vicente</t>
  </si>
  <si>
    <t xml:space="preserve">Rendicion al Anticipo Otorgado con el C/P 7229-19 por la Planilla de Viaticos según MEMO N° 628-19-GRAP/07.DR.ADMYF. Puma neira mario aurelio </t>
  </si>
  <si>
    <t>Rendicion al Anticipo Otorgado con el C/P 7181-19 por la Planilla de Viaticos según MEMO N° 726-19-GRAP/07.DR.ADMYF. quinto tello romulo</t>
  </si>
  <si>
    <t>8053, 8054</t>
  </si>
  <si>
    <t xml:space="preserve">140 Millares Bolsa de Polietileno  4 um X12 in  X 18in - o/c n°1241-2019 </t>
  </si>
  <si>
    <t>8789, 8790</t>
  </si>
  <si>
    <t xml:space="preserve">Servicio de Transporte de Compost 21 M3 de Ocobamba a Chacabamba(Ongoy) - Junco Villano Raul </t>
  </si>
  <si>
    <t>0661</t>
  </si>
  <si>
    <t>Banco de la nacion - Planilla del Personal Obrero y/o Contratado, Pago correspondienteal mes de junio</t>
  </si>
  <si>
    <t>Quispe sierra juan - Planilla del Personal Obrero y/o Contratado, Pago correspondiente al mes de junio</t>
  </si>
  <si>
    <t xml:space="preserve"> 30 Millares Bolsa de Polietelino 4 um X 12 in X 18in - o/c n°0001375-2019 </t>
  </si>
  <si>
    <t xml:space="preserve">1 Litro Herbecida Rango 2t Para Cesped-Nacional - o/c n°0001375-2019 </t>
  </si>
  <si>
    <t xml:space="preserve"> 3 Unidades Solucion de Formaldehido 10% X2.5L - o/c n°0001375-2019 </t>
  </si>
  <si>
    <t>Servicios Prestados Como Personal De Seguridad Del Proyecto,Servicio Prestado 15 Dias Calendarios Contabilizado de 20 Julio- Almiron Chiclla Vicente</t>
  </si>
  <si>
    <t>10245, 10246</t>
  </si>
  <si>
    <t xml:space="preserve">120 Unidades Poste de madera Eucalipto (Eucalyptus Globulus) 4in x 2.00m  -o/c-n°1405-2019 </t>
  </si>
  <si>
    <t>0715</t>
  </si>
  <si>
    <t xml:space="preserve">Banco de la nacion - Planilla del Personal Obrero y/o Contratado, Pago correspondiente al mes de junio </t>
  </si>
  <si>
    <t>Sunat/banco de la nacion - imp. 5ta Renta qPlanilla del Personal Obrero y/o Contratado, Pago correspondiente al mes de junio</t>
  </si>
  <si>
    <t xml:space="preserve">Descuento a Favor - Rimac  seguros  y reaseguros </t>
  </si>
  <si>
    <t>0704</t>
  </si>
  <si>
    <t>Banco de la nacion - Planilla del Personal Obrero y/o Contratado, Pago correspondienteal mes de junio del 2019</t>
  </si>
  <si>
    <t>Sunat/banco de la nacion - retencion de 5ta. Planilla del Personal Obrero y/o Contratado, Pago correspondiente al mes de junio del 2019</t>
  </si>
  <si>
    <t>Quispe sierra juan - (pago diferencia de afp), correspondiente al mes de junio del 2019</t>
  </si>
  <si>
    <t>10655, 10656</t>
  </si>
  <si>
    <t xml:space="preserve">75 M3 Tierra Negra - o/c nº1478-2019 </t>
  </si>
  <si>
    <t xml:space="preserve">15 M3Tierra Micorrizada - o/c nº1478-2019 </t>
  </si>
  <si>
    <t>10724, 10725</t>
  </si>
  <si>
    <t xml:space="preserve">25 Klg Alambre De Acero Galvanizado N° 16 - Prodac - O/C Nº 1485-2019  </t>
  </si>
  <si>
    <t xml:space="preserve">3 Unidad Azadon (Zapapicos) Con Mango De Madera - Tramontina - O/C Nº 1485-2019  </t>
  </si>
  <si>
    <t xml:space="preserve">2 Par Bota De Jebe - Poli Shoes - O/C Nº 1485-2019  </t>
  </si>
  <si>
    <t xml:space="preserve">2 Unidad Cable Electrico Tipo Thw Nº 14 Awg X 100 M - Indeco - O/C Nº 1485-2019  </t>
  </si>
  <si>
    <t xml:space="preserve">22 Unidad Calamina Galvanizada De Zinc 22 Mm X 80 Cm X 2.00 M - Jr - O/C Nº 1485-2019  </t>
  </si>
  <si>
    <t xml:space="preserve">12 Klg Clavo De Acero De 3 In (Al Peso) - Prodac - O/C Nº 1485-2019  </t>
  </si>
  <si>
    <t xml:space="preserve">2 Klg Clavo De Fierro Para Calamina Con Cabeza  2 In - Prodac - O/C Nº 1485-2019  </t>
  </si>
  <si>
    <t xml:space="preserve">4 Unidad Codo Para Soldar O Pegar De Pvc Sap 1/2 In X 90º - Pavco - O/C Nº 1485-2019  </t>
  </si>
  <si>
    <t xml:space="preserve">3 Unidad Griferia Para Ducha Simple - O/C Nº 1485-2019  </t>
  </si>
  <si>
    <t xml:space="preserve">1 Unidad Inflador Para Llanta De Carretilla - Shubert - O/C Nº 1485-2019  </t>
  </si>
  <si>
    <t xml:space="preserve">4 Unidad Llanta Para Carretilla Tipo Bugui De 40 Cm Incluye Llanta De Jebe Y Camara - Truper - O/C Nº 1485-2019  </t>
  </si>
  <si>
    <t xml:space="preserve">1 Unidad Llave De Paso De Pvc 1/2 In - Sanking - O/C Nº 1485-2019  </t>
  </si>
  <si>
    <t xml:space="preserve">1 Unidad Llave Francesa 12 In - Kamasa - O/C Nº 1485-2019  </t>
  </si>
  <si>
    <t xml:space="preserve">6 Unidad Machete Tipo Sable - Aguila - O/C Nº 1485-2019  </t>
  </si>
  <si>
    <t xml:space="preserve">300 Metro Malla De Alambre De Fierro Galvanizado Cocada 6 In X 8 In De 1.20 M Ganadera - Acero - O/C Nº 1485-2019  </t>
  </si>
  <si>
    <t xml:space="preserve">5 Unidad Malla Raschel Al 50% 4 M X 100 M - Polytex - O/C Nº 1485-2019  </t>
  </si>
  <si>
    <t xml:space="preserve">100 Metro Manguera De Jebe De 1 In - Quiver - O/C Nº 1485-2019  </t>
  </si>
  <si>
    <t xml:space="preserve">2 Unidad Pala Tipo Cuchara - Tramontina - O/C Nº 1485-2019  </t>
  </si>
  <si>
    <t xml:space="preserve">2 Unidad Pala Tipo Recta - Truper - O/C Nº 1485-2019  </t>
  </si>
  <si>
    <t xml:space="preserve">3 Unidad Rastrillo Con Mango - Pretul - O/C Nº 1485-2019  </t>
  </si>
  <si>
    <t xml:space="preserve">1 Unidad Reduccion Con Rosca De Pvc Sap 1 In X 1/2 In - Pavco - O/C Nº 1485-2019  </t>
  </si>
  <si>
    <t xml:space="preserve">2 Unidad Wincha De Metal 5 M - Truper - O/C Nº 1485-2019  </t>
  </si>
  <si>
    <t xml:space="preserve">8 Kilogramos Semilla de Pino -Pinus Radiata (Al Paso) - o/c-n°1517-2019 </t>
  </si>
  <si>
    <t xml:space="preserve">8 Unidad Aceite Lubricante Multigrado Sae 20W-50º Para Motor Gasolinero X 1/4 Gal - O/C N°1541 -2019 </t>
  </si>
  <si>
    <t xml:space="preserve">1 Galon Aceite Lubricante Multiuso - O/C N°1541 -2019 </t>
  </si>
  <si>
    <t xml:space="preserve">4 Unidad Cámara 300-18 Posterior - Kenda - O/C N°1541 -2019 </t>
  </si>
  <si>
    <t xml:space="preserve">4 Unidad Cámara 300-21 Delantera - Kenda - O/C N°1541 -2019 </t>
  </si>
  <si>
    <t xml:space="preserve">4 Unidad Casco Protector Para Motociclista (Menor A 1/4 De La Uit) - O/C N°1541 -2019 </t>
  </si>
  <si>
    <t xml:space="preserve">4 Unidad Catalina De Arrastre Para Yamaha Cod. Ref. 20S254460000 - O/C N°1541 -2019 </t>
  </si>
  <si>
    <t xml:space="preserve">2 Unidades Faro Direccional para Motocicleta DT175 - O/C N°1541 -2019 </t>
  </si>
  <si>
    <t xml:space="preserve">4 Unidades Foco de un Contacto 12v 50W - o/c n°1541 -2019 </t>
  </si>
  <si>
    <t>10786, 10787</t>
  </si>
  <si>
    <t>4 Unidades Llanta 110/ 90R18 Delantera para Motocicleta Levorin Duna - o/c n° 1590 -2019</t>
  </si>
  <si>
    <t>4 Unidades Llanta 120/ 90R18 Posterior para Motocicleta Levorin Duna - o/c n° 1590 -2019</t>
  </si>
  <si>
    <t>0824</t>
  </si>
  <si>
    <t>Quispe  sierra  juan - Planilla del Personal Obrero y/o Contratado, Pago correspondiente al mes de julio del 2019</t>
  </si>
  <si>
    <t>Rendicion al Anticipo Otorgado con el C/P 11291-19 por la Planilla de Viaticos según MEMO N° 1203-19-GRAP/07.DR.ADMYF. - quispe huaman teofilo</t>
  </si>
  <si>
    <t>0897</t>
  </si>
  <si>
    <t>Banco de la nacion - Planilla del Personal Obrero y/o Contratado, Pago correspondiente al mes de julio del 2019</t>
  </si>
  <si>
    <t>Sunat/banco de la nacion - impuesto a la renta de 5ta categoria, Planilla del Personal Obrero y/o Contratado, Pago correspondiente al mes de julio del 2019</t>
  </si>
  <si>
    <t>Cafae sede central del gobierno regional de apurimac - Planilla del Personal Obrero y/o Contratado, Pago  correspondiente al mes de julio del 2019</t>
  </si>
  <si>
    <t>0876</t>
  </si>
  <si>
    <t>Banco de la nacion - planilla del Personal Obrero y/o Contratado, Pago correspondienteal mes de julio del 2019</t>
  </si>
  <si>
    <t>Sunat/banco de la nacion - retencion de 5ta. planilla del Personal Obrero y/o Contratado, Pago correspondiente al mes de julio del 2019</t>
  </si>
  <si>
    <t xml:space="preserve">Descuento a Favor  - Rimac seguros y reaseguros </t>
  </si>
  <si>
    <t xml:space="preserve">Rendicion al Anticipo Otorgado con el C/P 12592-19 por la Planilla de Viaticos según MEMO N° 1310-19-GRAP/07.DR.ADMYF. - rojas porras erasmo </t>
  </si>
  <si>
    <t xml:space="preserve">Rendicion al Anticipo Otorgado con el C/P 12782 -19 por la Planilla de Viaticos según MEMO N° 1381-19-GRAP/07.DR.ADMYF. - rojas porras erasmo </t>
  </si>
  <si>
    <t>1066</t>
  </si>
  <si>
    <t>Banco de la nacion - planilla del Personal Obrero y/o Contratado, Pago correspondiente al mes de agosto</t>
  </si>
  <si>
    <t>Rendicion al Anticipo Otorgado con el C/P 13680 -19 por la Planilla de Viaticos según MEMO N° 1447-19-GRAP/07.DR.ADMYF. - quinto tello romulo</t>
  </si>
  <si>
    <t>23578, 23579, '25590, 25591, '913, 914</t>
  </si>
  <si>
    <t xml:space="preserve">175 Galones Diesel B5 - o/c n° 2068 </t>
  </si>
  <si>
    <t xml:space="preserve">66 Galones Diesel B5 - o/c n° 2068 </t>
  </si>
  <si>
    <t xml:space="preserve">159 Galones Diesel B5 - o/c n° 2068 </t>
  </si>
  <si>
    <t>0991</t>
  </si>
  <si>
    <t>Banco de la nacion - planilla del Personal Obrero y/o Contratado, Pago correspondiente al mes de agosto del 2019</t>
  </si>
  <si>
    <t>Sunat/banco de la nacion - impuesto a la renta de 5ta planilla del Personal Obrero y/o Contratado, Pago correspondiente al mes de agosto del 2019</t>
  </si>
  <si>
    <t>Cafae sede central del gobierno regional de apurimac - planilla del Personal Obrero y/o Contratado, Pago correspondiente al mes de agosto del 2019</t>
  </si>
  <si>
    <t>15198, 15199</t>
  </si>
  <si>
    <t xml:space="preserve">10 Klg Alambre De Acero Negro Recocido Calibre 16 - Prodac - O/C N°2117 -2019  </t>
  </si>
  <si>
    <t xml:space="preserve">40 Unidad Bisagra De Fierro 3 In - Bisa - O/C N°2117 -2019  </t>
  </si>
  <si>
    <t xml:space="preserve">120 Unidad Calamina Galvanizada 11 Canales - Aceros Arequipa - O/C N°2117 -2019  </t>
  </si>
  <si>
    <t xml:space="preserve">31 Unidad Calamina Galvanizada 83 Cm X 2.00 - Aceros Arequipa - O/C N°2117 -2019  </t>
  </si>
  <si>
    <t xml:space="preserve">15 Klg Clavo De Acero De 3 In (Al Peso) - Prodac - O/C N°2117 -2019  </t>
  </si>
  <si>
    <t xml:space="preserve">20 Klg Clavo De Fierro Para Calamina 2 1/2 In (Al Peso) - Prodac - O/C N°2117 -2019  </t>
  </si>
  <si>
    <t>1026</t>
  </si>
  <si>
    <t>Sunat/banco de la nacion - retencion de 5ta. planilla del Personal Obrero y/o Contratado, Pago correspondiente al mes de agosto del 2019</t>
  </si>
  <si>
    <t>Descuento a Favor - Rimac seguros y reaseguros</t>
  </si>
  <si>
    <t>1008, 1009, 1010</t>
  </si>
  <si>
    <t>114  Galon Diesel o/c nº2365-2019</t>
  </si>
  <si>
    <t>36 Galon Diesel o/c nº2365-2019</t>
  </si>
  <si>
    <t>Servicio Especializado En Gestion De Riesgos Y Desastres , 30 Dias Calendarios Correspondiente Al Unico Pago - Medina Quispe Sergio</t>
  </si>
  <si>
    <t>1238</t>
  </si>
  <si>
    <t>Banco de la nacion - planilla del Personal Obrero y/o Contratado, Pago correspondiente al mes de setiembre 2019</t>
  </si>
  <si>
    <t>Sunat/banco de la nacion - retencion del i.r.5ta.cat.planilla del Personal Obrero y/o Contratado, Pago correspondiente al mes de setiembre2019</t>
  </si>
  <si>
    <t xml:space="preserve">40 Unidad Archivador De Carton Con Palanca Lomo Ancho Tamaño A4 - Artesco - O/C N° 2603  </t>
  </si>
  <si>
    <t xml:space="preserve">20 Unidad Boligrafo (Lapicero) De Tinta Seca Punta Media Color  Azul - Faber Castell - O/C N° 2603  </t>
  </si>
  <si>
    <t xml:space="preserve">10 Unidad Cinta Correctora - Faber Castell 031 F - O/C N° 2603  </t>
  </si>
  <si>
    <t xml:space="preserve">5 Unidad Cinta De Plastico Adhesiva Para Embalaje 4.5 Cm X 110 Yd - Braun - O/C N° 2603  </t>
  </si>
  <si>
    <t xml:space="preserve">4 Unidad Cuaderno De Obra Tamaño A4 X 100 Hojas - Universal - O/C N° 2603  </t>
  </si>
  <si>
    <t xml:space="preserve">5 Unidad Forro De Plastico Transparente Tamaño Oficio X 5 M - Artesco - O/C N° 2603  </t>
  </si>
  <si>
    <t xml:space="preserve">30 Unidad Goma En Barra X 40 G Aprox. - Artesco - O/C N° 2603  </t>
  </si>
  <si>
    <t xml:space="preserve">4 Unidad Grapa 26/6 X 5000 - Artesco - O/C N° 2603  </t>
  </si>
  <si>
    <t xml:space="preserve">1 Unidad Numerador Automatico De Metal De 6 Digitos - Twins - O/C N° 2603  </t>
  </si>
  <si>
    <t>1 Unidad Tinta para Maquina Numeradora  x 30ML Aprox. Color Negro-Artesco - o/c n° 2604-2019</t>
  </si>
  <si>
    <t>18159, 18160</t>
  </si>
  <si>
    <t xml:space="preserve">35 Millar Papel Bond 80g Tamaño A4 Chamex -  o/c n° 2605 </t>
  </si>
  <si>
    <t>35 Unidades Papel Lustre de 60CM x 50cm Color Verde Claro Pagoda</t>
  </si>
  <si>
    <t>18494, 18495</t>
  </si>
  <si>
    <t xml:space="preserve">6 Unidades Toner de Impresión para Kyocera Cod. Ref TK 1147 Negro - o/c n°2607-2019 </t>
  </si>
  <si>
    <t>Rendicion al Anticipo Otorgado con el C/P 16792 -19 por la Planilla de Viaticos según MEMO N° 1744-19-GRAP/07.DR.ADMYF. - pozo chavez marcelino</t>
  </si>
  <si>
    <t>Servicio de Atencion de Almuerzo Cofre Break para el Taller de Capacitacion de Gestion de Riesgo a Realizarse en los Distrito Ranracancha, Ocobamba, Ongoy, Huaccana, Rocchaq - Yupanqui Huari Blanca</t>
  </si>
  <si>
    <t xml:space="preserve">100 Unidad Boligrafo (Lapicero) De Tinta Seca Punta Media Color  Azul - Faber Castell - O/C-N°2751-2019  </t>
  </si>
  <si>
    <t>ojo 2.6. 7  1. 6  2(256) - 2.6. 8  1. 4  2( 24.07 )</t>
  </si>
  <si>
    <t xml:space="preserve">5 Unidad Cinta De Plastico Adhesiva Para Embalaje 4.5 Cm X 110 Yd - Braun - O/C-N°2751-2019  </t>
  </si>
  <si>
    <t xml:space="preserve">100 Unidad Folder Manila Tamaño A4 - Dimerc - O/C-N°2751-2019  </t>
  </si>
  <si>
    <t xml:space="preserve">7 Millar Papel Bond 80 G Tamaño A4. - Stanford - O/C-N°2751-2019  </t>
  </si>
  <si>
    <t xml:space="preserve">2 Emp X 50 Sujetador Para Papel (Tipo Fastener) De Metal X 100 - Artesco - O/C-N°2751-2019  </t>
  </si>
  <si>
    <t xml:space="preserve">40 Unidades Papelografo 75g  de 86 cm  x 61 cm - Stanford o/c n°2752-2019 </t>
  </si>
  <si>
    <t xml:space="preserve">10 Unidades Plumon Marcador de Tinta al Agua Punta Gruesa Color Azul-Artesco </t>
  </si>
  <si>
    <t xml:space="preserve">10 Unidades Plumon Marcador de Tinta al Agua Punta Gruesa Color Negro -Artesco </t>
  </si>
  <si>
    <t xml:space="preserve">10 Unidades Plumon Marcador de Tinta al Agua Punta Gruesa Color Rojo -Artesco </t>
  </si>
  <si>
    <t>25306, 25307, 26120, 26121, 27604, 27605</t>
  </si>
  <si>
    <t>Servicio De Alquiler De Camioneta 4 X 4 por 30 Dias(mes Octubre 10 Dias ), Mes de Noviembre 10 Dias y Mes de Diciembre  10 Dias para El Proyecto - Qory Huma Peru E.I.R.L - Qoryh E.I.R.L</t>
  </si>
  <si>
    <t xml:space="preserve">Rendicion al Anticipo Otorgado con el C/P 17735 -19 por la Planilla de Viaticos según MEMO N° 1824-19-GRAP/07.DR.ADMYF. - rojas porras erasmo </t>
  </si>
  <si>
    <t>17885</t>
  </si>
  <si>
    <t>Rendicion al Anticipo Otorgado con el C/P 17885 -19 por la Planilla de Viaticos según MEMO N° 825-19-GRAP/07.DR.ADMYF. -  pozo chavez marcelino</t>
  </si>
  <si>
    <t>1113, 1114</t>
  </si>
  <si>
    <t xml:space="preserve">200 Gasohol 90 plus - o/c n° 3003 </t>
  </si>
  <si>
    <t>1369</t>
  </si>
  <si>
    <t xml:space="preserve">Banco de la nacion - Planilla del Personal Obrero y/o Contratado, Pago correspondiente a los meses de agosto, setiembre y octubre </t>
  </si>
  <si>
    <t>Sunat/banco de la nacion - imp. Renta 5ta Planilla del Personal Obrero y/o Contratado, Pago correspondiente a los meses de agosto, setiembre yoctubre</t>
  </si>
  <si>
    <t>Quinto  tello  romulo - Planilla del Personal Obrero y/o Contratado, Pago  correspondiente a los meses de agosto, setiembre y octubre</t>
  </si>
  <si>
    <t>26061, 26062</t>
  </si>
  <si>
    <t>Servicio de Transporte de Plantas del Vivero Ubicado en la Comundad de Chacabamba Dstrito de Ongoy, Pino 178,159.00 Und, Eucalipto: 22,953.00 Und  - Carbajal Salcedo Mario</t>
  </si>
  <si>
    <t>Rendicion al Anticipo Otorgado con el C/P 22531 -19 por la Planilla de Viaticos según MEMO N° 2309-19-GRAP/07.DR.ADMYF. - quispe huaman teofilo</t>
  </si>
  <si>
    <t>25487, 1573</t>
  </si>
  <si>
    <t xml:space="preserve">5 Unidad Corrector Liquido Tipo Lapicero - Faber Castell - O/C-N°3625-2019  </t>
  </si>
  <si>
    <t xml:space="preserve">1 Unidad Engrapador De Metal Tipo Alicate - Vinifan - O/C-N°3625-2019  </t>
  </si>
  <si>
    <t xml:space="preserve">4 Emp X 25 Folder Manila Tamaño  A4 - Gallo - O/C-N°3625-2019  </t>
  </si>
  <si>
    <t xml:space="preserve">4 Unidad Goma En Barra X 40 G Aprox. - Faber Castell - O/C-N°3625-2019  </t>
  </si>
  <si>
    <t xml:space="preserve">4 Millar Papel Bond 80 G Tamaño A4  De Colores - Twins - O/C-N°3625-2019  </t>
  </si>
  <si>
    <t xml:space="preserve">4 Unidad Plumon Resaltador Punta Gruesa Biselada Color Amarillo - Arti Creativo - O/C-N°3625-2019  </t>
  </si>
  <si>
    <t xml:space="preserve">12 Unidad Boligrafo (Lapicero) De Tinta Seca Punta Fina Color  Azul - Artesco - O/C N° 3627 -2019 </t>
  </si>
  <si>
    <t xml:space="preserve">24 Unidad Boligrafo (Lapicero) De Tinta Seca Punta Media Color  Azul - Artesco - O/C N° 3627 -2019 </t>
  </si>
  <si>
    <t xml:space="preserve">4 Unidad Grapa 26/6 X 5000 - Artesco - O/C N° 3627 -2019 </t>
  </si>
  <si>
    <t xml:space="preserve">8 Millar Papel Bond 80 G Tamaño A4. - Chamex - O/C N° 3627 -2019 </t>
  </si>
  <si>
    <t xml:space="preserve">1 Unidad Perforador De 2 Espigas Para 20 Hojas Aprox. - Wex - O/C N° 3627 -2019 </t>
  </si>
  <si>
    <t xml:space="preserve">6 Unidad Plumon De Tinta Indeleble Punta Delgada Color Azul - Artesco - O/C N° 3627 -2019 </t>
  </si>
  <si>
    <t xml:space="preserve">1 Unidad Sacagrapa De Metal Tipo Mariposa - Artesco - O/C N° 3627 -2019 </t>
  </si>
  <si>
    <t xml:space="preserve">2 Emp X 50 Sujetador Para Papel (Tipo Fastener) De Metal - Artesco - O/C N° 3627 -2019 </t>
  </si>
  <si>
    <t xml:space="preserve">3 Unidad Tinta Para Tampon X 30 Ml Aprox. Color Azul - Artesco - O/C N° 3627 -2019 </t>
  </si>
  <si>
    <t xml:space="preserve">Servicio De Filmacion Y Edicion De Videos para el Proyecto Mejoramiento de la Cobertura Forestal - Cañari Laime Alexander Ulianov </t>
  </si>
  <si>
    <t>1778</t>
  </si>
  <si>
    <t>Banco de la nacion - iPlanilla del Personal Obrero y/o Contratado, Pago correspondiente al mes de diciembre del 2019</t>
  </si>
  <si>
    <t xml:space="preserve">Rendicion al Anticipo Otorgado con el C/P 24140 -19 por la Planilla de Viaticos según MEMO N° 2433-19-GRAP/07.DR.ADMYF. - rojas porras erasmo  </t>
  </si>
  <si>
    <t>Rendicion al Anticipo Otorgado con el C/P 24139 -19 por la Planilla de Viaticos según MEMO N° 2431-19-GRAP/07.DR.ADMYF. - pozo chavez marcelino</t>
  </si>
  <si>
    <t>25812, 25813</t>
  </si>
  <si>
    <t xml:space="preserve">6 Unidades Casaca Impermiable Termica Transpirable Resistencia Hasta - 25°c  -o/c n°3903 </t>
  </si>
  <si>
    <t xml:space="preserve">6 Par Zapato de Cuero  con Punta de Acero Para Caballeros - o/c n°3903  </t>
  </si>
  <si>
    <t>522-523</t>
  </si>
  <si>
    <t xml:space="preserve">50 Unidades NTP 341 .136 1975 Alambres Puas - Sinchi - o/c n° 4080 </t>
  </si>
  <si>
    <t>VAN . . .</t>
  </si>
  <si>
    <t>ok</t>
  </si>
  <si>
    <t>GASTOS GENERALES</t>
  </si>
  <si>
    <t>COSTO DIRECTO</t>
  </si>
  <si>
    <t>8 Unidad cinta De Plastico Adhesiva Para Embalaje 4.5 Cm X 110 Yd - Shurtape - O/C-N°0256-2019</t>
  </si>
  <si>
    <t>2 Unidad engrapador De Metal Tipo Alicate Para Grapa 26/6 - Rapid - O/C-N°0256-2019</t>
  </si>
  <si>
    <t>10 Unidad goma Liquida X 500 Ml - Ove - O/C-N°0256-2019</t>
  </si>
  <si>
    <t>30 Unidad papel Lustre De 60 Cm X 50 Cm Color Verde Claro - Rey - O/C-N°0256-2019</t>
  </si>
  <si>
    <t>3 Unidad plumon De Tinta Indeleble Punta Delgada - Faber Castell 421 - O/C-N°0256-2019</t>
  </si>
  <si>
    <t>7 Unidad plumon Resaltador Punta Gruesa Biselada Color Amarillo - Layconsa - O/C-N°0256-2019</t>
  </si>
  <si>
    <t>2 Unidad sacagrapa De Metal Tipo Mariposa - Artesco - O/C-N°0256-2019</t>
  </si>
  <si>
    <t xml:space="preserve">200Galones de  Gasohol 90 plus - o/c n° 3003 </t>
  </si>
  <si>
    <t>2.6.8.1.4.3</t>
  </si>
  <si>
    <t>Banco de la nacion - Planilla del Personal Obrero y/o Contratado, Pago correspondiente al mes de setiembre del 2019</t>
  </si>
  <si>
    <t>Ccenta  sincha  julian - Planilla del Personal Obrero y/o Contratado, Pago correspondiente al mes de setiembre del 2019</t>
  </si>
  <si>
    <t xml:space="preserve">GASTOS DE SUPERVISION </t>
  </si>
  <si>
    <t>Sunat/banco de la nacion - retencion de 5ta. Planilla del Personal Obrero y/o Contratado, Pago correspondiente al mes de setiembre del 2019</t>
  </si>
  <si>
    <t>Banco de la nacion - Planilla del Personal Obrero y/o Contratado, Pago correspondiente al mes de octubre del 2019</t>
  </si>
  <si>
    <t>Sunat/banco de la nacion - retencion de 5ta. Planilla del Personal Obrero y/o Contratado, Pago correspondiente al mes de octubre del 2019</t>
  </si>
  <si>
    <t>1129, 1130</t>
  </si>
  <si>
    <t xml:space="preserve">195 Galon Diesel B5 -  o/c nº3176 </t>
  </si>
  <si>
    <t>Banco de la nacion - Planilla del Personal Obrero y/o Contratado, Pago correspondiente al mes de noviembre del 2019</t>
  </si>
  <si>
    <t>Banco de la nacion -  Planilla del Personal Obrero y/o Contratado, Pago correspondiente al mes de noviembre 2019</t>
  </si>
  <si>
    <t>Sunat/banco de la nacion - imp.renta de 5ta. Planilla del Personal Obrero y/o Contratado, Pago correspondiente al mes de noviembre 2019</t>
  </si>
  <si>
    <t>Banco de la nacion - Planilla del Personal Obrero y/o Contratado, Pago correspondiente al mes de noviembre 2019</t>
  </si>
  <si>
    <t>Sunat/banco de la nacion - retencion del i.renta de 5ta.categ, Planilla del Personal Obrero y/o Contratado, Pago correspondiente al mes de noviembre 2019</t>
  </si>
  <si>
    <t>Quispe sierra juan - Planilla del Personal Obrero y/o Contratado, Pago correspondiente al mes de diciembre 2019</t>
  </si>
  <si>
    <t>Quispe sierra juan - 5ta categoria Planilla del Personal Obrero y/o Contratado, Pago correspondiente al mes de diciembre 2019</t>
  </si>
  <si>
    <t>Quinto tello romulo - Planilla del Personal Obrero y/o Contratado, Pago correspondiente al mes de diciembre 2019</t>
  </si>
  <si>
    <t>Banco de la nacion -  Planilla del Personal Obrero y/o Contratado, Pago  correspondiente al mes de diciembre del 2019</t>
  </si>
  <si>
    <t>Banco de la nacion - Planilla del Personal Obrero y/o Contratado, Pago correspondiente al mes de diciembre 2019</t>
  </si>
  <si>
    <t>Sunat/banco de la nacion - i.renta de 5ta.categPlanilla del Personal Obrero y/o Contratado, Pago correspondiente al mes de diciembre 2019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</si>
  <si>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</si>
  <si>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</si>
  <si>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</si>
  <si>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 29-2019</t>
  </si>
  <si>
    <t xml:space="preserve"> . . . VIENEN</t>
  </si>
  <si>
    <t xml:space="preserve">VAN . . . 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</si>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</sst>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[Red]#,##0.00"/>
    <numFmt numFmtId="165" formatCode="###,###,###,###,##0.00"/>
    <numFmt numFmtId="166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sz val="14"/>
      <name val="Arial"/>
      <family val="2"/>
    </font>
    <font>
      <b/>
      <u/>
      <sz val="25"/>
      <color rgb="FFFF0000"/>
      <name val="Broadway"/>
      <family val="5"/>
    </font>
    <font>
      <b/>
      <sz val="13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74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5" fillId="0" borderId="0" xfId="1" quotePrefix="1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quotePrefix="1" applyFont="1" applyAlignment="1">
      <alignment horizontal="center" vertical="center"/>
    </xf>
    <xf numFmtId="0" fontId="7" fillId="0" borderId="0" xfId="1" quotePrefix="1" applyFont="1" applyAlignment="1">
      <alignment vertical="center"/>
    </xf>
    <xf numFmtId="0" fontId="7" fillId="0" borderId="0" xfId="1" applyNumberFormat="1" applyFont="1" applyAlignment="1">
      <alignment horizontal="left" vertical="center"/>
    </xf>
    <xf numFmtId="0" fontId="2" fillId="0" borderId="0" xfId="1"/>
    <xf numFmtId="0" fontId="7" fillId="0" borderId="0" xfId="1" quotePrefix="1" applyFont="1" applyAlignment="1">
      <alignment horizontal="left" vertical="center"/>
    </xf>
    <xf numFmtId="0" fontId="8" fillId="0" borderId="0" xfId="1" applyFont="1" applyAlignment="1">
      <alignment vertical="center"/>
    </xf>
    <xf numFmtId="0" fontId="7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9" fillId="0" borderId="0" xfId="1" quotePrefix="1" applyFont="1" applyAlignment="1">
      <alignment horizontal="left" vertical="center"/>
    </xf>
    <xf numFmtId="0" fontId="2" fillId="0" borderId="0" xfId="1" applyAlignment="1"/>
    <xf numFmtId="0" fontId="2" fillId="0" borderId="0" xfId="1" applyNumberFormat="1"/>
    <xf numFmtId="0" fontId="2" fillId="0" borderId="0" xfId="1" applyAlignment="1">
      <alignment horizontal="center" vertical="center"/>
    </xf>
    <xf numFmtId="0" fontId="5" fillId="0" borderId="0" xfId="1" applyFont="1" applyAlignment="1">
      <alignment vertical="center"/>
    </xf>
    <xf numFmtId="0" fontId="10" fillId="2" borderId="4" xfId="1" applyFont="1" applyFill="1" applyBorder="1" applyAlignment="1">
      <alignment vertical="center" wrapText="1" shrinkToFit="1"/>
    </xf>
    <xf numFmtId="0" fontId="10" fillId="0" borderId="5" xfId="1" applyFont="1" applyBorder="1" applyAlignment="1">
      <alignment vertical="center"/>
    </xf>
    <xf numFmtId="0" fontId="10" fillId="0" borderId="2" xfId="1" applyFont="1" applyBorder="1" applyAlignment="1">
      <alignment horizontal="center" vertical="center"/>
    </xf>
    <xf numFmtId="0" fontId="10" fillId="0" borderId="2" xfId="1" applyNumberFormat="1" applyFont="1" applyBorder="1" applyAlignment="1">
      <alignment horizontal="center" vertical="center"/>
    </xf>
    <xf numFmtId="0" fontId="10" fillId="2" borderId="9" xfId="1" applyFont="1" applyFill="1" applyBorder="1" applyAlignment="1">
      <alignment vertical="center" wrapText="1" shrinkToFit="1"/>
    </xf>
    <xf numFmtId="0" fontId="10" fillId="0" borderId="10" xfId="1" applyFont="1" applyBorder="1" applyAlignment="1">
      <alignment vertical="center"/>
    </xf>
    <xf numFmtId="0" fontId="11" fillId="0" borderId="2" xfId="0" applyNumberFormat="1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17" fontId="12" fillId="0" borderId="11" xfId="1" quotePrefix="1" applyNumberFormat="1" applyFont="1" applyFill="1" applyBorder="1" applyAlignment="1">
      <alignment horizontal="center" vertical="center"/>
    </xf>
    <xf numFmtId="0" fontId="12" fillId="0" borderId="11" xfId="1" applyFont="1" applyBorder="1" applyAlignment="1">
      <alignment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2" fillId="0" borderId="11" xfId="0" applyNumberFormat="1" applyFont="1" applyFill="1" applyBorder="1" applyAlignment="1">
      <alignment horizontal="center" vertical="center"/>
    </xf>
    <xf numFmtId="4" fontId="12" fillId="0" borderId="11" xfId="1" applyNumberFormat="1" applyFont="1" applyBorder="1" applyAlignment="1">
      <alignment horizontal="center" vertical="center"/>
    </xf>
    <xf numFmtId="4" fontId="12" fillId="0" borderId="1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top" wrapText="1"/>
    </xf>
    <xf numFmtId="0" fontId="12" fillId="0" borderId="12" xfId="1" applyFont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 wrapText="1" shrinkToFit="1"/>
    </xf>
    <xf numFmtId="0" fontId="1" fillId="0" borderId="11" xfId="0" applyFont="1" applyBorder="1" applyAlignment="1">
      <alignment wrapText="1"/>
    </xf>
    <xf numFmtId="0" fontId="12" fillId="0" borderId="11" xfId="1" applyFont="1" applyFill="1" applyBorder="1" applyAlignment="1">
      <alignment vertical="center"/>
    </xf>
    <xf numFmtId="0" fontId="12" fillId="0" borderId="11" xfId="1" applyNumberFormat="1" applyFont="1" applyFill="1" applyBorder="1" applyAlignment="1">
      <alignment horizontal="center" vertical="center"/>
    </xf>
    <xf numFmtId="0" fontId="12" fillId="0" borderId="11" xfId="1" applyNumberFormat="1" applyFont="1" applyFill="1" applyBorder="1" applyAlignment="1">
      <alignment horizontal="center" vertical="center" shrinkToFit="1"/>
    </xf>
    <xf numFmtId="4" fontId="12" fillId="0" borderId="11" xfId="1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2" fillId="0" borderId="11" xfId="0" quotePrefix="1" applyFont="1" applyBorder="1" applyAlignment="1">
      <alignment horizontal="left" vertical="top" wrapText="1"/>
    </xf>
    <xf numFmtId="165" fontId="12" fillId="0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wrapText="1"/>
    </xf>
    <xf numFmtId="165" fontId="14" fillId="0" borderId="1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wrapText="1"/>
    </xf>
    <xf numFmtId="0" fontId="0" fillId="0" borderId="11" xfId="0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wrapText="1"/>
    </xf>
    <xf numFmtId="0" fontId="1" fillId="0" borderId="11" xfId="0" applyFont="1" applyBorder="1"/>
    <xf numFmtId="0" fontId="12" fillId="0" borderId="11" xfId="1" quotePrefix="1" applyNumberFormat="1" applyFont="1" applyFill="1" applyBorder="1" applyAlignment="1">
      <alignment horizontal="center" vertical="center"/>
    </xf>
    <xf numFmtId="4" fontId="12" fillId="0" borderId="11" xfId="1" quotePrefix="1" applyNumberFormat="1" applyFont="1" applyFill="1" applyBorder="1" applyAlignment="1">
      <alignment horizontal="center" vertical="center"/>
    </xf>
    <xf numFmtId="0" fontId="0" fillId="0" borderId="0" xfId="0" applyBorder="1"/>
    <xf numFmtId="14" fontId="12" fillId="0" borderId="11" xfId="1" quotePrefix="1" applyNumberFormat="1" applyFont="1" applyFill="1" applyBorder="1" applyAlignment="1">
      <alignment vertical="center"/>
    </xf>
    <xf numFmtId="14" fontId="12" fillId="0" borderId="11" xfId="1" quotePrefix="1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12" fillId="0" borderId="11" xfId="1" quotePrefix="1" applyNumberFormat="1" applyFont="1" applyFill="1" applyBorder="1" applyAlignment="1">
      <alignment horizontal="center" vertical="center" wrapText="1"/>
    </xf>
    <xf numFmtId="0" fontId="12" fillId="0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1" xfId="0" applyBorder="1"/>
    <xf numFmtId="0" fontId="13" fillId="0" borderId="11" xfId="0" applyFont="1" applyBorder="1" applyAlignment="1">
      <alignment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7" fontId="12" fillId="0" borderId="14" xfId="1" quotePrefix="1" applyNumberFormat="1" applyFont="1" applyFill="1" applyBorder="1" applyAlignment="1">
      <alignment horizontal="center" vertical="center"/>
    </xf>
    <xf numFmtId="14" fontId="12" fillId="0" borderId="14" xfId="1" quotePrefix="1" applyNumberFormat="1" applyFont="1" applyFill="1" applyBorder="1" applyAlignment="1">
      <alignment vertical="center"/>
    </xf>
    <xf numFmtId="0" fontId="12" fillId="0" borderId="14" xfId="1" quotePrefix="1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horizontal="center" vertical="center"/>
    </xf>
    <xf numFmtId="4" fontId="12" fillId="0" borderId="14" xfId="1" applyNumberFormat="1" applyFont="1" applyBorder="1" applyAlignment="1">
      <alignment horizontal="center" vertical="center"/>
    </xf>
    <xf numFmtId="4" fontId="12" fillId="0" borderId="14" xfId="1" quotePrefix="1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top" wrapText="1"/>
    </xf>
    <xf numFmtId="4" fontId="10" fillId="3" borderId="2" xfId="1" quotePrefix="1" applyNumberFormat="1" applyFont="1" applyFill="1" applyBorder="1" applyAlignment="1">
      <alignment horizontal="right" vertical="center"/>
    </xf>
    <xf numFmtId="0" fontId="12" fillId="3" borderId="18" xfId="0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NumberFormat="1" applyBorder="1"/>
    <xf numFmtId="0" fontId="0" fillId="0" borderId="0" xfId="0" applyAlignment="1">
      <alignment horizontal="left" vertical="top"/>
    </xf>
    <xf numFmtId="0" fontId="5" fillId="0" borderId="0" xfId="1" quotePrefix="1" applyFont="1" applyAlignment="1">
      <alignment horizontal="left" vertical="top"/>
    </xf>
    <xf numFmtId="0" fontId="7" fillId="0" borderId="0" xfId="1" quotePrefix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10" fillId="0" borderId="3" xfId="1" applyFont="1" applyBorder="1" applyAlignment="1">
      <alignment vertical="center" wrapText="1" shrinkToFit="1"/>
    </xf>
    <xf numFmtId="0" fontId="10" fillId="0" borderId="1" xfId="1" applyFont="1" applyBorder="1" applyAlignment="1">
      <alignment vertical="center"/>
    </xf>
    <xf numFmtId="0" fontId="10" fillId="0" borderId="8" xfId="1" applyFont="1" applyBorder="1" applyAlignment="1">
      <alignment vertical="center" shrinkToFit="1"/>
    </xf>
    <xf numFmtId="0" fontId="10" fillId="0" borderId="8" xfId="1" applyFont="1" applyBorder="1" applyAlignment="1">
      <alignment vertical="center"/>
    </xf>
    <xf numFmtId="164" fontId="10" fillId="0" borderId="11" xfId="1" applyNumberFormat="1" applyFont="1" applyFill="1" applyBorder="1" applyAlignment="1">
      <alignment horizontal="center" vertical="center"/>
    </xf>
    <xf numFmtId="0" fontId="12" fillId="0" borderId="19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0" fillId="0" borderId="19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2" fillId="0" borderId="19" xfId="0" quotePrefix="1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2" fillId="0" borderId="19" xfId="0" applyFont="1" applyFill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1" fillId="0" borderId="15" xfId="0" applyNumberFormat="1" applyFont="1" applyFill="1" applyBorder="1" applyAlignment="1">
      <alignment horizontal="center" vertical="center"/>
    </xf>
    <xf numFmtId="17" fontId="12" fillId="0" borderId="12" xfId="1" quotePrefix="1" applyNumberFormat="1" applyFont="1" applyFill="1" applyBorder="1" applyAlignment="1">
      <alignment horizontal="center" vertical="center"/>
    </xf>
    <xf numFmtId="0" fontId="12" fillId="0" borderId="12" xfId="1" applyFont="1" applyBorder="1" applyAlignment="1">
      <alignment vertical="center"/>
    </xf>
    <xf numFmtId="0" fontId="12" fillId="0" borderId="21" xfId="1" applyNumberFormat="1" applyFont="1" applyBorder="1" applyAlignment="1">
      <alignment horizontal="center" vertical="center" shrinkToFit="1"/>
    </xf>
    <xf numFmtId="0" fontId="12" fillId="0" borderId="12" xfId="0" applyNumberFormat="1" applyFont="1" applyFill="1" applyBorder="1" applyAlignment="1">
      <alignment horizontal="center" vertical="center"/>
    </xf>
    <xf numFmtId="4" fontId="12" fillId="0" borderId="22" xfId="1" applyNumberFormat="1" applyFont="1" applyBorder="1" applyAlignment="1">
      <alignment horizontal="center" vertical="center"/>
    </xf>
    <xf numFmtId="4" fontId="12" fillId="0" borderId="12" xfId="0" applyNumberFormat="1" applyFont="1" applyFill="1" applyBorder="1" applyAlignment="1">
      <alignment horizontal="center" vertical="center"/>
    </xf>
    <xf numFmtId="4" fontId="12" fillId="0" borderId="21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2" fillId="0" borderId="19" xfId="1" applyNumberFormat="1" applyFont="1" applyBorder="1" applyAlignment="1">
      <alignment horizontal="center" vertical="center" shrinkToFit="1"/>
    </xf>
    <xf numFmtId="4" fontId="12" fillId="0" borderId="23" xfId="1" applyNumberFormat="1" applyFont="1" applyBorder="1" applyAlignment="1">
      <alignment horizontal="center" vertical="center"/>
    </xf>
    <xf numFmtId="4" fontId="12" fillId="0" borderId="19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2" fillId="0" borderId="14" xfId="1" applyFont="1" applyBorder="1" applyAlignment="1">
      <alignment horizontal="center" vertical="center"/>
    </xf>
    <xf numFmtId="0" fontId="12" fillId="0" borderId="14" xfId="1" applyFont="1" applyBorder="1" applyAlignment="1">
      <alignment vertical="center"/>
    </xf>
    <xf numFmtId="0" fontId="12" fillId="0" borderId="20" xfId="1" applyNumberFormat="1" applyFont="1" applyBorder="1" applyAlignment="1">
      <alignment horizontal="center" vertical="center" shrinkToFit="1"/>
    </xf>
    <xf numFmtId="4" fontId="12" fillId="0" borderId="24" xfId="1" applyNumberFormat="1" applyFont="1" applyBorder="1" applyAlignment="1">
      <alignment horizontal="center" vertical="center"/>
    </xf>
    <xf numFmtId="4" fontId="12" fillId="0" borderId="14" xfId="0" applyNumberFormat="1" applyFont="1" applyFill="1" applyBorder="1" applyAlignment="1">
      <alignment horizontal="center" vertical="center"/>
    </xf>
    <xf numFmtId="4" fontId="12" fillId="0" borderId="20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0" fillId="0" borderId="7" xfId="1" applyFont="1" applyBorder="1" applyAlignment="1">
      <alignment vertical="center"/>
    </xf>
    <xf numFmtId="0" fontId="10" fillId="0" borderId="3" xfId="1" applyFont="1" applyBorder="1" applyAlignment="1">
      <alignment horizontal="center" vertical="center" wrapText="1"/>
    </xf>
    <xf numFmtId="0" fontId="12" fillId="0" borderId="12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0" fillId="2" borderId="25" xfId="1" applyFont="1" applyFill="1" applyBorder="1" applyAlignment="1">
      <alignment vertical="center" wrapText="1" shrinkToFit="1"/>
    </xf>
    <xf numFmtId="0" fontId="10" fillId="0" borderId="26" xfId="1" applyFont="1" applyBorder="1" applyAlignment="1">
      <alignment vertical="center"/>
    </xf>
    <xf numFmtId="0" fontId="10" fillId="2" borderId="27" xfId="1" applyFont="1" applyFill="1" applyBorder="1" applyAlignment="1">
      <alignment vertical="center" wrapText="1" shrinkToFit="1"/>
    </xf>
    <xf numFmtId="0" fontId="10" fillId="0" borderId="28" xfId="1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10" fillId="0" borderId="0" xfId="1" applyFont="1" applyAlignment="1">
      <alignment vertical="center" wrapText="1"/>
    </xf>
    <xf numFmtId="0" fontId="11" fillId="3" borderId="7" xfId="1" applyFont="1" applyFill="1" applyBorder="1" applyAlignment="1">
      <alignment horizontal="left" vertical="center"/>
    </xf>
    <xf numFmtId="0" fontId="12" fillId="0" borderId="29" xfId="1" applyFont="1" applyBorder="1" applyAlignment="1">
      <alignment horizontal="center" vertical="center"/>
    </xf>
    <xf numFmtId="4" fontId="12" fillId="0" borderId="14" xfId="1" applyNumberFormat="1" applyFont="1" applyFill="1" applyBorder="1" applyAlignment="1">
      <alignment horizontal="center" vertical="center"/>
    </xf>
    <xf numFmtId="165" fontId="12" fillId="0" borderId="14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wrapText="1"/>
    </xf>
    <xf numFmtId="166" fontId="10" fillId="3" borderId="2" xfId="1" quotePrefix="1" applyNumberFormat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vertical="center"/>
    </xf>
    <xf numFmtId="14" fontId="16" fillId="0" borderId="0" xfId="1" applyNumberFormat="1" applyFont="1" applyFill="1" applyBorder="1" applyAlignment="1">
      <alignment horizontal="center" vertical="center"/>
    </xf>
    <xf numFmtId="166" fontId="10" fillId="0" borderId="0" xfId="1" quotePrefix="1" applyNumberFormat="1" applyFont="1" applyFill="1" applyBorder="1" applyAlignment="1">
      <alignment vertical="center"/>
    </xf>
    <xf numFmtId="0" fontId="11" fillId="0" borderId="0" xfId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/>
    </xf>
    <xf numFmtId="14" fontId="16" fillId="3" borderId="15" xfId="1" applyNumberFormat="1" applyFont="1" applyFill="1" applyBorder="1" applyAlignment="1">
      <alignment horizontal="center" vertical="center"/>
    </xf>
    <xf numFmtId="14" fontId="16" fillId="3" borderId="16" xfId="1" applyNumberFormat="1" applyFont="1" applyFill="1" applyBorder="1" applyAlignment="1">
      <alignment horizontal="center" vertical="center"/>
    </xf>
    <xf numFmtId="14" fontId="16" fillId="3" borderId="17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 shrinkToFit="1"/>
    </xf>
    <xf numFmtId="0" fontId="10" fillId="0" borderId="8" xfId="1" applyFont="1" applyBorder="1" applyAlignment="1">
      <alignment horizontal="center" vertical="center" shrinkToFit="1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7" fillId="0" borderId="0" xfId="1" quotePrefix="1" applyFont="1" applyAlignment="1">
      <alignment vertical="center"/>
    </xf>
    <xf numFmtId="0" fontId="10" fillId="0" borderId="0" xfId="1" applyFont="1" applyAlignment="1">
      <alignment horizontal="left" vertical="center" wrapText="1"/>
    </xf>
    <xf numFmtId="0" fontId="7" fillId="0" borderId="0" xfId="1" applyFont="1" applyAlignment="1">
      <alignment vertical="center"/>
    </xf>
    <xf numFmtId="0" fontId="10" fillId="0" borderId="8" xfId="1" applyFont="1" applyBorder="1" applyAlignment="1">
      <alignment horizontal="center" vertical="center" wrapText="1" shrinkToFit="1"/>
    </xf>
    <xf numFmtId="0" fontId="10" fillId="0" borderId="1" xfId="1" applyFont="1" applyFill="1" applyBorder="1" applyAlignment="1">
      <alignment horizontal="center" vertical="center" wrapText="1" shrinkToFit="1"/>
    </xf>
    <xf numFmtId="0" fontId="10" fillId="0" borderId="7" xfId="1" applyFont="1" applyFill="1" applyBorder="1" applyAlignment="1">
      <alignment horizontal="center" vertical="center" wrapText="1" shrinkToFit="1"/>
    </xf>
    <xf numFmtId="0" fontId="10" fillId="0" borderId="5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topLeftCell="A45" zoomScale="85" zoomScaleNormal="85" workbookViewId="0">
      <selection activeCell="K16" sqref="K16"/>
    </sheetView>
  </sheetViews>
  <sheetFormatPr baseColWidth="10" defaultColWidth="9.140625" defaultRowHeight="15" x14ac:dyDescent="0.25"/>
  <cols>
    <col min="4" max="4" width="13.28515625" bestFit="1" customWidth="1"/>
    <col min="8" max="9" width="12.7109375" bestFit="1" customWidth="1"/>
    <col min="10" max="12" width="11.85546875" bestFit="1" customWidth="1"/>
    <col min="13" max="13" width="42.7109375" customWidth="1"/>
  </cols>
  <sheetData>
    <row r="1" spans="1:15" x14ac:dyDescent="0.25">
      <c r="C1" s="1"/>
      <c r="D1" s="2"/>
      <c r="H1" s="3"/>
      <c r="I1" s="3"/>
      <c r="J1" s="3"/>
      <c r="K1" s="3"/>
      <c r="L1" s="3"/>
    </row>
    <row r="2" spans="1:15" ht="37.5" x14ac:dyDescent="0.25">
      <c r="A2" s="148" t="s">
        <v>0</v>
      </c>
      <c r="B2" s="148"/>
      <c r="C2" s="148"/>
      <c r="D2" s="149"/>
      <c r="E2" s="148"/>
      <c r="F2" s="148"/>
      <c r="G2" s="148"/>
      <c r="H2" s="148"/>
      <c r="I2" s="148"/>
      <c r="J2" s="148"/>
      <c r="K2" s="148"/>
      <c r="L2" s="148"/>
      <c r="M2" s="148"/>
    </row>
    <row r="3" spans="1:15" ht="27" x14ac:dyDescent="0.25">
      <c r="A3" s="150" t="s">
        <v>1</v>
      </c>
      <c r="B3" s="150"/>
      <c r="C3" s="150"/>
      <c r="D3" s="151"/>
      <c r="E3" s="150"/>
      <c r="F3" s="150"/>
      <c r="G3" s="150"/>
      <c r="H3" s="150"/>
      <c r="I3" s="150"/>
      <c r="J3" s="150"/>
      <c r="K3" s="150"/>
      <c r="L3" s="150"/>
      <c r="M3" s="150"/>
    </row>
    <row r="4" spans="1:15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4"/>
      <c r="L4" s="4"/>
      <c r="M4" s="4"/>
    </row>
    <row r="5" spans="1:15" ht="30.75" x14ac:dyDescent="0.25">
      <c r="A5" s="152" t="s">
        <v>2</v>
      </c>
      <c r="B5" s="152"/>
      <c r="C5" s="152"/>
      <c r="D5" s="153"/>
      <c r="E5" s="152"/>
      <c r="F5" s="152"/>
      <c r="G5" s="152"/>
      <c r="H5" s="152"/>
      <c r="I5" s="152"/>
      <c r="J5" s="152"/>
      <c r="K5" s="152"/>
      <c r="L5" s="152"/>
      <c r="M5" s="152"/>
    </row>
    <row r="6" spans="1:15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4"/>
      <c r="L6" s="4"/>
      <c r="M6" s="4"/>
    </row>
    <row r="7" spans="1:15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"/>
      <c r="L7" s="8"/>
      <c r="M7" s="8"/>
    </row>
    <row r="8" spans="1:15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16"/>
      <c r="L8" s="16"/>
      <c r="M8" s="13"/>
    </row>
    <row r="9" spans="1:15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16"/>
      <c r="L9" s="16"/>
      <c r="M9" s="13"/>
    </row>
    <row r="10" spans="1:15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16"/>
      <c r="L10" s="16"/>
      <c r="M10" s="13"/>
    </row>
    <row r="11" spans="1:15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20"/>
      <c r="L11" s="20"/>
      <c r="M11" s="21">
        <v>2019</v>
      </c>
    </row>
    <row r="12" spans="1:15" ht="16.5" thickBot="1" x14ac:dyDescent="0.3">
      <c r="A12" s="154" t="s">
        <v>11</v>
      </c>
      <c r="B12" s="156" t="s">
        <v>12</v>
      </c>
      <c r="C12" s="156"/>
      <c r="D12" s="157"/>
      <c r="E12" s="158" t="s">
        <v>13</v>
      </c>
      <c r="F12" s="22" t="s">
        <v>14</v>
      </c>
      <c r="G12" s="23" t="s">
        <v>15</v>
      </c>
      <c r="H12" s="160" t="s">
        <v>16</v>
      </c>
      <c r="I12" s="161"/>
      <c r="J12" s="161"/>
      <c r="K12" s="161"/>
      <c r="L12" s="161"/>
      <c r="M12" s="162" t="s">
        <v>17</v>
      </c>
    </row>
    <row r="13" spans="1:15" ht="16.5" thickBot="1" x14ac:dyDescent="0.3">
      <c r="A13" s="155"/>
      <c r="B13" s="24" t="s">
        <v>18</v>
      </c>
      <c r="C13" s="24" t="s">
        <v>19</v>
      </c>
      <c r="D13" s="25" t="s">
        <v>20</v>
      </c>
      <c r="E13" s="159"/>
      <c r="F13" s="26"/>
      <c r="G13" s="27"/>
      <c r="H13" s="28" t="s">
        <v>21</v>
      </c>
      <c r="I13" s="28" t="s">
        <v>22</v>
      </c>
      <c r="J13" s="28" t="s">
        <v>23</v>
      </c>
      <c r="K13" s="28" t="s">
        <v>24</v>
      </c>
      <c r="L13" s="28" t="s">
        <v>25</v>
      </c>
      <c r="M13" s="155"/>
      <c r="N13" s="29" t="s">
        <v>26</v>
      </c>
      <c r="O13" s="29" t="s">
        <v>27</v>
      </c>
    </row>
    <row r="14" spans="1:15" ht="31.5" customHeight="1" x14ac:dyDescent="0.25">
      <c r="A14" s="30">
        <v>3</v>
      </c>
      <c r="B14" s="31">
        <v>43524</v>
      </c>
      <c r="C14" s="32" t="s">
        <v>28</v>
      </c>
      <c r="D14" s="30" t="s">
        <v>29</v>
      </c>
      <c r="E14" s="33">
        <v>1243</v>
      </c>
      <c r="F14" s="34">
        <v>403</v>
      </c>
      <c r="G14" s="35">
        <f t="shared" ref="G14:G55" si="0">SUM(H14:L14)</f>
        <v>1933.3</v>
      </c>
      <c r="H14" s="36">
        <v>1933.3</v>
      </c>
      <c r="I14" s="36" t="s">
        <v>30</v>
      </c>
      <c r="J14" s="36" t="s">
        <v>30</v>
      </c>
      <c r="K14" s="36" t="s">
        <v>30</v>
      </c>
      <c r="L14" s="36" t="s">
        <v>30</v>
      </c>
      <c r="M14" s="37" t="s">
        <v>31</v>
      </c>
    </row>
    <row r="15" spans="1:15" ht="31.5" customHeight="1" x14ac:dyDescent="0.25">
      <c r="A15" s="38">
        <v>4</v>
      </c>
      <c r="B15" s="31">
        <v>43523</v>
      </c>
      <c r="C15" s="32" t="s">
        <v>28</v>
      </c>
      <c r="D15" s="30" t="s">
        <v>32</v>
      </c>
      <c r="E15" s="33">
        <v>1082</v>
      </c>
      <c r="F15" s="34">
        <v>404</v>
      </c>
      <c r="G15" s="35">
        <f t="shared" si="0"/>
        <v>20340.77</v>
      </c>
      <c r="H15" s="36">
        <v>20340.77</v>
      </c>
      <c r="I15" s="36" t="s">
        <v>30</v>
      </c>
      <c r="J15" s="36" t="s">
        <v>30</v>
      </c>
      <c r="K15" s="36" t="s">
        <v>30</v>
      </c>
      <c r="L15" s="36" t="s">
        <v>30</v>
      </c>
      <c r="M15" s="37" t="s">
        <v>33</v>
      </c>
    </row>
    <row r="16" spans="1:15" ht="31.5" customHeight="1" x14ac:dyDescent="0.25">
      <c r="A16" s="30">
        <v>5</v>
      </c>
      <c r="B16" s="31">
        <v>43523</v>
      </c>
      <c r="C16" s="32" t="s">
        <v>28</v>
      </c>
      <c r="D16" s="30" t="s">
        <v>32</v>
      </c>
      <c r="E16" s="33">
        <v>1083</v>
      </c>
      <c r="F16" s="34">
        <v>404</v>
      </c>
      <c r="G16" s="35">
        <f t="shared" si="0"/>
        <v>54794.35</v>
      </c>
      <c r="H16" s="36">
        <v>54794.35</v>
      </c>
      <c r="I16" s="36" t="s">
        <v>30</v>
      </c>
      <c r="J16" s="36" t="s">
        <v>30</v>
      </c>
      <c r="K16" s="36" t="s">
        <v>30</v>
      </c>
      <c r="L16" s="36" t="s">
        <v>30</v>
      </c>
      <c r="M16" s="37" t="s">
        <v>34</v>
      </c>
    </row>
    <row r="17" spans="1:13" ht="31.5" customHeight="1" x14ac:dyDescent="0.25">
      <c r="A17" s="30">
        <v>6</v>
      </c>
      <c r="B17" s="31">
        <v>43523</v>
      </c>
      <c r="C17" s="32" t="s">
        <v>28</v>
      </c>
      <c r="D17" s="30" t="s">
        <v>32</v>
      </c>
      <c r="E17" s="33">
        <v>1084</v>
      </c>
      <c r="F17" s="34">
        <v>404</v>
      </c>
      <c r="G17" s="35">
        <f t="shared" si="0"/>
        <v>5385</v>
      </c>
      <c r="H17" s="36">
        <v>5385</v>
      </c>
      <c r="I17" s="36" t="s">
        <v>30</v>
      </c>
      <c r="J17" s="36" t="s">
        <v>30</v>
      </c>
      <c r="K17" s="36" t="s">
        <v>30</v>
      </c>
      <c r="L17" s="36" t="s">
        <v>30</v>
      </c>
      <c r="M17" s="37" t="s">
        <v>35</v>
      </c>
    </row>
    <row r="18" spans="1:13" ht="31.5" customHeight="1" x14ac:dyDescent="0.25">
      <c r="A18" s="38">
        <v>7</v>
      </c>
      <c r="B18" s="31">
        <v>43523</v>
      </c>
      <c r="C18" s="32" t="s">
        <v>28</v>
      </c>
      <c r="D18" s="30" t="s">
        <v>32</v>
      </c>
      <c r="E18" s="33">
        <v>1085</v>
      </c>
      <c r="F18" s="34">
        <v>404</v>
      </c>
      <c r="G18" s="35">
        <f t="shared" si="0"/>
        <v>6898</v>
      </c>
      <c r="H18" s="36">
        <v>6898</v>
      </c>
      <c r="I18" s="36" t="s">
        <v>30</v>
      </c>
      <c r="J18" s="36" t="s">
        <v>30</v>
      </c>
      <c r="K18" s="36" t="s">
        <v>30</v>
      </c>
      <c r="L18" s="36" t="s">
        <v>30</v>
      </c>
      <c r="M18" s="37" t="s">
        <v>36</v>
      </c>
    </row>
    <row r="19" spans="1:13" ht="31.5" customHeight="1" x14ac:dyDescent="0.25">
      <c r="A19" s="30">
        <v>8</v>
      </c>
      <c r="B19" s="31">
        <v>43523</v>
      </c>
      <c r="C19" s="32" t="s">
        <v>28</v>
      </c>
      <c r="D19" s="30" t="s">
        <v>32</v>
      </c>
      <c r="E19" s="33">
        <v>1086</v>
      </c>
      <c r="F19" s="34">
        <v>404</v>
      </c>
      <c r="G19" s="35">
        <f t="shared" si="0"/>
        <v>1114</v>
      </c>
      <c r="H19" s="36">
        <v>1114</v>
      </c>
      <c r="I19" s="36" t="s">
        <v>30</v>
      </c>
      <c r="J19" s="36" t="s">
        <v>30</v>
      </c>
      <c r="K19" s="36" t="s">
        <v>30</v>
      </c>
      <c r="L19" s="36" t="s">
        <v>30</v>
      </c>
      <c r="M19" s="37" t="s">
        <v>37</v>
      </c>
    </row>
    <row r="20" spans="1:13" ht="31.5" customHeight="1" x14ac:dyDescent="0.25">
      <c r="A20" s="30">
        <v>9</v>
      </c>
      <c r="B20" s="31">
        <v>43523</v>
      </c>
      <c r="C20" s="32" t="s">
        <v>28</v>
      </c>
      <c r="D20" s="30" t="s">
        <v>32</v>
      </c>
      <c r="E20" s="33">
        <v>1087</v>
      </c>
      <c r="F20" s="34">
        <v>404</v>
      </c>
      <c r="G20" s="35">
        <f t="shared" si="0"/>
        <v>1603.64</v>
      </c>
      <c r="H20" s="36">
        <v>1603.64</v>
      </c>
      <c r="I20" s="36" t="s">
        <v>30</v>
      </c>
      <c r="J20" s="36" t="s">
        <v>30</v>
      </c>
      <c r="K20" s="36" t="s">
        <v>30</v>
      </c>
      <c r="L20" s="36" t="s">
        <v>30</v>
      </c>
      <c r="M20" s="37" t="s">
        <v>38</v>
      </c>
    </row>
    <row r="21" spans="1:13" ht="31.5" customHeight="1" x14ac:dyDescent="0.25">
      <c r="A21" s="38">
        <v>10</v>
      </c>
      <c r="B21" s="31">
        <v>43523</v>
      </c>
      <c r="C21" s="32" t="s">
        <v>28</v>
      </c>
      <c r="D21" s="30" t="s">
        <v>32</v>
      </c>
      <c r="E21" s="33">
        <v>1088</v>
      </c>
      <c r="F21" s="34">
        <v>404</v>
      </c>
      <c r="G21" s="35">
        <f t="shared" si="0"/>
        <v>282.23</v>
      </c>
      <c r="H21" s="36">
        <v>282.23</v>
      </c>
      <c r="I21" s="36" t="s">
        <v>30</v>
      </c>
      <c r="J21" s="36" t="s">
        <v>30</v>
      </c>
      <c r="K21" s="36" t="s">
        <v>30</v>
      </c>
      <c r="L21" s="36" t="s">
        <v>30</v>
      </c>
      <c r="M21" s="37" t="s">
        <v>39</v>
      </c>
    </row>
    <row r="22" spans="1:13" ht="31.5" customHeight="1" x14ac:dyDescent="0.25">
      <c r="A22" s="30">
        <v>11</v>
      </c>
      <c r="B22" s="31">
        <v>43523</v>
      </c>
      <c r="C22" s="32" t="s">
        <v>28</v>
      </c>
      <c r="D22" s="30" t="s">
        <v>32</v>
      </c>
      <c r="E22" s="33">
        <v>1089</v>
      </c>
      <c r="F22" s="34">
        <v>404</v>
      </c>
      <c r="G22" s="35">
        <f t="shared" si="0"/>
        <v>1240</v>
      </c>
      <c r="H22" s="36">
        <v>1240</v>
      </c>
      <c r="I22" s="36" t="s">
        <v>30</v>
      </c>
      <c r="J22" s="36" t="s">
        <v>30</v>
      </c>
      <c r="K22" s="36" t="s">
        <v>30</v>
      </c>
      <c r="L22" s="36" t="s">
        <v>30</v>
      </c>
      <c r="M22" s="37" t="s">
        <v>40</v>
      </c>
    </row>
    <row r="23" spans="1:13" ht="31.5" customHeight="1" x14ac:dyDescent="0.25">
      <c r="A23" s="30">
        <v>12</v>
      </c>
      <c r="B23" s="31">
        <v>43523</v>
      </c>
      <c r="C23" s="32" t="s">
        <v>28</v>
      </c>
      <c r="D23" s="30" t="s">
        <v>32</v>
      </c>
      <c r="E23" s="33">
        <v>1090</v>
      </c>
      <c r="F23" s="34">
        <v>404</v>
      </c>
      <c r="G23" s="35">
        <f t="shared" si="0"/>
        <v>462.83</v>
      </c>
      <c r="H23" s="36">
        <v>462.83</v>
      </c>
      <c r="I23" s="36" t="s">
        <v>30</v>
      </c>
      <c r="J23" s="36" t="s">
        <v>30</v>
      </c>
      <c r="K23" s="36" t="s">
        <v>30</v>
      </c>
      <c r="L23" s="36" t="s">
        <v>30</v>
      </c>
      <c r="M23" s="37" t="s">
        <v>41</v>
      </c>
    </row>
    <row r="24" spans="1:13" ht="31.5" customHeight="1" x14ac:dyDescent="0.25">
      <c r="A24" s="38">
        <v>13</v>
      </c>
      <c r="B24" s="31">
        <v>43418</v>
      </c>
      <c r="C24" s="32" t="s">
        <v>42</v>
      </c>
      <c r="D24" s="39">
        <v>3272</v>
      </c>
      <c r="E24" s="40" t="s">
        <v>43</v>
      </c>
      <c r="F24" s="34">
        <v>420</v>
      </c>
      <c r="G24" s="35">
        <f t="shared" si="0"/>
        <v>7560</v>
      </c>
      <c r="H24" s="36" t="s">
        <v>30</v>
      </c>
      <c r="I24" s="36">
        <v>7560</v>
      </c>
      <c r="J24" s="36" t="s">
        <v>30</v>
      </c>
      <c r="K24" s="36" t="s">
        <v>30</v>
      </c>
      <c r="L24" s="36" t="s">
        <v>30</v>
      </c>
      <c r="M24" s="37" t="s">
        <v>44</v>
      </c>
    </row>
    <row r="25" spans="1:13" ht="31.5" customHeight="1" x14ac:dyDescent="0.25">
      <c r="A25" s="38"/>
      <c r="B25" s="31">
        <v>43708</v>
      </c>
      <c r="C25" s="32" t="s">
        <v>42</v>
      </c>
      <c r="D25" s="39">
        <v>1957</v>
      </c>
      <c r="E25" s="40" t="s">
        <v>43</v>
      </c>
      <c r="F25" s="34">
        <v>420</v>
      </c>
      <c r="G25" s="35">
        <f t="shared" si="0"/>
        <v>8174.4</v>
      </c>
      <c r="H25" s="36" t="s">
        <v>30</v>
      </c>
      <c r="I25" s="36">
        <v>8174.4</v>
      </c>
      <c r="J25" s="36" t="s">
        <v>30</v>
      </c>
      <c r="K25" s="36" t="s">
        <v>30</v>
      </c>
      <c r="L25" s="36" t="s">
        <v>30</v>
      </c>
      <c r="M25" s="37" t="s">
        <v>45</v>
      </c>
    </row>
    <row r="26" spans="1:13" ht="31.5" customHeight="1" x14ac:dyDescent="0.25">
      <c r="A26" s="30">
        <v>15</v>
      </c>
      <c r="B26" s="31">
        <v>43518</v>
      </c>
      <c r="C26" s="32" t="s">
        <v>46</v>
      </c>
      <c r="D26" s="39">
        <v>176</v>
      </c>
      <c r="E26" s="33">
        <v>9873</v>
      </c>
      <c r="F26" s="34">
        <v>421</v>
      </c>
      <c r="G26" s="35">
        <f t="shared" si="0"/>
        <v>3100</v>
      </c>
      <c r="H26" s="36" t="s">
        <v>30</v>
      </c>
      <c r="I26" s="36" t="s">
        <v>30</v>
      </c>
      <c r="J26" s="36">
        <v>3100</v>
      </c>
      <c r="K26" s="36" t="s">
        <v>30</v>
      </c>
      <c r="L26" s="36" t="s">
        <v>30</v>
      </c>
      <c r="M26" s="41" t="s">
        <v>47</v>
      </c>
    </row>
    <row r="27" spans="1:13" ht="31.5" customHeight="1" x14ac:dyDescent="0.25">
      <c r="A27" s="30">
        <v>17</v>
      </c>
      <c r="B27" s="31">
        <v>43524</v>
      </c>
      <c r="C27" s="32" t="s">
        <v>28</v>
      </c>
      <c r="D27" s="30" t="s">
        <v>48</v>
      </c>
      <c r="E27" s="33">
        <v>1570</v>
      </c>
      <c r="F27" s="34">
        <v>545</v>
      </c>
      <c r="G27" s="35">
        <f t="shared" si="0"/>
        <v>10141.26</v>
      </c>
      <c r="H27" s="36">
        <v>10141.26</v>
      </c>
      <c r="I27" s="36" t="s">
        <v>30</v>
      </c>
      <c r="J27" s="36" t="s">
        <v>30</v>
      </c>
      <c r="K27" s="36" t="s">
        <v>30</v>
      </c>
      <c r="L27" s="36" t="s">
        <v>30</v>
      </c>
      <c r="M27" s="37" t="s">
        <v>49</v>
      </c>
    </row>
    <row r="28" spans="1:13" ht="31.5" customHeight="1" x14ac:dyDescent="0.25">
      <c r="A28" s="38">
        <v>19</v>
      </c>
      <c r="B28" s="31">
        <v>43524</v>
      </c>
      <c r="C28" s="32" t="s">
        <v>28</v>
      </c>
      <c r="D28" s="30" t="s">
        <v>48</v>
      </c>
      <c r="E28" s="33">
        <v>1572</v>
      </c>
      <c r="F28" s="34">
        <v>545</v>
      </c>
      <c r="G28" s="35">
        <f t="shared" si="0"/>
        <v>168</v>
      </c>
      <c r="H28" s="36">
        <v>168</v>
      </c>
      <c r="I28" s="36" t="s">
        <v>30</v>
      </c>
      <c r="J28" s="36" t="s">
        <v>30</v>
      </c>
      <c r="K28" s="36" t="s">
        <v>30</v>
      </c>
      <c r="L28" s="36" t="s">
        <v>30</v>
      </c>
      <c r="M28" s="37" t="s">
        <v>50</v>
      </c>
    </row>
    <row r="29" spans="1:13" ht="31.5" customHeight="1" x14ac:dyDescent="0.25">
      <c r="A29" s="30">
        <v>20</v>
      </c>
      <c r="B29" s="31">
        <v>43524</v>
      </c>
      <c r="C29" s="32" t="s">
        <v>28</v>
      </c>
      <c r="D29" s="30" t="s">
        <v>48</v>
      </c>
      <c r="E29" s="33">
        <v>1573</v>
      </c>
      <c r="F29" s="34">
        <v>545</v>
      </c>
      <c r="G29" s="35">
        <f t="shared" si="0"/>
        <v>1274</v>
      </c>
      <c r="H29" s="36">
        <v>1274</v>
      </c>
      <c r="I29" s="36" t="s">
        <v>30</v>
      </c>
      <c r="J29" s="36" t="s">
        <v>30</v>
      </c>
      <c r="K29" s="36" t="s">
        <v>30</v>
      </c>
      <c r="L29" s="36" t="s">
        <v>30</v>
      </c>
      <c r="M29" s="37" t="s">
        <v>35</v>
      </c>
    </row>
    <row r="30" spans="1:13" ht="31.5" customHeight="1" x14ac:dyDescent="0.25">
      <c r="A30" s="30">
        <v>21</v>
      </c>
      <c r="B30" s="31">
        <v>43524</v>
      </c>
      <c r="C30" s="32" t="s">
        <v>28</v>
      </c>
      <c r="D30" s="30" t="s">
        <v>48</v>
      </c>
      <c r="E30" s="33">
        <v>1574</v>
      </c>
      <c r="F30" s="34">
        <v>545</v>
      </c>
      <c r="G30" s="35">
        <f t="shared" si="0"/>
        <v>1440</v>
      </c>
      <c r="H30" s="36">
        <v>1440</v>
      </c>
      <c r="I30" s="36" t="s">
        <v>30</v>
      </c>
      <c r="J30" s="36" t="s">
        <v>30</v>
      </c>
      <c r="K30" s="36" t="s">
        <v>30</v>
      </c>
      <c r="L30" s="36" t="s">
        <v>30</v>
      </c>
      <c r="M30" s="37" t="s">
        <v>36</v>
      </c>
    </row>
    <row r="31" spans="1:13" ht="31.5" customHeight="1" x14ac:dyDescent="0.25">
      <c r="A31" s="38">
        <v>22</v>
      </c>
      <c r="B31" s="31">
        <v>43524</v>
      </c>
      <c r="C31" s="32" t="s">
        <v>28</v>
      </c>
      <c r="D31" s="30" t="s">
        <v>48</v>
      </c>
      <c r="E31" s="33">
        <v>1575</v>
      </c>
      <c r="F31" s="34">
        <v>545</v>
      </c>
      <c r="G31" s="35">
        <f t="shared" si="0"/>
        <v>535.95000000000005</v>
      </c>
      <c r="H31" s="36">
        <v>535.95000000000005</v>
      </c>
      <c r="I31" s="36" t="s">
        <v>30</v>
      </c>
      <c r="J31" s="36" t="s">
        <v>30</v>
      </c>
      <c r="K31" s="36" t="s">
        <v>30</v>
      </c>
      <c r="L31" s="36" t="s">
        <v>30</v>
      </c>
      <c r="M31" s="37" t="s">
        <v>39</v>
      </c>
    </row>
    <row r="32" spans="1:13" ht="31.5" customHeight="1" x14ac:dyDescent="0.25">
      <c r="A32" s="30">
        <v>23</v>
      </c>
      <c r="B32" s="31">
        <v>43524</v>
      </c>
      <c r="C32" s="32" t="s">
        <v>28</v>
      </c>
      <c r="D32" s="30" t="s">
        <v>48</v>
      </c>
      <c r="E32" s="33">
        <v>1576</v>
      </c>
      <c r="F32" s="34">
        <v>545</v>
      </c>
      <c r="G32" s="35">
        <f t="shared" si="0"/>
        <v>199.41</v>
      </c>
      <c r="H32" s="36">
        <v>199.41</v>
      </c>
      <c r="I32" s="36" t="s">
        <v>30</v>
      </c>
      <c r="J32" s="36" t="s">
        <v>30</v>
      </c>
      <c r="K32" s="36" t="s">
        <v>30</v>
      </c>
      <c r="L32" s="36" t="s">
        <v>30</v>
      </c>
      <c r="M32" s="37" t="s">
        <v>38</v>
      </c>
    </row>
    <row r="33" spans="1:13" ht="31.5" customHeight="1" x14ac:dyDescent="0.25">
      <c r="A33" s="30">
        <v>24</v>
      </c>
      <c r="B33" s="31">
        <v>43524</v>
      </c>
      <c r="C33" s="32" t="s">
        <v>28</v>
      </c>
      <c r="D33" s="30" t="s">
        <v>48</v>
      </c>
      <c r="E33" s="33">
        <v>1956</v>
      </c>
      <c r="F33" s="34">
        <v>545</v>
      </c>
      <c r="G33" s="35">
        <f t="shared" si="0"/>
        <v>8764.7199999999993</v>
      </c>
      <c r="H33" s="36">
        <v>8764.7199999999993</v>
      </c>
      <c r="I33" s="36" t="s">
        <v>30</v>
      </c>
      <c r="J33" s="36" t="s">
        <v>30</v>
      </c>
      <c r="K33" s="36" t="s">
        <v>30</v>
      </c>
      <c r="L33" s="36" t="s">
        <v>30</v>
      </c>
      <c r="M33" s="37" t="s">
        <v>51</v>
      </c>
    </row>
    <row r="34" spans="1:13" ht="31.5" customHeight="1" x14ac:dyDescent="0.25">
      <c r="A34" s="38">
        <v>25</v>
      </c>
      <c r="B34" s="31">
        <v>43524</v>
      </c>
      <c r="C34" s="32" t="s">
        <v>52</v>
      </c>
      <c r="D34" s="30" t="s">
        <v>53</v>
      </c>
      <c r="E34" s="33">
        <v>1344</v>
      </c>
      <c r="F34" s="34">
        <v>555</v>
      </c>
      <c r="G34" s="35">
        <f t="shared" si="0"/>
        <v>5000</v>
      </c>
      <c r="H34" s="36" t="s">
        <v>30</v>
      </c>
      <c r="I34" s="36">
        <v>2500</v>
      </c>
      <c r="J34" s="36">
        <v>2500</v>
      </c>
      <c r="K34" s="36" t="s">
        <v>30</v>
      </c>
      <c r="L34" s="36" t="s">
        <v>30</v>
      </c>
      <c r="M34" s="37" t="s">
        <v>54</v>
      </c>
    </row>
    <row r="35" spans="1:13" ht="31.5" customHeight="1" x14ac:dyDescent="0.25">
      <c r="A35" s="30">
        <v>26</v>
      </c>
      <c r="B35" s="31">
        <v>43535</v>
      </c>
      <c r="C35" s="32" t="s">
        <v>46</v>
      </c>
      <c r="D35" s="39">
        <v>305</v>
      </c>
      <c r="E35" s="33">
        <v>4300</v>
      </c>
      <c r="F35" s="34">
        <v>832</v>
      </c>
      <c r="G35" s="35">
        <f t="shared" si="0"/>
        <v>2300</v>
      </c>
      <c r="H35" s="36" t="s">
        <v>30</v>
      </c>
      <c r="I35" s="36" t="s">
        <v>30</v>
      </c>
      <c r="J35" s="36">
        <v>2300</v>
      </c>
      <c r="K35" s="36" t="s">
        <v>30</v>
      </c>
      <c r="L35" s="36" t="s">
        <v>30</v>
      </c>
      <c r="M35" s="41" t="s">
        <v>55</v>
      </c>
    </row>
    <row r="36" spans="1:13" ht="31.5" customHeight="1" x14ac:dyDescent="0.25">
      <c r="A36" s="30">
        <v>27</v>
      </c>
      <c r="B36" s="31">
        <v>43544</v>
      </c>
      <c r="C36" s="42" t="s">
        <v>42</v>
      </c>
      <c r="D36" s="43">
        <v>241</v>
      </c>
      <c r="E36" s="44">
        <v>2048</v>
      </c>
      <c r="F36" s="34">
        <v>852</v>
      </c>
      <c r="G36" s="45">
        <f t="shared" si="0"/>
        <v>80</v>
      </c>
      <c r="H36" s="36"/>
      <c r="I36" s="36">
        <v>80</v>
      </c>
      <c r="J36" s="36"/>
      <c r="K36" s="36"/>
      <c r="L36" s="36"/>
      <c r="M36" s="46" t="s">
        <v>56</v>
      </c>
    </row>
    <row r="37" spans="1:13" ht="31.5" customHeight="1" x14ac:dyDescent="0.25">
      <c r="A37" s="38">
        <v>28</v>
      </c>
      <c r="B37" s="31">
        <v>43544</v>
      </c>
      <c r="C37" s="42" t="s">
        <v>42</v>
      </c>
      <c r="D37" s="43">
        <v>241</v>
      </c>
      <c r="E37" s="44">
        <v>2048</v>
      </c>
      <c r="F37" s="34">
        <v>852</v>
      </c>
      <c r="G37" s="45">
        <f t="shared" si="0"/>
        <v>32</v>
      </c>
      <c r="H37" s="36"/>
      <c r="I37" s="36">
        <v>32</v>
      </c>
      <c r="J37" s="36"/>
      <c r="K37" s="36"/>
      <c r="L37" s="36"/>
      <c r="M37" s="47" t="s">
        <v>57</v>
      </c>
    </row>
    <row r="38" spans="1:13" ht="31.5" customHeight="1" x14ac:dyDescent="0.25">
      <c r="A38" s="30">
        <v>29</v>
      </c>
      <c r="B38" s="31">
        <v>43544</v>
      </c>
      <c r="C38" s="42" t="s">
        <v>42</v>
      </c>
      <c r="D38" s="43">
        <v>241</v>
      </c>
      <c r="E38" s="44">
        <v>2048</v>
      </c>
      <c r="F38" s="34">
        <v>852</v>
      </c>
      <c r="G38" s="45">
        <f t="shared" si="0"/>
        <v>120</v>
      </c>
      <c r="H38" s="36" t="s">
        <v>30</v>
      </c>
      <c r="I38" s="36">
        <v>120</v>
      </c>
      <c r="J38" s="36" t="s">
        <v>30</v>
      </c>
      <c r="K38" s="36" t="s">
        <v>30</v>
      </c>
      <c r="L38" s="36" t="s">
        <v>30</v>
      </c>
      <c r="M38" s="47" t="s">
        <v>58</v>
      </c>
    </row>
    <row r="39" spans="1:13" ht="31.5" customHeight="1" x14ac:dyDescent="0.25">
      <c r="A39" s="30">
        <v>30</v>
      </c>
      <c r="B39" s="31">
        <v>43544</v>
      </c>
      <c r="C39" s="32" t="s">
        <v>42</v>
      </c>
      <c r="D39" s="39">
        <v>238</v>
      </c>
      <c r="E39" s="33" t="s">
        <v>59</v>
      </c>
      <c r="F39" s="34">
        <v>886</v>
      </c>
      <c r="G39" s="35">
        <f t="shared" si="0"/>
        <v>1399.53</v>
      </c>
      <c r="H39" s="36" t="s">
        <v>30</v>
      </c>
      <c r="I39" s="36">
        <v>1399.53</v>
      </c>
      <c r="J39" s="36" t="s">
        <v>30</v>
      </c>
      <c r="K39" s="36" t="s">
        <v>30</v>
      </c>
      <c r="L39" s="36" t="s">
        <v>30</v>
      </c>
      <c r="M39" s="48" t="s">
        <v>60</v>
      </c>
    </row>
    <row r="40" spans="1:13" ht="31.5" customHeight="1" x14ac:dyDescent="0.25">
      <c r="A40" s="38">
        <v>31</v>
      </c>
      <c r="B40" s="31">
        <v>43544</v>
      </c>
      <c r="C40" s="32" t="s">
        <v>42</v>
      </c>
      <c r="D40" s="39">
        <v>238</v>
      </c>
      <c r="E40" s="33" t="s">
        <v>59</v>
      </c>
      <c r="F40" s="34">
        <v>886</v>
      </c>
      <c r="G40" s="35">
        <f t="shared" si="0"/>
        <v>916.74</v>
      </c>
      <c r="H40" s="36" t="s">
        <v>30</v>
      </c>
      <c r="I40" s="36">
        <v>916.74</v>
      </c>
      <c r="J40" s="36" t="s">
        <v>30</v>
      </c>
      <c r="K40" s="36" t="s">
        <v>30</v>
      </c>
      <c r="L40" s="36" t="s">
        <v>30</v>
      </c>
      <c r="M40" s="48" t="s">
        <v>61</v>
      </c>
    </row>
    <row r="41" spans="1:13" ht="31.5" customHeight="1" x14ac:dyDescent="0.25">
      <c r="A41" s="30">
        <v>32</v>
      </c>
      <c r="B41" s="31">
        <v>43551</v>
      </c>
      <c r="C41" s="32" t="s">
        <v>42</v>
      </c>
      <c r="D41" s="39">
        <v>326</v>
      </c>
      <c r="E41" s="33" t="s">
        <v>62</v>
      </c>
      <c r="F41" s="34">
        <v>910</v>
      </c>
      <c r="G41" s="35">
        <f t="shared" si="0"/>
        <v>1800</v>
      </c>
      <c r="H41" s="36" t="s">
        <v>30</v>
      </c>
      <c r="I41" s="49">
        <v>1800</v>
      </c>
      <c r="J41" s="36" t="s">
        <v>30</v>
      </c>
      <c r="K41" s="36" t="s">
        <v>30</v>
      </c>
      <c r="L41" s="36" t="s">
        <v>30</v>
      </c>
      <c r="M41" s="50" t="s">
        <v>63</v>
      </c>
    </row>
    <row r="42" spans="1:13" ht="31.5" customHeight="1" x14ac:dyDescent="0.25">
      <c r="A42" s="30">
        <v>33</v>
      </c>
      <c r="B42" s="31">
        <v>43551</v>
      </c>
      <c r="C42" s="32" t="s">
        <v>42</v>
      </c>
      <c r="D42" s="39">
        <v>326</v>
      </c>
      <c r="E42" s="33" t="s">
        <v>62</v>
      </c>
      <c r="F42" s="34">
        <v>910</v>
      </c>
      <c r="G42" s="35">
        <f t="shared" si="0"/>
        <v>1250</v>
      </c>
      <c r="H42" s="36"/>
      <c r="I42" s="49">
        <v>1250</v>
      </c>
      <c r="J42" s="36"/>
      <c r="K42" s="36"/>
      <c r="L42" s="36"/>
      <c r="M42" s="50" t="s">
        <v>64</v>
      </c>
    </row>
    <row r="43" spans="1:13" ht="31.5" customHeight="1" x14ac:dyDescent="0.25">
      <c r="A43" s="38">
        <v>34</v>
      </c>
      <c r="B43" s="31">
        <v>43551</v>
      </c>
      <c r="C43" s="32" t="s">
        <v>42</v>
      </c>
      <c r="D43" s="39">
        <v>326</v>
      </c>
      <c r="E43" s="33" t="s">
        <v>62</v>
      </c>
      <c r="F43" s="34">
        <v>910</v>
      </c>
      <c r="G43" s="35">
        <f t="shared" si="0"/>
        <v>1100</v>
      </c>
      <c r="H43" s="36"/>
      <c r="I43" s="49">
        <v>1100</v>
      </c>
      <c r="J43" s="36"/>
      <c r="K43" s="36"/>
      <c r="L43" s="36"/>
      <c r="M43" s="50" t="s">
        <v>65</v>
      </c>
    </row>
    <row r="44" spans="1:13" ht="31.5" customHeight="1" x14ac:dyDescent="0.25">
      <c r="A44" s="30">
        <v>35</v>
      </c>
      <c r="B44" s="31">
        <v>43551</v>
      </c>
      <c r="C44" s="32" t="s">
        <v>42</v>
      </c>
      <c r="D44" s="39">
        <v>326</v>
      </c>
      <c r="E44" s="33" t="s">
        <v>62</v>
      </c>
      <c r="F44" s="34">
        <v>910</v>
      </c>
      <c r="G44" s="35">
        <f t="shared" si="0"/>
        <v>250</v>
      </c>
      <c r="H44" s="36"/>
      <c r="I44" s="49">
        <v>250</v>
      </c>
      <c r="J44" s="36"/>
      <c r="K44" s="36"/>
      <c r="L44" s="36"/>
      <c r="M44" s="50" t="s">
        <v>66</v>
      </c>
    </row>
    <row r="45" spans="1:13" ht="31.5" customHeight="1" x14ac:dyDescent="0.25">
      <c r="A45" s="30">
        <v>36</v>
      </c>
      <c r="B45" s="31">
        <v>43551</v>
      </c>
      <c r="C45" s="32" t="s">
        <v>42</v>
      </c>
      <c r="D45" s="39">
        <v>326</v>
      </c>
      <c r="E45" s="33" t="s">
        <v>62</v>
      </c>
      <c r="F45" s="34">
        <v>910</v>
      </c>
      <c r="G45" s="35">
        <f t="shared" si="0"/>
        <v>35</v>
      </c>
      <c r="H45" s="36"/>
      <c r="I45" s="49">
        <v>35</v>
      </c>
      <c r="J45" s="36"/>
      <c r="K45" s="36"/>
      <c r="L45" s="36"/>
      <c r="M45" s="50" t="s">
        <v>67</v>
      </c>
    </row>
    <row r="46" spans="1:13" ht="31.5" customHeight="1" x14ac:dyDescent="0.25">
      <c r="A46" s="38">
        <v>37</v>
      </c>
      <c r="B46" s="31">
        <v>43551</v>
      </c>
      <c r="C46" s="32" t="s">
        <v>42</v>
      </c>
      <c r="D46" s="39">
        <v>326</v>
      </c>
      <c r="E46" s="33" t="s">
        <v>62</v>
      </c>
      <c r="F46" s="34">
        <v>910</v>
      </c>
      <c r="G46" s="35">
        <f t="shared" si="0"/>
        <v>35</v>
      </c>
      <c r="H46" s="36"/>
      <c r="I46" s="49">
        <v>35</v>
      </c>
      <c r="J46" s="36"/>
      <c r="K46" s="36"/>
      <c r="L46" s="36"/>
      <c r="M46" s="50" t="s">
        <v>68</v>
      </c>
    </row>
    <row r="47" spans="1:13" ht="31.5" customHeight="1" x14ac:dyDescent="0.25">
      <c r="A47" s="30">
        <v>38</v>
      </c>
      <c r="B47" s="31">
        <v>43551</v>
      </c>
      <c r="C47" s="32" t="s">
        <v>42</v>
      </c>
      <c r="D47" s="39">
        <v>326</v>
      </c>
      <c r="E47" s="33" t="s">
        <v>62</v>
      </c>
      <c r="F47" s="34">
        <v>910</v>
      </c>
      <c r="G47" s="35">
        <f t="shared" si="0"/>
        <v>36</v>
      </c>
      <c r="H47" s="36"/>
      <c r="I47" s="49">
        <v>36</v>
      </c>
      <c r="J47" s="36"/>
      <c r="K47" s="36"/>
      <c r="L47" s="36"/>
      <c r="M47" s="50" t="s">
        <v>69</v>
      </c>
    </row>
    <row r="48" spans="1:13" ht="31.5" customHeight="1" x14ac:dyDescent="0.25">
      <c r="A48" s="30">
        <v>39</v>
      </c>
      <c r="B48" s="31">
        <v>43551</v>
      </c>
      <c r="C48" s="32" t="s">
        <v>42</v>
      </c>
      <c r="D48" s="39">
        <v>326</v>
      </c>
      <c r="E48" s="33" t="s">
        <v>62</v>
      </c>
      <c r="F48" s="34">
        <v>910</v>
      </c>
      <c r="G48" s="35">
        <f t="shared" si="0"/>
        <v>1750</v>
      </c>
      <c r="H48" s="36"/>
      <c r="I48" s="49">
        <v>1750</v>
      </c>
      <c r="J48" s="36"/>
      <c r="K48" s="36"/>
      <c r="L48" s="36"/>
      <c r="M48" s="50" t="s">
        <v>70</v>
      </c>
    </row>
    <row r="49" spans="1:15" ht="31.5" customHeight="1" x14ac:dyDescent="0.25">
      <c r="A49" s="38">
        <v>40</v>
      </c>
      <c r="B49" s="31">
        <v>43546</v>
      </c>
      <c r="C49" s="32" t="s">
        <v>42</v>
      </c>
      <c r="D49" s="39">
        <v>271</v>
      </c>
      <c r="E49" s="33">
        <v>2069</v>
      </c>
      <c r="F49" s="34">
        <v>958</v>
      </c>
      <c r="G49" s="35">
        <f t="shared" si="0"/>
        <v>27.85</v>
      </c>
      <c r="H49" s="36"/>
      <c r="I49" s="51">
        <v>27.85</v>
      </c>
      <c r="J49" s="36"/>
      <c r="K49" s="36"/>
      <c r="L49" s="36"/>
      <c r="M49" s="52" t="s">
        <v>71</v>
      </c>
    </row>
    <row r="50" spans="1:15" ht="31.5" customHeight="1" x14ac:dyDescent="0.25">
      <c r="A50" s="30">
        <v>41</v>
      </c>
      <c r="B50" s="31">
        <v>43546</v>
      </c>
      <c r="C50" s="32" t="s">
        <v>42</v>
      </c>
      <c r="D50" s="39">
        <v>271</v>
      </c>
      <c r="E50" s="33">
        <v>2069</v>
      </c>
      <c r="F50" s="34">
        <v>958</v>
      </c>
      <c r="G50" s="35">
        <f t="shared" si="0"/>
        <v>117.98</v>
      </c>
      <c r="H50" s="36"/>
      <c r="I50" s="51">
        <v>117.98</v>
      </c>
      <c r="J50" s="36"/>
      <c r="K50" s="36"/>
      <c r="L50" s="36"/>
      <c r="M50" s="52" t="s">
        <v>72</v>
      </c>
    </row>
    <row r="51" spans="1:15" ht="31.5" customHeight="1" x14ac:dyDescent="0.25">
      <c r="A51" s="30">
        <v>42</v>
      </c>
      <c r="B51" s="31">
        <v>43546</v>
      </c>
      <c r="C51" s="32" t="s">
        <v>42</v>
      </c>
      <c r="D51" s="39">
        <v>271</v>
      </c>
      <c r="E51" s="33">
        <v>2069</v>
      </c>
      <c r="F51" s="34">
        <v>958</v>
      </c>
      <c r="G51" s="35">
        <f t="shared" si="0"/>
        <v>44.25</v>
      </c>
      <c r="H51" s="36"/>
      <c r="I51" s="51">
        <v>44.25</v>
      </c>
      <c r="J51" s="36"/>
      <c r="K51" s="36"/>
      <c r="L51" s="36"/>
      <c r="M51" s="52" t="s">
        <v>73</v>
      </c>
    </row>
    <row r="52" spans="1:15" ht="31.5" customHeight="1" x14ac:dyDescent="0.25">
      <c r="A52" s="38">
        <v>43</v>
      </c>
      <c r="B52" s="31">
        <v>43546</v>
      </c>
      <c r="C52" s="32" t="s">
        <v>42</v>
      </c>
      <c r="D52" s="39">
        <v>271</v>
      </c>
      <c r="E52" s="33">
        <v>2069</v>
      </c>
      <c r="F52" s="34">
        <v>958</v>
      </c>
      <c r="G52" s="35">
        <f t="shared" si="0"/>
        <v>7.08</v>
      </c>
      <c r="H52" s="36"/>
      <c r="I52" s="51">
        <v>7.08</v>
      </c>
      <c r="J52" s="36"/>
      <c r="K52" s="36"/>
      <c r="L52" s="36"/>
      <c r="M52" s="52" t="s">
        <v>74</v>
      </c>
    </row>
    <row r="53" spans="1:15" ht="31.5" customHeight="1" x14ac:dyDescent="0.25">
      <c r="A53" s="30">
        <v>44</v>
      </c>
      <c r="B53" s="31">
        <v>43546</v>
      </c>
      <c r="C53" s="32" t="s">
        <v>42</v>
      </c>
      <c r="D53" s="39">
        <v>271</v>
      </c>
      <c r="E53" s="33">
        <v>2069</v>
      </c>
      <c r="F53" s="34">
        <v>958</v>
      </c>
      <c r="G53" s="35">
        <f t="shared" si="0"/>
        <v>5.88</v>
      </c>
      <c r="H53" s="36"/>
      <c r="I53" s="51">
        <v>5.88</v>
      </c>
      <c r="J53" s="36"/>
      <c r="K53" s="36"/>
      <c r="L53" s="36"/>
      <c r="M53" s="52" t="s">
        <v>75</v>
      </c>
    </row>
    <row r="54" spans="1:15" ht="31.5" customHeight="1" x14ac:dyDescent="0.25">
      <c r="A54" s="30">
        <v>45</v>
      </c>
      <c r="B54" s="31">
        <v>43546</v>
      </c>
      <c r="C54" s="32" t="s">
        <v>42</v>
      </c>
      <c r="D54" s="39">
        <v>271</v>
      </c>
      <c r="E54" s="33">
        <v>2069</v>
      </c>
      <c r="F54" s="34">
        <v>958</v>
      </c>
      <c r="G54" s="35">
        <f t="shared" si="0"/>
        <v>9.5</v>
      </c>
      <c r="H54" s="36"/>
      <c r="I54" s="51">
        <v>9.5</v>
      </c>
      <c r="J54" s="36"/>
      <c r="K54" s="36"/>
      <c r="L54" s="36"/>
      <c r="M54" s="52" t="s">
        <v>76</v>
      </c>
    </row>
    <row r="55" spans="1:15" ht="31.5" customHeight="1" x14ac:dyDescent="0.25">
      <c r="A55" s="38">
        <v>46</v>
      </c>
      <c r="B55" s="31">
        <v>43546</v>
      </c>
      <c r="C55" s="32" t="s">
        <v>42</v>
      </c>
      <c r="D55" s="39">
        <v>271</v>
      </c>
      <c r="E55" s="33">
        <v>2069</v>
      </c>
      <c r="F55" s="34">
        <v>958</v>
      </c>
      <c r="G55" s="35">
        <f t="shared" si="0"/>
        <v>2.31</v>
      </c>
      <c r="H55" s="36"/>
      <c r="I55" s="51">
        <v>2.31</v>
      </c>
      <c r="J55" s="36"/>
      <c r="K55" s="36"/>
      <c r="L55" s="36"/>
      <c r="M55" s="52" t="s">
        <v>77</v>
      </c>
    </row>
    <row r="56" spans="1:15" ht="31.5" customHeight="1" x14ac:dyDescent="0.25">
      <c r="A56" s="30">
        <v>47</v>
      </c>
      <c r="B56" s="31">
        <v>43546</v>
      </c>
      <c r="C56" s="32" t="s">
        <v>42</v>
      </c>
      <c r="D56" s="39">
        <v>273</v>
      </c>
      <c r="E56" s="33">
        <v>2081</v>
      </c>
      <c r="F56" s="34">
        <v>959</v>
      </c>
      <c r="G56" s="35">
        <f t="shared" ref="G56:G63" si="1">SUM(H56:K56)</f>
        <v>14.63</v>
      </c>
      <c r="H56" s="36"/>
      <c r="I56" s="49">
        <v>14.63</v>
      </c>
      <c r="J56" s="36"/>
      <c r="K56" s="36"/>
      <c r="L56" s="53"/>
      <c r="M56" s="52" t="s">
        <v>78</v>
      </c>
    </row>
    <row r="57" spans="1:15" ht="31.5" customHeight="1" x14ac:dyDescent="0.25">
      <c r="A57" s="30">
        <v>48</v>
      </c>
      <c r="B57" s="31">
        <v>43546</v>
      </c>
      <c r="C57" s="32" t="s">
        <v>42</v>
      </c>
      <c r="D57" s="39">
        <v>273</v>
      </c>
      <c r="E57" s="33">
        <v>2081</v>
      </c>
      <c r="F57" s="34">
        <v>959</v>
      </c>
      <c r="G57" s="35">
        <f t="shared" si="1"/>
        <v>1.18</v>
      </c>
      <c r="H57" s="36"/>
      <c r="I57" s="49">
        <v>1.18</v>
      </c>
      <c r="J57" s="36"/>
      <c r="K57" s="36"/>
      <c r="L57" s="53"/>
      <c r="M57" s="52" t="s">
        <v>79</v>
      </c>
    </row>
    <row r="58" spans="1:15" ht="31.5" customHeight="1" x14ac:dyDescent="0.25">
      <c r="A58" s="38">
        <v>49</v>
      </c>
      <c r="B58" s="31">
        <v>43546</v>
      </c>
      <c r="C58" s="32" t="s">
        <v>42</v>
      </c>
      <c r="D58" s="39">
        <v>273</v>
      </c>
      <c r="E58" s="33">
        <v>2081</v>
      </c>
      <c r="F58" s="34">
        <v>959</v>
      </c>
      <c r="G58" s="35">
        <f t="shared" si="1"/>
        <v>76.7</v>
      </c>
      <c r="H58" s="36"/>
      <c r="I58" s="49">
        <v>76.7</v>
      </c>
      <c r="J58" s="36"/>
      <c r="K58" s="36"/>
      <c r="L58" s="53"/>
      <c r="M58" s="52" t="s">
        <v>80</v>
      </c>
    </row>
    <row r="59" spans="1:15" ht="31.5" customHeight="1" x14ac:dyDescent="0.25">
      <c r="A59" s="30">
        <v>50</v>
      </c>
      <c r="B59" s="31">
        <v>43546</v>
      </c>
      <c r="C59" s="32" t="s">
        <v>42</v>
      </c>
      <c r="D59" s="39">
        <v>273</v>
      </c>
      <c r="E59" s="33">
        <v>2081</v>
      </c>
      <c r="F59" s="34">
        <v>959</v>
      </c>
      <c r="G59" s="35">
        <f t="shared" si="1"/>
        <v>24.97</v>
      </c>
      <c r="H59" s="36"/>
      <c r="I59" s="49">
        <v>24.97</v>
      </c>
      <c r="J59" s="36"/>
      <c r="K59" s="36"/>
      <c r="L59" s="53"/>
      <c r="M59" s="52" t="s">
        <v>81</v>
      </c>
    </row>
    <row r="60" spans="1:15" ht="31.5" customHeight="1" x14ac:dyDescent="0.25">
      <c r="A60" s="30">
        <v>51</v>
      </c>
      <c r="B60" s="31">
        <v>43546</v>
      </c>
      <c r="C60" s="32" t="s">
        <v>42</v>
      </c>
      <c r="D60" s="39">
        <v>273</v>
      </c>
      <c r="E60" s="33">
        <v>2081</v>
      </c>
      <c r="F60" s="34">
        <v>959</v>
      </c>
      <c r="G60" s="35">
        <f t="shared" si="1"/>
        <v>45.9</v>
      </c>
      <c r="H60" s="36"/>
      <c r="I60" s="49">
        <v>45.9</v>
      </c>
      <c r="J60" s="36"/>
      <c r="K60" s="36"/>
      <c r="L60" s="53"/>
      <c r="M60" s="52" t="s">
        <v>82</v>
      </c>
    </row>
    <row r="61" spans="1:15" ht="31.5" customHeight="1" x14ac:dyDescent="0.25">
      <c r="A61" s="38">
        <v>52</v>
      </c>
      <c r="B61" s="31">
        <v>43546</v>
      </c>
      <c r="C61" s="32" t="s">
        <v>42</v>
      </c>
      <c r="D61" s="39">
        <v>273</v>
      </c>
      <c r="E61" s="33">
        <v>2081</v>
      </c>
      <c r="F61" s="34">
        <v>959</v>
      </c>
      <c r="G61" s="35">
        <f t="shared" si="1"/>
        <v>28.79</v>
      </c>
      <c r="H61" s="36"/>
      <c r="I61" s="49">
        <v>28.79</v>
      </c>
      <c r="J61" s="36"/>
      <c r="K61" s="36"/>
      <c r="L61" s="53"/>
      <c r="M61" s="52" t="s">
        <v>83</v>
      </c>
    </row>
    <row r="62" spans="1:15" ht="31.5" customHeight="1" x14ac:dyDescent="0.25">
      <c r="A62" s="30">
        <v>53</v>
      </c>
      <c r="B62" s="31">
        <v>43546</v>
      </c>
      <c r="C62" s="32" t="s">
        <v>42</v>
      </c>
      <c r="D62" s="39">
        <v>273</v>
      </c>
      <c r="E62" s="33">
        <v>2081</v>
      </c>
      <c r="F62" s="34">
        <v>959</v>
      </c>
      <c r="G62" s="35">
        <f t="shared" si="1"/>
        <v>4.34</v>
      </c>
      <c r="H62" s="36"/>
      <c r="I62" s="49">
        <v>4.34</v>
      </c>
      <c r="J62" s="36"/>
      <c r="K62" s="36"/>
      <c r="L62" s="53"/>
      <c r="M62" s="52" t="s">
        <v>84</v>
      </c>
    </row>
    <row r="63" spans="1:15" ht="31.5" customHeight="1" x14ac:dyDescent="0.25">
      <c r="A63" s="30">
        <v>54</v>
      </c>
      <c r="B63" s="31">
        <v>43546</v>
      </c>
      <c r="C63" s="32" t="s">
        <v>42</v>
      </c>
      <c r="D63" s="39">
        <v>273</v>
      </c>
      <c r="E63" s="33">
        <v>2081</v>
      </c>
      <c r="F63" s="34">
        <v>959</v>
      </c>
      <c r="G63" s="35">
        <f t="shared" si="1"/>
        <v>29.74</v>
      </c>
      <c r="H63" s="36"/>
      <c r="I63" s="49">
        <v>29.74</v>
      </c>
      <c r="J63" s="36"/>
      <c r="K63" s="36"/>
      <c r="L63" s="53"/>
      <c r="M63" s="52" t="s">
        <v>85</v>
      </c>
    </row>
    <row r="64" spans="1:15" ht="31.5" customHeight="1" x14ac:dyDescent="0.25">
      <c r="A64" s="38">
        <v>55</v>
      </c>
      <c r="B64" s="31">
        <v>43546</v>
      </c>
      <c r="C64" s="32" t="s">
        <v>42</v>
      </c>
      <c r="D64" s="39">
        <v>273</v>
      </c>
      <c r="E64" s="33">
        <v>2081</v>
      </c>
      <c r="F64" s="34">
        <v>959</v>
      </c>
      <c r="G64" s="35">
        <f>SUM(H64:L64)</f>
        <v>8.9700000000000006</v>
      </c>
      <c r="H64" s="36"/>
      <c r="I64" s="51"/>
      <c r="J64" s="36"/>
      <c r="K64" s="36"/>
      <c r="L64" s="49">
        <v>8.9700000000000006</v>
      </c>
      <c r="M64" s="52" t="s">
        <v>86</v>
      </c>
      <c r="N64" t="s">
        <v>87</v>
      </c>
      <c r="O64" t="s">
        <v>88</v>
      </c>
    </row>
    <row r="65" spans="1:13" ht="31.5" customHeight="1" x14ac:dyDescent="0.25">
      <c r="A65" s="30">
        <v>56</v>
      </c>
      <c r="B65" s="31">
        <v>43546</v>
      </c>
      <c r="C65" s="32" t="s">
        <v>42</v>
      </c>
      <c r="D65" s="39">
        <v>273</v>
      </c>
      <c r="E65" s="33">
        <v>2081</v>
      </c>
      <c r="F65" s="34">
        <v>959</v>
      </c>
      <c r="G65" s="35">
        <f t="shared" ref="G65:G82" si="2">SUM(H65:K65)</f>
        <v>1.78</v>
      </c>
      <c r="H65" s="36"/>
      <c r="I65" s="49">
        <v>1.78</v>
      </c>
      <c r="J65" s="36"/>
      <c r="K65" s="36"/>
      <c r="L65" s="53"/>
      <c r="M65" s="52" t="s">
        <v>89</v>
      </c>
    </row>
    <row r="66" spans="1:13" ht="31.5" customHeight="1" x14ac:dyDescent="0.25">
      <c r="A66" s="30">
        <v>57</v>
      </c>
      <c r="B66" s="31">
        <v>43546</v>
      </c>
      <c r="C66" s="32" t="s">
        <v>42</v>
      </c>
      <c r="D66" s="39">
        <v>273</v>
      </c>
      <c r="E66" s="33">
        <v>2081</v>
      </c>
      <c r="F66" s="34">
        <v>959</v>
      </c>
      <c r="G66" s="35">
        <f t="shared" si="2"/>
        <v>1.78</v>
      </c>
      <c r="H66" s="36"/>
      <c r="I66" s="49">
        <v>1.78</v>
      </c>
      <c r="J66" s="36"/>
      <c r="K66" s="36"/>
      <c r="L66" s="53"/>
      <c r="M66" s="52" t="s">
        <v>90</v>
      </c>
    </row>
    <row r="67" spans="1:13" ht="31.5" customHeight="1" x14ac:dyDescent="0.25">
      <c r="A67" s="38">
        <v>58</v>
      </c>
      <c r="B67" s="31">
        <v>43546</v>
      </c>
      <c r="C67" s="32" t="s">
        <v>42</v>
      </c>
      <c r="D67" s="39">
        <v>273</v>
      </c>
      <c r="E67" s="33">
        <v>2081</v>
      </c>
      <c r="F67" s="34">
        <v>959</v>
      </c>
      <c r="G67" s="35">
        <f t="shared" si="2"/>
        <v>3.19</v>
      </c>
      <c r="H67" s="36"/>
      <c r="I67" s="49">
        <v>3.19</v>
      </c>
      <c r="J67" s="36"/>
      <c r="K67" s="36"/>
      <c r="L67" s="53"/>
      <c r="M67" s="52" t="s">
        <v>91</v>
      </c>
    </row>
    <row r="68" spans="1:13" ht="31.5" customHeight="1" x14ac:dyDescent="0.25">
      <c r="A68" s="30">
        <v>59</v>
      </c>
      <c r="B68" s="31">
        <v>43546</v>
      </c>
      <c r="C68" s="32" t="s">
        <v>42</v>
      </c>
      <c r="D68" s="39">
        <v>273</v>
      </c>
      <c r="E68" s="33">
        <v>2081</v>
      </c>
      <c r="F68" s="34">
        <v>959</v>
      </c>
      <c r="G68" s="35">
        <f t="shared" si="2"/>
        <v>3.19</v>
      </c>
      <c r="H68" s="36"/>
      <c r="I68" s="49">
        <v>3.19</v>
      </c>
      <c r="J68" s="36"/>
      <c r="K68" s="36"/>
      <c r="L68" s="53"/>
      <c r="M68" s="52" t="s">
        <v>92</v>
      </c>
    </row>
    <row r="69" spans="1:13" ht="31.5" customHeight="1" x14ac:dyDescent="0.25">
      <c r="A69" s="30">
        <v>60</v>
      </c>
      <c r="B69" s="31">
        <v>43546</v>
      </c>
      <c r="C69" s="32" t="s">
        <v>42</v>
      </c>
      <c r="D69" s="39">
        <v>269</v>
      </c>
      <c r="E69" s="33">
        <v>2080</v>
      </c>
      <c r="F69" s="34">
        <v>960</v>
      </c>
      <c r="G69" s="35">
        <f t="shared" si="2"/>
        <v>105.85</v>
      </c>
      <c r="H69" s="36" t="s">
        <v>30</v>
      </c>
      <c r="I69" s="54">
        <v>105.85</v>
      </c>
      <c r="J69" s="36" t="s">
        <v>30</v>
      </c>
      <c r="K69" s="36" t="s">
        <v>30</v>
      </c>
      <c r="L69" s="53"/>
      <c r="M69" s="50" t="s">
        <v>93</v>
      </c>
    </row>
    <row r="70" spans="1:13" ht="31.5" customHeight="1" x14ac:dyDescent="0.25">
      <c r="A70" s="38">
        <v>61</v>
      </c>
      <c r="B70" s="31">
        <v>43546</v>
      </c>
      <c r="C70" s="32" t="s">
        <v>42</v>
      </c>
      <c r="D70" s="39">
        <v>269</v>
      </c>
      <c r="E70" s="33">
        <v>2080</v>
      </c>
      <c r="F70" s="34">
        <v>960</v>
      </c>
      <c r="G70" s="35">
        <f t="shared" si="2"/>
        <v>49.21</v>
      </c>
      <c r="H70" s="36"/>
      <c r="I70" s="54">
        <v>49.21</v>
      </c>
      <c r="J70" s="36"/>
      <c r="K70" s="36"/>
      <c r="L70" s="53"/>
      <c r="M70" s="50" t="s">
        <v>94</v>
      </c>
    </row>
    <row r="71" spans="1:13" ht="31.5" customHeight="1" x14ac:dyDescent="0.25">
      <c r="A71" s="30">
        <v>62</v>
      </c>
      <c r="B71" s="31">
        <v>43546</v>
      </c>
      <c r="C71" s="32" t="s">
        <v>42</v>
      </c>
      <c r="D71" s="39">
        <v>269</v>
      </c>
      <c r="E71" s="33">
        <v>2080</v>
      </c>
      <c r="F71" s="34">
        <v>960</v>
      </c>
      <c r="G71" s="35">
        <f t="shared" si="2"/>
        <v>49.21</v>
      </c>
      <c r="H71" s="36"/>
      <c r="I71" s="54">
        <v>49.21</v>
      </c>
      <c r="J71" s="36"/>
      <c r="K71" s="36"/>
      <c r="L71" s="53"/>
      <c r="M71" s="50" t="s">
        <v>95</v>
      </c>
    </row>
    <row r="72" spans="1:13" ht="31.5" customHeight="1" x14ac:dyDescent="0.25">
      <c r="A72" s="30">
        <v>63</v>
      </c>
      <c r="B72" s="31">
        <v>43546</v>
      </c>
      <c r="C72" s="32" t="s">
        <v>42</v>
      </c>
      <c r="D72" s="39">
        <v>269</v>
      </c>
      <c r="E72" s="33">
        <v>2080</v>
      </c>
      <c r="F72" s="34">
        <v>960</v>
      </c>
      <c r="G72" s="35">
        <f t="shared" si="2"/>
        <v>6.61</v>
      </c>
      <c r="H72" s="36"/>
      <c r="I72" s="54">
        <v>6.61</v>
      </c>
      <c r="J72" s="36"/>
      <c r="K72" s="36"/>
      <c r="L72" s="53"/>
      <c r="M72" s="50" t="s">
        <v>96</v>
      </c>
    </row>
    <row r="73" spans="1:13" ht="31.5" customHeight="1" x14ac:dyDescent="0.25">
      <c r="A73" s="38">
        <v>64</v>
      </c>
      <c r="B73" s="31">
        <v>43546</v>
      </c>
      <c r="C73" s="32" t="s">
        <v>42</v>
      </c>
      <c r="D73" s="39">
        <v>269</v>
      </c>
      <c r="E73" s="33">
        <v>2080</v>
      </c>
      <c r="F73" s="34">
        <v>960</v>
      </c>
      <c r="G73" s="35">
        <f t="shared" si="2"/>
        <v>6.84</v>
      </c>
      <c r="H73" s="36"/>
      <c r="I73" s="54">
        <v>6.84</v>
      </c>
      <c r="J73" s="36"/>
      <c r="K73" s="36"/>
      <c r="L73" s="53"/>
      <c r="M73" s="50" t="s">
        <v>97</v>
      </c>
    </row>
    <row r="74" spans="1:13" ht="31.5" customHeight="1" x14ac:dyDescent="0.25">
      <c r="A74" s="30">
        <v>65</v>
      </c>
      <c r="B74" s="31">
        <v>43546</v>
      </c>
      <c r="C74" s="32" t="s">
        <v>42</v>
      </c>
      <c r="D74" s="39">
        <v>269</v>
      </c>
      <c r="E74" s="33">
        <v>2080</v>
      </c>
      <c r="F74" s="34">
        <v>960</v>
      </c>
      <c r="G74" s="35">
        <f t="shared" si="2"/>
        <v>2.83</v>
      </c>
      <c r="H74" s="36"/>
      <c r="I74" s="54">
        <v>2.83</v>
      </c>
      <c r="J74" s="36"/>
      <c r="K74" s="36"/>
      <c r="L74" s="53"/>
      <c r="M74" s="50" t="s">
        <v>98</v>
      </c>
    </row>
    <row r="75" spans="1:13" ht="31.5" customHeight="1" x14ac:dyDescent="0.25">
      <c r="A75" s="30">
        <v>66</v>
      </c>
      <c r="B75" s="31">
        <v>43546</v>
      </c>
      <c r="C75" s="32" t="s">
        <v>42</v>
      </c>
      <c r="D75" s="39">
        <v>269</v>
      </c>
      <c r="E75" s="33">
        <v>2080</v>
      </c>
      <c r="F75" s="34">
        <v>960</v>
      </c>
      <c r="G75" s="35">
        <f t="shared" si="2"/>
        <v>25.49</v>
      </c>
      <c r="H75" s="36"/>
      <c r="I75" s="54">
        <v>25.49</v>
      </c>
      <c r="J75" s="36"/>
      <c r="K75" s="36"/>
      <c r="L75" s="53"/>
      <c r="M75" s="50" t="s">
        <v>99</v>
      </c>
    </row>
    <row r="76" spans="1:13" ht="31.5" customHeight="1" x14ac:dyDescent="0.25">
      <c r="A76" s="38">
        <v>67</v>
      </c>
      <c r="B76" s="31">
        <v>43546</v>
      </c>
      <c r="C76" s="32" t="s">
        <v>42</v>
      </c>
      <c r="D76" s="39">
        <v>269</v>
      </c>
      <c r="E76" s="33">
        <v>2080</v>
      </c>
      <c r="F76" s="34">
        <v>960</v>
      </c>
      <c r="G76" s="35">
        <f t="shared" si="2"/>
        <v>2.6</v>
      </c>
      <c r="H76" s="36"/>
      <c r="I76" s="54">
        <v>2.6</v>
      </c>
      <c r="J76" s="36"/>
      <c r="K76" s="36"/>
      <c r="L76" s="53"/>
      <c r="M76" s="50" t="s">
        <v>100</v>
      </c>
    </row>
    <row r="77" spans="1:13" ht="31.5" customHeight="1" x14ac:dyDescent="0.25">
      <c r="A77" s="30">
        <v>68</v>
      </c>
      <c r="B77" s="31">
        <v>43546</v>
      </c>
      <c r="C77" s="32" t="s">
        <v>42</v>
      </c>
      <c r="D77" s="39">
        <v>269</v>
      </c>
      <c r="E77" s="33">
        <v>2080</v>
      </c>
      <c r="F77" s="34">
        <v>960</v>
      </c>
      <c r="G77" s="35">
        <f t="shared" si="2"/>
        <v>56.92</v>
      </c>
      <c r="H77" s="36"/>
      <c r="I77" s="54">
        <v>56.92</v>
      </c>
      <c r="J77" s="36"/>
      <c r="K77" s="36"/>
      <c r="L77" s="53"/>
      <c r="M77" s="50" t="s">
        <v>101</v>
      </c>
    </row>
    <row r="78" spans="1:13" ht="31.5" customHeight="1" x14ac:dyDescent="0.25">
      <c r="A78" s="30">
        <v>69</v>
      </c>
      <c r="B78" s="31">
        <v>43546</v>
      </c>
      <c r="C78" s="32" t="s">
        <v>42</v>
      </c>
      <c r="D78" s="39">
        <v>269</v>
      </c>
      <c r="E78" s="33">
        <v>2080</v>
      </c>
      <c r="F78" s="34">
        <v>960</v>
      </c>
      <c r="G78" s="35">
        <f t="shared" si="2"/>
        <v>23.72</v>
      </c>
      <c r="H78" s="36"/>
      <c r="I78" s="54">
        <v>23.72</v>
      </c>
      <c r="J78" s="36"/>
      <c r="K78" s="36"/>
      <c r="L78" s="53"/>
      <c r="M78" s="50" t="s">
        <v>102</v>
      </c>
    </row>
    <row r="79" spans="1:13" ht="31.5" customHeight="1" x14ac:dyDescent="0.25">
      <c r="A79" s="38">
        <v>70</v>
      </c>
      <c r="B79" s="31">
        <v>43546</v>
      </c>
      <c r="C79" s="32" t="s">
        <v>42</v>
      </c>
      <c r="D79" s="39">
        <v>269</v>
      </c>
      <c r="E79" s="33">
        <v>2080</v>
      </c>
      <c r="F79" s="34">
        <v>960</v>
      </c>
      <c r="G79" s="35">
        <f t="shared" si="2"/>
        <v>3.28</v>
      </c>
      <c r="H79" s="36"/>
      <c r="I79" s="54">
        <v>3.28</v>
      </c>
      <c r="J79" s="36"/>
      <c r="K79" s="36"/>
      <c r="L79" s="53"/>
      <c r="M79" s="50" t="s">
        <v>103</v>
      </c>
    </row>
    <row r="80" spans="1:13" ht="31.5" customHeight="1" x14ac:dyDescent="0.25">
      <c r="A80" s="30">
        <v>71</v>
      </c>
      <c r="B80" s="31">
        <v>43546</v>
      </c>
      <c r="C80" s="32" t="s">
        <v>42</v>
      </c>
      <c r="D80" s="39">
        <v>269</v>
      </c>
      <c r="E80" s="33">
        <v>2080</v>
      </c>
      <c r="F80" s="34">
        <v>960</v>
      </c>
      <c r="G80" s="35">
        <f t="shared" si="2"/>
        <v>3.28</v>
      </c>
      <c r="H80" s="36"/>
      <c r="I80" s="54">
        <v>3.28</v>
      </c>
      <c r="J80" s="36"/>
      <c r="K80" s="36"/>
      <c r="L80" s="53"/>
      <c r="M80" s="50" t="s">
        <v>104</v>
      </c>
    </row>
    <row r="81" spans="1:15" ht="31.5" customHeight="1" x14ac:dyDescent="0.25">
      <c r="A81" s="30">
        <v>72</v>
      </c>
      <c r="B81" s="31">
        <v>43546</v>
      </c>
      <c r="C81" s="32" t="s">
        <v>42</v>
      </c>
      <c r="D81" s="39">
        <v>269</v>
      </c>
      <c r="E81" s="33">
        <v>2080</v>
      </c>
      <c r="F81" s="34">
        <v>960</v>
      </c>
      <c r="G81" s="35">
        <f t="shared" si="2"/>
        <v>3.28</v>
      </c>
      <c r="H81" s="36"/>
      <c r="I81" s="54">
        <v>3.28</v>
      </c>
      <c r="J81" s="36"/>
      <c r="K81" s="36"/>
      <c r="L81" s="53"/>
      <c r="M81" s="50" t="s">
        <v>105</v>
      </c>
    </row>
    <row r="82" spans="1:15" ht="31.5" customHeight="1" x14ac:dyDescent="0.25">
      <c r="A82" s="38">
        <v>73</v>
      </c>
      <c r="B82" s="31">
        <v>43546</v>
      </c>
      <c r="C82" s="32" t="s">
        <v>42</v>
      </c>
      <c r="D82" s="39">
        <v>269</v>
      </c>
      <c r="E82" s="33">
        <v>2080</v>
      </c>
      <c r="F82" s="34">
        <v>960</v>
      </c>
      <c r="G82" s="35">
        <f t="shared" si="2"/>
        <v>1.56</v>
      </c>
      <c r="H82" s="36"/>
      <c r="I82" s="54">
        <v>1.56</v>
      </c>
      <c r="J82" s="36"/>
      <c r="K82" s="36"/>
      <c r="L82" s="53"/>
      <c r="M82" s="50" t="s">
        <v>106</v>
      </c>
    </row>
    <row r="83" spans="1:15" ht="31.5" customHeight="1" x14ac:dyDescent="0.25">
      <c r="A83" s="30">
        <v>74</v>
      </c>
      <c r="B83" s="31">
        <v>43546</v>
      </c>
      <c r="C83" s="32" t="s">
        <v>42</v>
      </c>
      <c r="D83" s="39">
        <v>269</v>
      </c>
      <c r="E83" s="33">
        <v>2080</v>
      </c>
      <c r="F83" s="34">
        <v>960</v>
      </c>
      <c r="G83" s="35">
        <f t="shared" ref="G83:G146" si="3">SUM(H83:L83)</f>
        <v>28.89</v>
      </c>
      <c r="H83" s="36"/>
      <c r="I83" s="36"/>
      <c r="J83" s="36"/>
      <c r="K83" s="36"/>
      <c r="L83" s="54">
        <v>28.89</v>
      </c>
      <c r="M83" s="50" t="s">
        <v>107</v>
      </c>
      <c r="N83" t="s">
        <v>87</v>
      </c>
      <c r="O83" t="s">
        <v>88</v>
      </c>
    </row>
    <row r="84" spans="1:15" ht="31.5" customHeight="1" x14ac:dyDescent="0.25">
      <c r="A84" s="30">
        <v>75</v>
      </c>
      <c r="B84" s="31">
        <v>43546</v>
      </c>
      <c r="C84" s="32" t="s">
        <v>42</v>
      </c>
      <c r="D84" s="39">
        <v>268</v>
      </c>
      <c r="E84" s="33">
        <v>1969</v>
      </c>
      <c r="F84" s="34">
        <v>961</v>
      </c>
      <c r="G84" s="35">
        <f t="shared" si="3"/>
        <v>435.72</v>
      </c>
      <c r="H84" s="36" t="s">
        <v>30</v>
      </c>
      <c r="I84" s="36">
        <v>435.72</v>
      </c>
      <c r="J84" s="36" t="s">
        <v>30</v>
      </c>
      <c r="K84" s="36" t="s">
        <v>30</v>
      </c>
      <c r="L84" s="36" t="s">
        <v>30</v>
      </c>
      <c r="M84" s="37" t="s">
        <v>108</v>
      </c>
    </row>
    <row r="85" spans="1:15" ht="31.5" customHeight="1" x14ac:dyDescent="0.25">
      <c r="A85" s="38">
        <v>76</v>
      </c>
      <c r="B85" s="31">
        <v>43538</v>
      </c>
      <c r="C85" s="32" t="s">
        <v>52</v>
      </c>
      <c r="D85" s="30" t="s">
        <v>53</v>
      </c>
      <c r="E85" s="33">
        <v>1840</v>
      </c>
      <c r="F85" s="34">
        <v>997</v>
      </c>
      <c r="G85" s="35">
        <f t="shared" si="3"/>
        <v>280</v>
      </c>
      <c r="H85" s="36" t="s">
        <v>30</v>
      </c>
      <c r="I85" s="36" t="s">
        <v>30</v>
      </c>
      <c r="J85" s="36">
        <v>280</v>
      </c>
      <c r="K85" s="36" t="s">
        <v>30</v>
      </c>
      <c r="L85" s="36" t="s">
        <v>30</v>
      </c>
      <c r="M85" s="37" t="s">
        <v>109</v>
      </c>
    </row>
    <row r="86" spans="1:15" ht="31.5" customHeight="1" x14ac:dyDescent="0.25">
      <c r="A86" s="30">
        <v>77</v>
      </c>
      <c r="B86" s="31">
        <v>43538</v>
      </c>
      <c r="C86" s="32" t="s">
        <v>52</v>
      </c>
      <c r="D86" s="30" t="s">
        <v>53</v>
      </c>
      <c r="E86" s="33">
        <v>1844</v>
      </c>
      <c r="F86" s="34">
        <v>998</v>
      </c>
      <c r="G86" s="35">
        <f t="shared" si="3"/>
        <v>340</v>
      </c>
      <c r="H86" s="36" t="s">
        <v>30</v>
      </c>
      <c r="I86" s="36" t="s">
        <v>30</v>
      </c>
      <c r="J86" s="36">
        <v>340</v>
      </c>
      <c r="K86" s="36" t="s">
        <v>30</v>
      </c>
      <c r="L86" s="36" t="s">
        <v>30</v>
      </c>
      <c r="M86" s="37" t="s">
        <v>110</v>
      </c>
    </row>
    <row r="87" spans="1:15" ht="31.5" customHeight="1" x14ac:dyDescent="0.25">
      <c r="A87" s="30">
        <v>78</v>
      </c>
      <c r="B87" s="31">
        <v>43551</v>
      </c>
      <c r="C87" s="32" t="s">
        <v>42</v>
      </c>
      <c r="D87" s="39">
        <v>325</v>
      </c>
      <c r="E87" s="33" t="s">
        <v>111</v>
      </c>
      <c r="F87" s="34">
        <v>1031</v>
      </c>
      <c r="G87" s="35">
        <f t="shared" si="3"/>
        <v>600</v>
      </c>
      <c r="H87" s="36" t="s">
        <v>30</v>
      </c>
      <c r="I87" s="49">
        <v>600</v>
      </c>
      <c r="J87" s="36" t="s">
        <v>30</v>
      </c>
      <c r="K87" s="36" t="s">
        <v>30</v>
      </c>
      <c r="L87" s="36" t="s">
        <v>30</v>
      </c>
      <c r="M87" s="55" t="s">
        <v>112</v>
      </c>
    </row>
    <row r="88" spans="1:15" ht="31.5" customHeight="1" x14ac:dyDescent="0.25">
      <c r="A88" s="38">
        <v>79</v>
      </c>
      <c r="B88" s="31">
        <v>43551</v>
      </c>
      <c r="C88" s="32" t="s">
        <v>42</v>
      </c>
      <c r="D88" s="39">
        <v>325</v>
      </c>
      <c r="E88" s="33" t="s">
        <v>111</v>
      </c>
      <c r="F88" s="34">
        <v>1031</v>
      </c>
      <c r="G88" s="35">
        <f t="shared" si="3"/>
        <v>160</v>
      </c>
      <c r="H88" s="36"/>
      <c r="I88" s="49">
        <v>160</v>
      </c>
      <c r="J88" s="36"/>
      <c r="K88" s="36"/>
      <c r="L88" s="36"/>
      <c r="M88" s="55" t="s">
        <v>113</v>
      </c>
    </row>
    <row r="89" spans="1:15" ht="31.5" customHeight="1" x14ac:dyDescent="0.25">
      <c r="A89" s="30">
        <v>80</v>
      </c>
      <c r="B89" s="31">
        <v>43551</v>
      </c>
      <c r="C89" s="32" t="s">
        <v>42</v>
      </c>
      <c r="D89" s="39">
        <v>325</v>
      </c>
      <c r="E89" s="33" t="s">
        <v>111</v>
      </c>
      <c r="F89" s="34">
        <v>1031</v>
      </c>
      <c r="G89" s="35">
        <f t="shared" si="3"/>
        <v>260</v>
      </c>
      <c r="H89" s="36"/>
      <c r="I89" s="49">
        <v>260</v>
      </c>
      <c r="J89" s="36"/>
      <c r="K89" s="36"/>
      <c r="L89" s="36"/>
      <c r="M89" s="55" t="s">
        <v>114</v>
      </c>
    </row>
    <row r="90" spans="1:15" ht="31.5" customHeight="1" x14ac:dyDescent="0.25">
      <c r="A90" s="30">
        <v>81</v>
      </c>
      <c r="B90" s="31">
        <v>43551</v>
      </c>
      <c r="C90" s="32" t="s">
        <v>42</v>
      </c>
      <c r="D90" s="39">
        <v>325</v>
      </c>
      <c r="E90" s="33" t="s">
        <v>111</v>
      </c>
      <c r="F90" s="34">
        <v>1031</v>
      </c>
      <c r="G90" s="35">
        <f t="shared" si="3"/>
        <v>1750</v>
      </c>
      <c r="H90" s="36"/>
      <c r="I90" s="49">
        <v>1750</v>
      </c>
      <c r="J90" s="36"/>
      <c r="K90" s="36"/>
      <c r="L90" s="36"/>
      <c r="M90" s="55" t="s">
        <v>115</v>
      </c>
    </row>
    <row r="91" spans="1:15" ht="31.5" customHeight="1" x14ac:dyDescent="0.25">
      <c r="A91" s="38">
        <v>82</v>
      </c>
      <c r="B91" s="31">
        <v>43551</v>
      </c>
      <c r="C91" s="32" t="s">
        <v>42</v>
      </c>
      <c r="D91" s="39">
        <v>325</v>
      </c>
      <c r="E91" s="33" t="s">
        <v>111</v>
      </c>
      <c r="F91" s="34">
        <v>1031</v>
      </c>
      <c r="G91" s="35">
        <f t="shared" si="3"/>
        <v>220</v>
      </c>
      <c r="H91" s="36"/>
      <c r="I91" s="49">
        <v>220</v>
      </c>
      <c r="J91" s="36"/>
      <c r="K91" s="36"/>
      <c r="L91" s="36"/>
      <c r="M91" s="55" t="s">
        <v>116</v>
      </c>
    </row>
    <row r="92" spans="1:15" ht="31.5" customHeight="1" x14ac:dyDescent="0.25">
      <c r="A92" s="30">
        <v>83</v>
      </c>
      <c r="B92" s="31">
        <v>43551</v>
      </c>
      <c r="C92" s="32" t="s">
        <v>42</v>
      </c>
      <c r="D92" s="39">
        <v>325</v>
      </c>
      <c r="E92" s="33" t="s">
        <v>111</v>
      </c>
      <c r="F92" s="34">
        <v>1031</v>
      </c>
      <c r="G92" s="35">
        <f t="shared" si="3"/>
        <v>400</v>
      </c>
      <c r="H92" s="36"/>
      <c r="I92" s="49">
        <v>400</v>
      </c>
      <c r="J92" s="36"/>
      <c r="K92" s="36"/>
      <c r="L92" s="36"/>
      <c r="M92" s="55" t="s">
        <v>117</v>
      </c>
    </row>
    <row r="93" spans="1:15" ht="31.5" customHeight="1" x14ac:dyDescent="0.25">
      <c r="A93" s="30">
        <v>84</v>
      </c>
      <c r="B93" s="31">
        <v>43551</v>
      </c>
      <c r="C93" s="32" t="s">
        <v>42</v>
      </c>
      <c r="D93" s="39">
        <v>325</v>
      </c>
      <c r="E93" s="33" t="s">
        <v>111</v>
      </c>
      <c r="F93" s="34">
        <v>1031</v>
      </c>
      <c r="G93" s="35">
        <f t="shared" si="3"/>
        <v>120</v>
      </c>
      <c r="H93" s="36"/>
      <c r="I93" s="49">
        <v>120</v>
      </c>
      <c r="J93" s="36"/>
      <c r="K93" s="36"/>
      <c r="L93" s="36"/>
      <c r="M93" s="55" t="s">
        <v>118</v>
      </c>
    </row>
    <row r="94" spans="1:15" ht="31.5" customHeight="1" x14ac:dyDescent="0.25">
      <c r="A94" s="38">
        <v>85</v>
      </c>
      <c r="B94" s="31">
        <v>43551</v>
      </c>
      <c r="C94" s="32" t="s">
        <v>42</v>
      </c>
      <c r="D94" s="39">
        <v>325</v>
      </c>
      <c r="E94" s="33" t="s">
        <v>111</v>
      </c>
      <c r="F94" s="34">
        <v>1031</v>
      </c>
      <c r="G94" s="35">
        <f t="shared" si="3"/>
        <v>468</v>
      </c>
      <c r="H94" s="36"/>
      <c r="I94" s="49">
        <v>468</v>
      </c>
      <c r="J94" s="36"/>
      <c r="K94" s="36"/>
      <c r="L94" s="36"/>
      <c r="M94" s="55" t="s">
        <v>119</v>
      </c>
    </row>
    <row r="95" spans="1:15" ht="31.5" customHeight="1" x14ac:dyDescent="0.25">
      <c r="A95" s="30">
        <v>86</v>
      </c>
      <c r="B95" s="31">
        <v>43551</v>
      </c>
      <c r="C95" s="32" t="s">
        <v>42</v>
      </c>
      <c r="D95" s="39">
        <v>325</v>
      </c>
      <c r="E95" s="33" t="s">
        <v>111</v>
      </c>
      <c r="F95" s="34">
        <v>1031</v>
      </c>
      <c r="G95" s="35">
        <f t="shared" si="3"/>
        <v>3850</v>
      </c>
      <c r="H95" s="36"/>
      <c r="I95" s="49">
        <v>3850</v>
      </c>
      <c r="J95" s="36"/>
      <c r="K95" s="36"/>
      <c r="L95" s="36"/>
      <c r="M95" s="55" t="s">
        <v>120</v>
      </c>
    </row>
    <row r="96" spans="1:15" ht="31.5" customHeight="1" x14ac:dyDescent="0.25">
      <c r="A96" s="30">
        <v>87</v>
      </c>
      <c r="B96" s="31">
        <v>43551</v>
      </c>
      <c r="C96" s="32" t="s">
        <v>42</v>
      </c>
      <c r="D96" s="39">
        <v>325</v>
      </c>
      <c r="E96" s="33" t="s">
        <v>111</v>
      </c>
      <c r="F96" s="34">
        <v>1031</v>
      </c>
      <c r="G96" s="35">
        <f t="shared" si="3"/>
        <v>714</v>
      </c>
      <c r="H96" s="36"/>
      <c r="I96" s="49">
        <v>714</v>
      </c>
      <c r="J96" s="36"/>
      <c r="K96" s="36"/>
      <c r="L96" s="36"/>
      <c r="M96" s="55" t="s">
        <v>121</v>
      </c>
    </row>
    <row r="97" spans="1:13" ht="31.5" customHeight="1" x14ac:dyDescent="0.25">
      <c r="A97" s="38">
        <v>88</v>
      </c>
      <c r="B97" s="31">
        <v>43551</v>
      </c>
      <c r="C97" s="32" t="s">
        <v>42</v>
      </c>
      <c r="D97" s="39">
        <v>325</v>
      </c>
      <c r="E97" s="33" t="s">
        <v>111</v>
      </c>
      <c r="F97" s="34">
        <v>1031</v>
      </c>
      <c r="G97" s="35">
        <f t="shared" si="3"/>
        <v>2070</v>
      </c>
      <c r="H97" s="36"/>
      <c r="I97" s="49">
        <v>2070</v>
      </c>
      <c r="J97" s="36"/>
      <c r="K97" s="36"/>
      <c r="L97" s="36"/>
      <c r="M97" s="55" t="s">
        <v>122</v>
      </c>
    </row>
    <row r="98" spans="1:13" ht="31.5" customHeight="1" x14ac:dyDescent="0.25">
      <c r="A98" s="30">
        <v>89</v>
      </c>
      <c r="B98" s="31">
        <v>43551</v>
      </c>
      <c r="C98" s="32" t="s">
        <v>42</v>
      </c>
      <c r="D98" s="39">
        <v>325</v>
      </c>
      <c r="E98" s="33" t="s">
        <v>111</v>
      </c>
      <c r="F98" s="34">
        <v>1031</v>
      </c>
      <c r="G98" s="35">
        <f t="shared" si="3"/>
        <v>576</v>
      </c>
      <c r="H98" s="36"/>
      <c r="I98" s="49">
        <v>576</v>
      </c>
      <c r="J98" s="36"/>
      <c r="K98" s="36"/>
      <c r="L98" s="36"/>
      <c r="M98" s="55" t="s">
        <v>123</v>
      </c>
    </row>
    <row r="99" spans="1:13" ht="31.5" customHeight="1" x14ac:dyDescent="0.25">
      <c r="A99" s="30">
        <v>90</v>
      </c>
      <c r="B99" s="31">
        <v>43551</v>
      </c>
      <c r="C99" s="32" t="s">
        <v>42</v>
      </c>
      <c r="D99" s="39">
        <v>325</v>
      </c>
      <c r="E99" s="33" t="s">
        <v>111</v>
      </c>
      <c r="F99" s="34">
        <v>1031</v>
      </c>
      <c r="G99" s="35">
        <f t="shared" si="3"/>
        <v>228</v>
      </c>
      <c r="H99" s="36"/>
      <c r="I99" s="49">
        <v>228</v>
      </c>
      <c r="J99" s="36"/>
      <c r="K99" s="36"/>
      <c r="L99" s="36"/>
      <c r="M99" s="55" t="s">
        <v>124</v>
      </c>
    </row>
    <row r="100" spans="1:13" ht="31.5" customHeight="1" x14ac:dyDescent="0.25">
      <c r="A100" s="38">
        <v>91</v>
      </c>
      <c r="B100" s="31">
        <v>43551</v>
      </c>
      <c r="C100" s="32" t="s">
        <v>42</v>
      </c>
      <c r="D100" s="39">
        <v>325</v>
      </c>
      <c r="E100" s="33" t="s">
        <v>111</v>
      </c>
      <c r="F100" s="34">
        <v>1031</v>
      </c>
      <c r="G100" s="35">
        <f t="shared" si="3"/>
        <v>960</v>
      </c>
      <c r="H100" s="36"/>
      <c r="I100" s="49">
        <v>960</v>
      </c>
      <c r="J100" s="36"/>
      <c r="K100" s="36"/>
      <c r="L100" s="36"/>
      <c r="M100" s="55" t="s">
        <v>125</v>
      </c>
    </row>
    <row r="101" spans="1:13" ht="31.5" customHeight="1" x14ac:dyDescent="0.25">
      <c r="A101" s="30">
        <v>92</v>
      </c>
      <c r="B101" s="31">
        <v>43551</v>
      </c>
      <c r="C101" s="32" t="s">
        <v>42</v>
      </c>
      <c r="D101" s="39">
        <v>325</v>
      </c>
      <c r="E101" s="33" t="s">
        <v>111</v>
      </c>
      <c r="F101" s="34">
        <v>1031</v>
      </c>
      <c r="G101" s="35">
        <f t="shared" si="3"/>
        <v>1170</v>
      </c>
      <c r="H101" s="36"/>
      <c r="I101" s="49">
        <v>1170</v>
      </c>
      <c r="J101" s="36"/>
      <c r="K101" s="36"/>
      <c r="L101" s="36"/>
      <c r="M101" s="55" t="s">
        <v>126</v>
      </c>
    </row>
    <row r="102" spans="1:13" ht="31.5" customHeight="1" x14ac:dyDescent="0.25">
      <c r="A102" s="30">
        <v>93</v>
      </c>
      <c r="B102" s="31">
        <v>43551</v>
      </c>
      <c r="C102" s="32" t="s">
        <v>42</v>
      </c>
      <c r="D102" s="39">
        <v>325</v>
      </c>
      <c r="E102" s="33" t="s">
        <v>111</v>
      </c>
      <c r="F102" s="34">
        <v>1031</v>
      </c>
      <c r="G102" s="35">
        <f t="shared" si="3"/>
        <v>140</v>
      </c>
      <c r="H102" s="36"/>
      <c r="I102" s="49">
        <v>140</v>
      </c>
      <c r="J102" s="36"/>
      <c r="K102" s="36"/>
      <c r="L102" s="36"/>
      <c r="M102" s="55" t="s">
        <v>127</v>
      </c>
    </row>
    <row r="103" spans="1:13" ht="31.5" customHeight="1" x14ac:dyDescent="0.25">
      <c r="A103" s="38">
        <v>94</v>
      </c>
      <c r="B103" s="31">
        <v>43551</v>
      </c>
      <c r="C103" s="32" t="s">
        <v>42</v>
      </c>
      <c r="D103" s="39">
        <v>323</v>
      </c>
      <c r="E103" s="33" t="s">
        <v>111</v>
      </c>
      <c r="F103" s="34">
        <v>1146</v>
      </c>
      <c r="G103" s="35">
        <f t="shared" si="3"/>
        <v>960</v>
      </c>
      <c r="H103" s="36" t="s">
        <v>30</v>
      </c>
      <c r="I103" s="36">
        <v>960</v>
      </c>
      <c r="J103" s="36" t="s">
        <v>30</v>
      </c>
      <c r="K103" s="36" t="s">
        <v>30</v>
      </c>
      <c r="L103" s="36" t="s">
        <v>30</v>
      </c>
      <c r="M103" s="37" t="s">
        <v>128</v>
      </c>
    </row>
    <row r="104" spans="1:13" ht="31.5" customHeight="1" x14ac:dyDescent="0.25">
      <c r="A104" s="30">
        <v>95</v>
      </c>
      <c r="B104" s="31">
        <v>43551</v>
      </c>
      <c r="C104" s="32" t="s">
        <v>28</v>
      </c>
      <c r="D104" s="30" t="s">
        <v>129</v>
      </c>
      <c r="E104" s="33">
        <v>2176</v>
      </c>
      <c r="F104" s="34">
        <v>1165</v>
      </c>
      <c r="G104" s="35">
        <f t="shared" si="3"/>
        <v>14520.96</v>
      </c>
      <c r="H104" s="36">
        <v>14520.96</v>
      </c>
      <c r="I104" s="36" t="s">
        <v>30</v>
      </c>
      <c r="J104" s="36" t="s">
        <v>30</v>
      </c>
      <c r="K104" s="36" t="s">
        <v>30</v>
      </c>
      <c r="L104" s="36" t="s">
        <v>30</v>
      </c>
      <c r="M104" s="37" t="s">
        <v>130</v>
      </c>
    </row>
    <row r="105" spans="1:13" ht="31.5" customHeight="1" x14ac:dyDescent="0.25">
      <c r="A105" s="30">
        <v>96</v>
      </c>
      <c r="B105" s="31">
        <v>43551</v>
      </c>
      <c r="C105" s="32" t="s">
        <v>28</v>
      </c>
      <c r="D105" s="30" t="s">
        <v>129</v>
      </c>
      <c r="E105" s="33">
        <v>2177</v>
      </c>
      <c r="F105" s="34">
        <v>1165</v>
      </c>
      <c r="G105" s="35">
        <f t="shared" si="3"/>
        <v>4472.04</v>
      </c>
      <c r="H105" s="36">
        <v>4472.04</v>
      </c>
      <c r="I105" s="36" t="s">
        <v>30</v>
      </c>
      <c r="J105" s="36" t="s">
        <v>30</v>
      </c>
      <c r="K105" s="36" t="s">
        <v>30</v>
      </c>
      <c r="L105" s="36" t="s">
        <v>30</v>
      </c>
      <c r="M105" s="37" t="s">
        <v>131</v>
      </c>
    </row>
    <row r="106" spans="1:13" ht="31.5" customHeight="1" x14ac:dyDescent="0.25">
      <c r="A106" s="38">
        <v>97</v>
      </c>
      <c r="B106" s="31">
        <v>43551</v>
      </c>
      <c r="C106" s="32" t="s">
        <v>28</v>
      </c>
      <c r="D106" s="30" t="s">
        <v>129</v>
      </c>
      <c r="E106" s="33">
        <v>2178</v>
      </c>
      <c r="F106" s="34">
        <v>1165</v>
      </c>
      <c r="G106" s="35">
        <f t="shared" si="3"/>
        <v>1535</v>
      </c>
      <c r="H106" s="36">
        <v>1535</v>
      </c>
      <c r="I106" s="36" t="s">
        <v>30</v>
      </c>
      <c r="J106" s="36" t="s">
        <v>30</v>
      </c>
      <c r="K106" s="36" t="s">
        <v>30</v>
      </c>
      <c r="L106" s="36" t="s">
        <v>30</v>
      </c>
      <c r="M106" s="37" t="s">
        <v>35</v>
      </c>
    </row>
    <row r="107" spans="1:13" ht="31.5" customHeight="1" x14ac:dyDescent="0.25">
      <c r="A107" s="30">
        <v>98</v>
      </c>
      <c r="B107" s="31">
        <v>43551</v>
      </c>
      <c r="C107" s="32" t="s">
        <v>28</v>
      </c>
      <c r="D107" s="30" t="s">
        <v>129</v>
      </c>
      <c r="E107" s="33">
        <v>2179</v>
      </c>
      <c r="F107" s="34">
        <v>1165</v>
      </c>
      <c r="G107" s="35">
        <f t="shared" si="3"/>
        <v>2595</v>
      </c>
      <c r="H107" s="36">
        <v>2595</v>
      </c>
      <c r="I107" s="36" t="s">
        <v>30</v>
      </c>
      <c r="J107" s="36" t="s">
        <v>30</v>
      </c>
      <c r="K107" s="36" t="s">
        <v>30</v>
      </c>
      <c r="L107" s="36" t="s">
        <v>30</v>
      </c>
      <c r="M107" s="37" t="s">
        <v>36</v>
      </c>
    </row>
    <row r="108" spans="1:13" ht="31.5" customHeight="1" x14ac:dyDescent="0.25">
      <c r="A108" s="30">
        <v>99</v>
      </c>
      <c r="B108" s="31">
        <v>43551</v>
      </c>
      <c r="C108" s="32" t="s">
        <v>28</v>
      </c>
      <c r="D108" s="30" t="s">
        <v>129</v>
      </c>
      <c r="E108" s="33">
        <v>2180</v>
      </c>
      <c r="F108" s="34">
        <v>1165</v>
      </c>
      <c r="G108" s="35">
        <f t="shared" si="3"/>
        <v>282</v>
      </c>
      <c r="H108" s="36">
        <v>282</v>
      </c>
      <c r="I108" s="36" t="s">
        <v>30</v>
      </c>
      <c r="J108" s="36" t="s">
        <v>30</v>
      </c>
      <c r="K108" s="36" t="s">
        <v>30</v>
      </c>
      <c r="L108" s="36" t="s">
        <v>30</v>
      </c>
      <c r="M108" s="37" t="s">
        <v>37</v>
      </c>
    </row>
    <row r="109" spans="1:13" ht="31.5" customHeight="1" x14ac:dyDescent="0.25">
      <c r="A109" s="38">
        <v>100</v>
      </c>
      <c r="B109" s="31">
        <v>43551</v>
      </c>
      <c r="C109" s="32" t="s">
        <v>28</v>
      </c>
      <c r="D109" s="30" t="s">
        <v>129</v>
      </c>
      <c r="E109" s="33">
        <v>2181</v>
      </c>
      <c r="F109" s="34">
        <v>1165</v>
      </c>
      <c r="G109" s="35">
        <f t="shared" si="3"/>
        <v>299.32</v>
      </c>
      <c r="H109" s="36">
        <v>299.32</v>
      </c>
      <c r="I109" s="36" t="s">
        <v>30</v>
      </c>
      <c r="J109" s="36" t="s">
        <v>30</v>
      </c>
      <c r="K109" s="36" t="s">
        <v>30</v>
      </c>
      <c r="L109" s="36" t="s">
        <v>30</v>
      </c>
      <c r="M109" s="37" t="s">
        <v>132</v>
      </c>
    </row>
    <row r="110" spans="1:13" ht="31.5" customHeight="1" x14ac:dyDescent="0.25">
      <c r="A110" s="30">
        <v>101</v>
      </c>
      <c r="B110" s="31">
        <v>43551</v>
      </c>
      <c r="C110" s="32" t="s">
        <v>28</v>
      </c>
      <c r="D110" s="30" t="s">
        <v>129</v>
      </c>
      <c r="E110" s="33">
        <v>2182</v>
      </c>
      <c r="F110" s="34">
        <v>1165</v>
      </c>
      <c r="G110" s="35">
        <f t="shared" si="3"/>
        <v>252.22</v>
      </c>
      <c r="H110" s="36">
        <v>252.22</v>
      </c>
      <c r="I110" s="36" t="s">
        <v>30</v>
      </c>
      <c r="J110" s="36" t="s">
        <v>30</v>
      </c>
      <c r="K110" s="36" t="s">
        <v>30</v>
      </c>
      <c r="L110" s="36" t="s">
        <v>30</v>
      </c>
      <c r="M110" s="37" t="s">
        <v>132</v>
      </c>
    </row>
    <row r="111" spans="1:13" ht="31.5" customHeight="1" x14ac:dyDescent="0.25">
      <c r="A111" s="30">
        <v>102</v>
      </c>
      <c r="B111" s="31">
        <v>43551</v>
      </c>
      <c r="C111" s="32" t="s">
        <v>28</v>
      </c>
      <c r="D111" s="30" t="s">
        <v>129</v>
      </c>
      <c r="E111" s="33">
        <v>2183</v>
      </c>
      <c r="F111" s="34">
        <v>1165</v>
      </c>
      <c r="G111" s="35">
        <f t="shared" si="3"/>
        <v>200.9</v>
      </c>
      <c r="H111" s="36">
        <v>200.9</v>
      </c>
      <c r="I111" s="36" t="s">
        <v>30</v>
      </c>
      <c r="J111" s="36" t="s">
        <v>30</v>
      </c>
      <c r="K111" s="36" t="s">
        <v>30</v>
      </c>
      <c r="L111" s="36" t="s">
        <v>30</v>
      </c>
      <c r="M111" s="37" t="s">
        <v>132</v>
      </c>
    </row>
    <row r="112" spans="1:13" ht="31.5" customHeight="1" x14ac:dyDescent="0.25">
      <c r="A112" s="38">
        <v>103</v>
      </c>
      <c r="B112" s="31">
        <v>43551</v>
      </c>
      <c r="C112" s="32" t="s">
        <v>42</v>
      </c>
      <c r="D112" s="39">
        <v>322</v>
      </c>
      <c r="E112" s="33">
        <v>2731</v>
      </c>
      <c r="F112" s="34">
        <v>1218</v>
      </c>
      <c r="G112" s="35">
        <f t="shared" si="3"/>
        <v>3090</v>
      </c>
      <c r="H112" s="36" t="s">
        <v>30</v>
      </c>
      <c r="I112" s="36">
        <v>3090</v>
      </c>
      <c r="J112" s="36" t="s">
        <v>30</v>
      </c>
      <c r="K112" s="36" t="s">
        <v>30</v>
      </c>
      <c r="L112" s="36" t="s">
        <v>30</v>
      </c>
      <c r="M112" s="37" t="s">
        <v>133</v>
      </c>
    </row>
    <row r="113" spans="1:13" ht="31.5" customHeight="1" x14ac:dyDescent="0.25">
      <c r="A113" s="30">
        <v>104</v>
      </c>
      <c r="B113" s="31">
        <v>43554</v>
      </c>
      <c r="C113" s="32" t="s">
        <v>42</v>
      </c>
      <c r="D113" s="39">
        <v>366</v>
      </c>
      <c r="E113" s="33" t="s">
        <v>134</v>
      </c>
      <c r="F113" s="34">
        <v>1278</v>
      </c>
      <c r="G113" s="35">
        <f t="shared" si="3"/>
        <v>3920</v>
      </c>
      <c r="H113" s="36" t="s">
        <v>30</v>
      </c>
      <c r="I113" s="36">
        <v>3920</v>
      </c>
      <c r="J113" s="36" t="s">
        <v>30</v>
      </c>
      <c r="K113" s="36" t="s">
        <v>30</v>
      </c>
      <c r="L113" s="36" t="s">
        <v>30</v>
      </c>
      <c r="M113" s="37" t="s">
        <v>135</v>
      </c>
    </row>
    <row r="114" spans="1:13" ht="31.5" customHeight="1" x14ac:dyDescent="0.25">
      <c r="A114" s="30">
        <v>105</v>
      </c>
      <c r="B114" s="31">
        <v>43554</v>
      </c>
      <c r="C114" s="32" t="s">
        <v>42</v>
      </c>
      <c r="D114" s="39">
        <v>366</v>
      </c>
      <c r="E114" s="33" t="s">
        <v>134</v>
      </c>
      <c r="F114" s="34">
        <v>1278</v>
      </c>
      <c r="G114" s="35">
        <f t="shared" si="3"/>
        <v>760</v>
      </c>
      <c r="H114" s="36" t="s">
        <v>30</v>
      </c>
      <c r="I114" s="36">
        <v>760</v>
      </c>
      <c r="J114" s="36" t="s">
        <v>30</v>
      </c>
      <c r="K114" s="36" t="s">
        <v>30</v>
      </c>
      <c r="L114" s="36" t="s">
        <v>30</v>
      </c>
      <c r="M114" s="37" t="s">
        <v>136</v>
      </c>
    </row>
    <row r="115" spans="1:13" ht="31.5" customHeight="1" x14ac:dyDescent="0.25">
      <c r="A115" s="38">
        <v>106</v>
      </c>
      <c r="B115" s="31">
        <v>43554</v>
      </c>
      <c r="C115" s="32" t="s">
        <v>28</v>
      </c>
      <c r="D115" s="30" t="s">
        <v>137</v>
      </c>
      <c r="E115" s="33">
        <v>2887</v>
      </c>
      <c r="F115" s="34">
        <v>1519</v>
      </c>
      <c r="G115" s="35">
        <f t="shared" si="3"/>
        <v>13822.64</v>
      </c>
      <c r="H115" s="36">
        <v>13822.64</v>
      </c>
      <c r="I115" s="36" t="s">
        <v>30</v>
      </c>
      <c r="J115" s="36" t="s">
        <v>30</v>
      </c>
      <c r="K115" s="36" t="s">
        <v>30</v>
      </c>
      <c r="L115" s="36" t="s">
        <v>30</v>
      </c>
      <c r="M115" s="37" t="s">
        <v>138</v>
      </c>
    </row>
    <row r="116" spans="1:13" ht="31.5" customHeight="1" x14ac:dyDescent="0.25">
      <c r="A116" s="30">
        <v>107</v>
      </c>
      <c r="B116" s="31">
        <v>43554</v>
      </c>
      <c r="C116" s="32" t="s">
        <v>28</v>
      </c>
      <c r="D116" s="30" t="s">
        <v>137</v>
      </c>
      <c r="E116" s="33">
        <v>2888</v>
      </c>
      <c r="F116" s="34">
        <v>1519</v>
      </c>
      <c r="G116" s="35">
        <f t="shared" si="3"/>
        <v>168</v>
      </c>
      <c r="H116" s="36">
        <v>168</v>
      </c>
      <c r="I116" s="36" t="s">
        <v>30</v>
      </c>
      <c r="J116" s="36" t="s">
        <v>30</v>
      </c>
      <c r="K116" s="36" t="s">
        <v>30</v>
      </c>
      <c r="L116" s="36" t="s">
        <v>30</v>
      </c>
      <c r="M116" s="37" t="s">
        <v>139</v>
      </c>
    </row>
    <row r="117" spans="1:13" ht="31.5" customHeight="1" x14ac:dyDescent="0.25">
      <c r="A117" s="30">
        <v>108</v>
      </c>
      <c r="B117" s="31">
        <v>43554</v>
      </c>
      <c r="C117" s="32" t="s">
        <v>28</v>
      </c>
      <c r="D117" s="30" t="s">
        <v>137</v>
      </c>
      <c r="E117" s="33">
        <v>2889</v>
      </c>
      <c r="F117" s="34">
        <v>1519</v>
      </c>
      <c r="G117" s="35">
        <f t="shared" si="3"/>
        <v>1274</v>
      </c>
      <c r="H117" s="36">
        <v>1274</v>
      </c>
      <c r="I117" s="36" t="s">
        <v>30</v>
      </c>
      <c r="J117" s="36" t="s">
        <v>30</v>
      </c>
      <c r="K117" s="36" t="s">
        <v>30</v>
      </c>
      <c r="L117" s="36" t="s">
        <v>30</v>
      </c>
      <c r="M117" s="37" t="s">
        <v>35</v>
      </c>
    </row>
    <row r="118" spans="1:13" ht="31.5" customHeight="1" x14ac:dyDescent="0.25">
      <c r="A118" s="38">
        <v>109</v>
      </c>
      <c r="B118" s="31">
        <v>43554</v>
      </c>
      <c r="C118" s="32" t="s">
        <v>28</v>
      </c>
      <c r="D118" s="30" t="s">
        <v>137</v>
      </c>
      <c r="E118" s="33">
        <v>2890</v>
      </c>
      <c r="F118" s="34">
        <v>1519</v>
      </c>
      <c r="G118" s="35">
        <f t="shared" si="3"/>
        <v>1440</v>
      </c>
      <c r="H118" s="36">
        <v>1440</v>
      </c>
      <c r="I118" s="36" t="s">
        <v>30</v>
      </c>
      <c r="J118" s="36" t="s">
        <v>30</v>
      </c>
      <c r="K118" s="36" t="s">
        <v>30</v>
      </c>
      <c r="L118" s="36" t="s">
        <v>30</v>
      </c>
      <c r="M118" s="37" t="s">
        <v>36</v>
      </c>
    </row>
    <row r="119" spans="1:13" ht="31.5" customHeight="1" x14ac:dyDescent="0.25">
      <c r="A119" s="30">
        <v>110</v>
      </c>
      <c r="B119" s="31">
        <v>43554</v>
      </c>
      <c r="C119" s="32" t="s">
        <v>28</v>
      </c>
      <c r="D119" s="30" t="s">
        <v>137</v>
      </c>
      <c r="E119" s="33">
        <v>2891</v>
      </c>
      <c r="F119" s="34">
        <v>1519</v>
      </c>
      <c r="G119" s="35">
        <f t="shared" si="3"/>
        <v>535.95000000000005</v>
      </c>
      <c r="H119" s="36">
        <v>535.95000000000005</v>
      </c>
      <c r="I119" s="36" t="s">
        <v>30</v>
      </c>
      <c r="J119" s="36" t="s">
        <v>30</v>
      </c>
      <c r="K119" s="36" t="s">
        <v>30</v>
      </c>
      <c r="L119" s="36" t="s">
        <v>30</v>
      </c>
      <c r="M119" s="37" t="s">
        <v>39</v>
      </c>
    </row>
    <row r="120" spans="1:13" ht="31.5" customHeight="1" x14ac:dyDescent="0.25">
      <c r="A120" s="30">
        <v>111</v>
      </c>
      <c r="B120" s="31">
        <v>43554</v>
      </c>
      <c r="C120" s="32" t="s">
        <v>28</v>
      </c>
      <c r="D120" s="30" t="s">
        <v>137</v>
      </c>
      <c r="E120" s="33">
        <v>2892</v>
      </c>
      <c r="F120" s="34">
        <v>1519</v>
      </c>
      <c r="G120" s="35">
        <f t="shared" si="3"/>
        <v>199.41</v>
      </c>
      <c r="H120" s="36">
        <v>199.41</v>
      </c>
      <c r="I120" s="36" t="s">
        <v>30</v>
      </c>
      <c r="J120" s="36" t="s">
        <v>30</v>
      </c>
      <c r="K120" s="36" t="s">
        <v>30</v>
      </c>
      <c r="L120" s="36" t="s">
        <v>30</v>
      </c>
      <c r="M120" s="37" t="s">
        <v>38</v>
      </c>
    </row>
    <row r="121" spans="1:13" ht="31.5" customHeight="1" x14ac:dyDescent="0.25">
      <c r="A121" s="38">
        <v>112</v>
      </c>
      <c r="B121" s="31">
        <v>43566</v>
      </c>
      <c r="C121" s="32" t="s">
        <v>42</v>
      </c>
      <c r="D121" s="39">
        <v>456</v>
      </c>
      <c r="E121" s="33" t="s">
        <v>140</v>
      </c>
      <c r="F121" s="34">
        <v>1545</v>
      </c>
      <c r="G121" s="35">
        <f t="shared" si="3"/>
        <v>7996.8</v>
      </c>
      <c r="H121" s="36" t="s">
        <v>30</v>
      </c>
      <c r="I121" s="36">
        <v>7996.8</v>
      </c>
      <c r="J121" s="36" t="s">
        <v>30</v>
      </c>
      <c r="K121" s="36" t="s">
        <v>30</v>
      </c>
      <c r="L121" s="36" t="s">
        <v>30</v>
      </c>
      <c r="M121" s="37" t="s">
        <v>141</v>
      </c>
    </row>
    <row r="122" spans="1:13" ht="31.5" customHeight="1" x14ac:dyDescent="0.25">
      <c r="A122" s="30">
        <v>113</v>
      </c>
      <c r="B122" s="31">
        <v>43560</v>
      </c>
      <c r="C122" s="32" t="s">
        <v>46</v>
      </c>
      <c r="D122" s="39">
        <v>565</v>
      </c>
      <c r="E122" s="33" t="s">
        <v>142</v>
      </c>
      <c r="F122" s="34">
        <v>1735</v>
      </c>
      <c r="G122" s="35">
        <f t="shared" si="3"/>
        <v>3200</v>
      </c>
      <c r="H122" s="36" t="s">
        <v>30</v>
      </c>
      <c r="I122" s="36" t="s">
        <v>30</v>
      </c>
      <c r="J122" s="36">
        <v>3200</v>
      </c>
      <c r="K122" s="36" t="s">
        <v>30</v>
      </c>
      <c r="L122" s="36" t="s">
        <v>30</v>
      </c>
      <c r="M122" s="41" t="s">
        <v>143</v>
      </c>
    </row>
    <row r="123" spans="1:13" ht="31.5" customHeight="1" x14ac:dyDescent="0.25">
      <c r="A123" s="30">
        <v>114</v>
      </c>
      <c r="B123" s="31">
        <v>43616</v>
      </c>
      <c r="C123" s="32" t="s">
        <v>42</v>
      </c>
      <c r="D123" s="39">
        <v>1052</v>
      </c>
      <c r="E123" s="33">
        <v>5173</v>
      </c>
      <c r="F123" s="34">
        <v>2156</v>
      </c>
      <c r="G123" s="35">
        <f t="shared" si="3"/>
        <v>9.44</v>
      </c>
      <c r="H123" s="36"/>
      <c r="I123" s="49">
        <v>9.44</v>
      </c>
      <c r="J123" s="36"/>
      <c r="K123" s="36"/>
      <c r="L123" s="36"/>
      <c r="M123" s="56" t="s">
        <v>144</v>
      </c>
    </row>
    <row r="124" spans="1:13" ht="31.5" customHeight="1" x14ac:dyDescent="0.25">
      <c r="A124" s="38">
        <v>115</v>
      </c>
      <c r="B124" s="31">
        <v>43616</v>
      </c>
      <c r="C124" s="32" t="s">
        <v>42</v>
      </c>
      <c r="D124" s="39">
        <v>1052</v>
      </c>
      <c r="E124" s="33">
        <v>5173</v>
      </c>
      <c r="F124" s="34">
        <v>2156</v>
      </c>
      <c r="G124" s="35">
        <f t="shared" si="3"/>
        <v>17.7</v>
      </c>
      <c r="H124" s="36"/>
      <c r="I124" s="49">
        <v>17.7</v>
      </c>
      <c r="J124" s="36"/>
      <c r="K124" s="36"/>
      <c r="L124" s="36"/>
      <c r="M124" s="56" t="s">
        <v>145</v>
      </c>
    </row>
    <row r="125" spans="1:13" ht="31.5" customHeight="1" x14ac:dyDescent="0.25">
      <c r="A125" s="30">
        <v>116</v>
      </c>
      <c r="B125" s="31">
        <v>43616</v>
      </c>
      <c r="C125" s="32" t="s">
        <v>42</v>
      </c>
      <c r="D125" s="39">
        <v>1052</v>
      </c>
      <c r="E125" s="33">
        <v>5173</v>
      </c>
      <c r="F125" s="34">
        <v>2156</v>
      </c>
      <c r="G125" s="35">
        <f t="shared" si="3"/>
        <v>20.059999999999999</v>
      </c>
      <c r="H125" s="36"/>
      <c r="I125" s="49">
        <v>20.059999999999999</v>
      </c>
      <c r="J125" s="36"/>
      <c r="K125" s="36"/>
      <c r="L125" s="36"/>
      <c r="M125" s="56" t="s">
        <v>146</v>
      </c>
    </row>
    <row r="126" spans="1:13" ht="31.5" customHeight="1" x14ac:dyDescent="0.25">
      <c r="A126" s="30">
        <v>117</v>
      </c>
      <c r="B126" s="31">
        <v>43616</v>
      </c>
      <c r="C126" s="32" t="s">
        <v>42</v>
      </c>
      <c r="D126" s="39">
        <v>1052</v>
      </c>
      <c r="E126" s="33">
        <v>5173</v>
      </c>
      <c r="F126" s="34">
        <v>2156</v>
      </c>
      <c r="G126" s="35">
        <f t="shared" si="3"/>
        <v>9.74</v>
      </c>
      <c r="H126" s="36"/>
      <c r="I126" s="49">
        <v>9.74</v>
      </c>
      <c r="J126" s="36"/>
      <c r="K126" s="36"/>
      <c r="L126" s="36"/>
      <c r="M126" s="56" t="s">
        <v>147</v>
      </c>
    </row>
    <row r="127" spans="1:13" ht="31.5" customHeight="1" x14ac:dyDescent="0.25">
      <c r="A127" s="38">
        <v>118</v>
      </c>
      <c r="B127" s="31">
        <v>43578</v>
      </c>
      <c r="C127" s="32" t="s">
        <v>46</v>
      </c>
      <c r="D127" s="39">
        <v>794</v>
      </c>
      <c r="E127" s="40" t="s">
        <v>148</v>
      </c>
      <c r="F127" s="34">
        <v>2224</v>
      </c>
      <c r="G127" s="35">
        <f t="shared" si="3"/>
        <v>9160</v>
      </c>
      <c r="H127" s="36" t="s">
        <v>30</v>
      </c>
      <c r="I127" s="36" t="s">
        <v>30</v>
      </c>
      <c r="J127" s="36">
        <v>9160</v>
      </c>
      <c r="K127" s="36" t="s">
        <v>30</v>
      </c>
      <c r="L127" s="36" t="s">
        <v>30</v>
      </c>
      <c r="M127" s="41" t="s">
        <v>149</v>
      </c>
    </row>
    <row r="128" spans="1:13" ht="31.5" customHeight="1" x14ac:dyDescent="0.25">
      <c r="A128" s="30">
        <v>119</v>
      </c>
      <c r="B128" s="31">
        <v>43581</v>
      </c>
      <c r="C128" s="32" t="s">
        <v>28</v>
      </c>
      <c r="D128" s="30" t="s">
        <v>150</v>
      </c>
      <c r="E128" s="33">
        <v>4084</v>
      </c>
      <c r="F128" s="34">
        <v>2333</v>
      </c>
      <c r="G128" s="35">
        <f t="shared" si="3"/>
        <v>8338.69</v>
      </c>
      <c r="H128" s="36">
        <v>8338.69</v>
      </c>
      <c r="I128" s="36" t="s">
        <v>30</v>
      </c>
      <c r="J128" s="36" t="s">
        <v>30</v>
      </c>
      <c r="K128" s="36" t="s">
        <v>30</v>
      </c>
      <c r="L128" s="36" t="s">
        <v>30</v>
      </c>
      <c r="M128" s="37" t="s">
        <v>151</v>
      </c>
    </row>
    <row r="129" spans="1:13" ht="31.5" customHeight="1" x14ac:dyDescent="0.25">
      <c r="A129" s="30">
        <v>120</v>
      </c>
      <c r="B129" s="31">
        <v>43581</v>
      </c>
      <c r="C129" s="32" t="s">
        <v>28</v>
      </c>
      <c r="D129" s="30" t="s">
        <v>150</v>
      </c>
      <c r="E129" s="33">
        <v>4085</v>
      </c>
      <c r="F129" s="34">
        <v>2333</v>
      </c>
      <c r="G129" s="35">
        <f t="shared" si="3"/>
        <v>9186.17</v>
      </c>
      <c r="H129" s="36">
        <v>9186.17</v>
      </c>
      <c r="I129" s="36" t="s">
        <v>30</v>
      </c>
      <c r="J129" s="36" t="s">
        <v>30</v>
      </c>
      <c r="K129" s="36" t="s">
        <v>30</v>
      </c>
      <c r="L129" s="36" t="s">
        <v>30</v>
      </c>
      <c r="M129" s="37" t="s">
        <v>152</v>
      </c>
    </row>
    <row r="130" spans="1:13" ht="31.5" customHeight="1" x14ac:dyDescent="0.25">
      <c r="A130" s="38">
        <v>121</v>
      </c>
      <c r="B130" s="31">
        <v>43581</v>
      </c>
      <c r="C130" s="32" t="s">
        <v>28</v>
      </c>
      <c r="D130" s="30" t="s">
        <v>150</v>
      </c>
      <c r="E130" s="33">
        <v>4086</v>
      </c>
      <c r="F130" s="34">
        <v>2333</v>
      </c>
      <c r="G130" s="35">
        <f t="shared" si="3"/>
        <v>1446</v>
      </c>
      <c r="H130" s="36">
        <v>1446</v>
      </c>
      <c r="I130" s="36" t="s">
        <v>30</v>
      </c>
      <c r="J130" s="36" t="s">
        <v>30</v>
      </c>
      <c r="K130" s="36" t="s">
        <v>30</v>
      </c>
      <c r="L130" s="36" t="s">
        <v>30</v>
      </c>
      <c r="M130" s="37" t="s">
        <v>35</v>
      </c>
    </row>
    <row r="131" spans="1:13" ht="31.5" customHeight="1" x14ac:dyDescent="0.25">
      <c r="A131" s="30">
        <v>122</v>
      </c>
      <c r="B131" s="31">
        <v>43581</v>
      </c>
      <c r="C131" s="32" t="s">
        <v>28</v>
      </c>
      <c r="D131" s="30" t="s">
        <v>150</v>
      </c>
      <c r="E131" s="33">
        <v>4087</v>
      </c>
      <c r="F131" s="34">
        <v>2333</v>
      </c>
      <c r="G131" s="35">
        <f t="shared" si="3"/>
        <v>2041</v>
      </c>
      <c r="H131" s="36">
        <v>2041</v>
      </c>
      <c r="I131" s="36" t="s">
        <v>30</v>
      </c>
      <c r="J131" s="36" t="s">
        <v>30</v>
      </c>
      <c r="K131" s="36" t="s">
        <v>30</v>
      </c>
      <c r="L131" s="36" t="s">
        <v>30</v>
      </c>
      <c r="M131" s="37" t="s">
        <v>36</v>
      </c>
    </row>
    <row r="132" spans="1:13" ht="31.5" customHeight="1" x14ac:dyDescent="0.25">
      <c r="A132" s="30">
        <v>123</v>
      </c>
      <c r="B132" s="31">
        <v>43581</v>
      </c>
      <c r="C132" s="32" t="s">
        <v>28</v>
      </c>
      <c r="D132" s="30" t="s">
        <v>150</v>
      </c>
      <c r="E132" s="33">
        <v>4088</v>
      </c>
      <c r="F132" s="34">
        <v>2333</v>
      </c>
      <c r="G132" s="35">
        <f t="shared" si="3"/>
        <v>260</v>
      </c>
      <c r="H132" s="36">
        <v>260</v>
      </c>
      <c r="I132" s="36" t="s">
        <v>30</v>
      </c>
      <c r="J132" s="36" t="s">
        <v>30</v>
      </c>
      <c r="K132" s="36" t="s">
        <v>30</v>
      </c>
      <c r="L132" s="36" t="s">
        <v>30</v>
      </c>
      <c r="M132" s="37" t="s">
        <v>37</v>
      </c>
    </row>
    <row r="133" spans="1:13" ht="31.5" customHeight="1" x14ac:dyDescent="0.25">
      <c r="A133" s="38">
        <v>124</v>
      </c>
      <c r="B133" s="31">
        <v>43581</v>
      </c>
      <c r="C133" s="32" t="s">
        <v>28</v>
      </c>
      <c r="D133" s="30" t="s">
        <v>150</v>
      </c>
      <c r="E133" s="33">
        <v>4089</v>
      </c>
      <c r="F133" s="34">
        <v>2333</v>
      </c>
      <c r="G133" s="35">
        <f t="shared" si="3"/>
        <v>277.95999999999998</v>
      </c>
      <c r="H133" s="36">
        <v>277.95999999999998</v>
      </c>
      <c r="I133" s="36" t="s">
        <v>30</v>
      </c>
      <c r="J133" s="36" t="s">
        <v>30</v>
      </c>
      <c r="K133" s="36" t="s">
        <v>30</v>
      </c>
      <c r="L133" s="36" t="s">
        <v>30</v>
      </c>
      <c r="M133" s="37" t="s">
        <v>38</v>
      </c>
    </row>
    <row r="134" spans="1:13" ht="31.5" customHeight="1" x14ac:dyDescent="0.25">
      <c r="A134" s="30">
        <v>125</v>
      </c>
      <c r="B134" s="31">
        <v>43581</v>
      </c>
      <c r="C134" s="32" t="s">
        <v>28</v>
      </c>
      <c r="D134" s="30" t="s">
        <v>150</v>
      </c>
      <c r="E134" s="33">
        <v>4090</v>
      </c>
      <c r="F134" s="34">
        <v>2333</v>
      </c>
      <c r="G134" s="35">
        <f t="shared" si="3"/>
        <v>378.32</v>
      </c>
      <c r="H134" s="36">
        <v>378.32</v>
      </c>
      <c r="I134" s="36" t="s">
        <v>30</v>
      </c>
      <c r="J134" s="36" t="s">
        <v>30</v>
      </c>
      <c r="K134" s="36" t="s">
        <v>30</v>
      </c>
      <c r="L134" s="36" t="s">
        <v>30</v>
      </c>
      <c r="M134" s="37" t="s">
        <v>40</v>
      </c>
    </row>
    <row r="135" spans="1:13" ht="31.5" customHeight="1" x14ac:dyDescent="0.25">
      <c r="A135" s="30">
        <v>126</v>
      </c>
      <c r="B135" s="31">
        <v>43585</v>
      </c>
      <c r="C135" s="32" t="s">
        <v>28</v>
      </c>
      <c r="D135" s="30" t="s">
        <v>153</v>
      </c>
      <c r="E135" s="33">
        <v>4735</v>
      </c>
      <c r="F135" s="34">
        <v>2445</v>
      </c>
      <c r="G135" s="35">
        <f t="shared" si="3"/>
        <v>16029.39</v>
      </c>
      <c r="H135" s="36">
        <v>16029.39</v>
      </c>
      <c r="I135" s="36" t="s">
        <v>30</v>
      </c>
      <c r="J135" s="36" t="s">
        <v>30</v>
      </c>
      <c r="K135" s="36" t="s">
        <v>30</v>
      </c>
      <c r="L135" s="36" t="s">
        <v>30</v>
      </c>
      <c r="M135" s="37" t="s">
        <v>154</v>
      </c>
    </row>
    <row r="136" spans="1:13" ht="31.5" customHeight="1" x14ac:dyDescent="0.25">
      <c r="A136" s="38">
        <v>127</v>
      </c>
      <c r="B136" s="31">
        <v>43585</v>
      </c>
      <c r="C136" s="32" t="s">
        <v>28</v>
      </c>
      <c r="D136" s="30" t="s">
        <v>153</v>
      </c>
      <c r="E136" s="33">
        <v>4736</v>
      </c>
      <c r="F136" s="34">
        <v>2445</v>
      </c>
      <c r="G136" s="35">
        <f t="shared" si="3"/>
        <v>168</v>
      </c>
      <c r="H136" s="36">
        <v>168</v>
      </c>
      <c r="I136" s="36" t="s">
        <v>30</v>
      </c>
      <c r="J136" s="36" t="s">
        <v>30</v>
      </c>
      <c r="K136" s="36" t="s">
        <v>30</v>
      </c>
      <c r="L136" s="36" t="s">
        <v>30</v>
      </c>
      <c r="M136" s="37" t="s">
        <v>155</v>
      </c>
    </row>
    <row r="137" spans="1:13" ht="31.5" customHeight="1" x14ac:dyDescent="0.25">
      <c r="A137" s="30">
        <v>128</v>
      </c>
      <c r="B137" s="31">
        <v>43585</v>
      </c>
      <c r="C137" s="32" t="s">
        <v>28</v>
      </c>
      <c r="D137" s="30" t="s">
        <v>153</v>
      </c>
      <c r="E137" s="33">
        <v>4737</v>
      </c>
      <c r="F137" s="34">
        <v>2445</v>
      </c>
      <c r="G137" s="35">
        <f t="shared" si="3"/>
        <v>1274</v>
      </c>
      <c r="H137" s="36">
        <v>1274</v>
      </c>
      <c r="I137" s="36" t="s">
        <v>30</v>
      </c>
      <c r="J137" s="36" t="s">
        <v>30</v>
      </c>
      <c r="K137" s="36" t="s">
        <v>30</v>
      </c>
      <c r="L137" s="36" t="s">
        <v>30</v>
      </c>
      <c r="M137" s="37" t="s">
        <v>35</v>
      </c>
    </row>
    <row r="138" spans="1:13" ht="31.5" customHeight="1" x14ac:dyDescent="0.25">
      <c r="A138" s="30">
        <v>129</v>
      </c>
      <c r="B138" s="31">
        <v>43585</v>
      </c>
      <c r="C138" s="32" t="s">
        <v>28</v>
      </c>
      <c r="D138" s="30" t="s">
        <v>153</v>
      </c>
      <c r="E138" s="33">
        <v>4738</v>
      </c>
      <c r="F138" s="34">
        <v>2445</v>
      </c>
      <c r="G138" s="35">
        <f t="shared" si="3"/>
        <v>1665</v>
      </c>
      <c r="H138" s="36">
        <v>1665</v>
      </c>
      <c r="I138" s="36" t="s">
        <v>30</v>
      </c>
      <c r="J138" s="36" t="s">
        <v>30</v>
      </c>
      <c r="K138" s="36" t="s">
        <v>30</v>
      </c>
      <c r="L138" s="36" t="s">
        <v>30</v>
      </c>
      <c r="M138" s="37" t="s">
        <v>36</v>
      </c>
    </row>
    <row r="139" spans="1:13" ht="31.5" customHeight="1" x14ac:dyDescent="0.25">
      <c r="A139" s="38">
        <v>130</v>
      </c>
      <c r="B139" s="31">
        <v>43585</v>
      </c>
      <c r="C139" s="32" t="s">
        <v>28</v>
      </c>
      <c r="D139" s="30" t="s">
        <v>153</v>
      </c>
      <c r="E139" s="33">
        <v>4739</v>
      </c>
      <c r="F139" s="34">
        <v>2445</v>
      </c>
      <c r="G139" s="35">
        <f t="shared" si="3"/>
        <v>535.95000000000005</v>
      </c>
      <c r="H139" s="36">
        <v>535.95000000000005</v>
      </c>
      <c r="I139" s="36" t="s">
        <v>30</v>
      </c>
      <c r="J139" s="36" t="s">
        <v>30</v>
      </c>
      <c r="K139" s="36" t="s">
        <v>30</v>
      </c>
      <c r="L139" s="36" t="s">
        <v>30</v>
      </c>
      <c r="M139" s="37" t="s">
        <v>39</v>
      </c>
    </row>
    <row r="140" spans="1:13" ht="31.5" customHeight="1" x14ac:dyDescent="0.25">
      <c r="A140" s="30">
        <v>131</v>
      </c>
      <c r="B140" s="31">
        <v>43585</v>
      </c>
      <c r="C140" s="32" t="s">
        <v>28</v>
      </c>
      <c r="D140" s="30" t="s">
        <v>153</v>
      </c>
      <c r="E140" s="33">
        <v>4740</v>
      </c>
      <c r="F140" s="34">
        <v>2445</v>
      </c>
      <c r="G140" s="35">
        <f t="shared" si="3"/>
        <v>492.66</v>
      </c>
      <c r="H140" s="36">
        <v>492.66</v>
      </c>
      <c r="I140" s="36" t="s">
        <v>30</v>
      </c>
      <c r="J140" s="36" t="s">
        <v>30</v>
      </c>
      <c r="K140" s="36" t="s">
        <v>30</v>
      </c>
      <c r="L140" s="36" t="s">
        <v>30</v>
      </c>
      <c r="M140" s="37" t="s">
        <v>38</v>
      </c>
    </row>
    <row r="141" spans="1:13" ht="31.5" customHeight="1" x14ac:dyDescent="0.25">
      <c r="A141" s="38">
        <v>133</v>
      </c>
      <c r="B141" s="31">
        <v>43591</v>
      </c>
      <c r="C141" s="32" t="s">
        <v>52</v>
      </c>
      <c r="D141" s="30" t="s">
        <v>53</v>
      </c>
      <c r="E141" s="33">
        <v>5009</v>
      </c>
      <c r="F141" s="34">
        <v>2697</v>
      </c>
      <c r="G141" s="35">
        <f t="shared" si="3"/>
        <v>72</v>
      </c>
      <c r="H141" s="36" t="s">
        <v>30</v>
      </c>
      <c r="I141" s="36" t="s">
        <v>30</v>
      </c>
      <c r="J141" s="36">
        <v>72</v>
      </c>
      <c r="K141" s="36" t="s">
        <v>30</v>
      </c>
      <c r="L141" s="36" t="s">
        <v>30</v>
      </c>
      <c r="M141" s="37" t="s">
        <v>156</v>
      </c>
    </row>
    <row r="142" spans="1:13" ht="31.5" customHeight="1" x14ac:dyDescent="0.25">
      <c r="A142" s="30">
        <v>135</v>
      </c>
      <c r="B142" s="31">
        <v>43593</v>
      </c>
      <c r="C142" s="32" t="s">
        <v>52</v>
      </c>
      <c r="D142" s="30" t="s">
        <v>53</v>
      </c>
      <c r="E142" s="33">
        <v>5044</v>
      </c>
      <c r="F142" s="34">
        <v>2799</v>
      </c>
      <c r="G142" s="35">
        <f t="shared" si="3"/>
        <v>72</v>
      </c>
      <c r="H142" s="36" t="s">
        <v>30</v>
      </c>
      <c r="I142" s="36" t="s">
        <v>30</v>
      </c>
      <c r="J142" s="36">
        <v>72</v>
      </c>
      <c r="K142" s="36" t="s">
        <v>30</v>
      </c>
      <c r="L142" s="36" t="s">
        <v>30</v>
      </c>
      <c r="M142" s="37" t="s">
        <v>157</v>
      </c>
    </row>
    <row r="143" spans="1:13" ht="31.5" customHeight="1" x14ac:dyDescent="0.25">
      <c r="A143" s="38">
        <v>136</v>
      </c>
      <c r="B143" s="31">
        <v>43616</v>
      </c>
      <c r="C143" s="32" t="s">
        <v>42</v>
      </c>
      <c r="D143" s="39">
        <v>1000</v>
      </c>
      <c r="E143" s="33">
        <v>5545</v>
      </c>
      <c r="F143" s="34">
        <v>2938</v>
      </c>
      <c r="G143" s="35">
        <f t="shared" si="3"/>
        <v>94.5</v>
      </c>
      <c r="H143" s="36"/>
      <c r="I143" s="36">
        <v>94.5</v>
      </c>
      <c r="J143" s="36"/>
      <c r="K143" s="36"/>
      <c r="L143" s="36"/>
      <c r="M143" s="37" t="s">
        <v>158</v>
      </c>
    </row>
    <row r="144" spans="1:13" ht="31.5" customHeight="1" x14ac:dyDescent="0.25">
      <c r="A144" s="30">
        <v>137</v>
      </c>
      <c r="B144" s="31">
        <v>43616</v>
      </c>
      <c r="C144" s="32" t="s">
        <v>42</v>
      </c>
      <c r="D144" s="39">
        <v>1000</v>
      </c>
      <c r="E144" s="33">
        <v>5545</v>
      </c>
      <c r="F144" s="34">
        <v>2938</v>
      </c>
      <c r="G144" s="35">
        <f t="shared" si="3"/>
        <v>1544</v>
      </c>
      <c r="H144" s="36" t="s">
        <v>30</v>
      </c>
      <c r="I144" s="36">
        <v>1544</v>
      </c>
      <c r="J144" s="36" t="s">
        <v>30</v>
      </c>
      <c r="K144" s="36" t="s">
        <v>30</v>
      </c>
      <c r="L144" s="36" t="s">
        <v>30</v>
      </c>
      <c r="M144" s="37" t="s">
        <v>159</v>
      </c>
    </row>
    <row r="145" spans="1:19" ht="31.5" customHeight="1" x14ac:dyDescent="0.25">
      <c r="A145" s="30">
        <v>138</v>
      </c>
      <c r="B145" s="31">
        <v>43612</v>
      </c>
      <c r="C145" s="32" t="s">
        <v>28</v>
      </c>
      <c r="D145" s="30" t="s">
        <v>160</v>
      </c>
      <c r="E145" s="33">
        <v>5965</v>
      </c>
      <c r="F145" s="34">
        <v>3207</v>
      </c>
      <c r="G145" s="35">
        <f t="shared" si="3"/>
        <v>18526.29</v>
      </c>
      <c r="H145" s="36">
        <v>18526.29</v>
      </c>
      <c r="I145" s="36" t="s">
        <v>30</v>
      </c>
      <c r="J145" s="36" t="s">
        <v>30</v>
      </c>
      <c r="K145" s="36" t="s">
        <v>30</v>
      </c>
      <c r="L145" s="36" t="s">
        <v>30</v>
      </c>
      <c r="M145" s="37" t="s">
        <v>161</v>
      </c>
    </row>
    <row r="146" spans="1:19" ht="31.5" customHeight="1" x14ac:dyDescent="0.25">
      <c r="A146" s="38">
        <v>139</v>
      </c>
      <c r="B146" s="31">
        <v>43612</v>
      </c>
      <c r="C146" s="32" t="s">
        <v>28</v>
      </c>
      <c r="D146" s="30" t="s">
        <v>160</v>
      </c>
      <c r="E146" s="33">
        <v>5966</v>
      </c>
      <c r="F146" s="34">
        <v>3207</v>
      </c>
      <c r="G146" s="35">
        <f t="shared" si="3"/>
        <v>2095.35</v>
      </c>
      <c r="H146" s="36">
        <v>2095.35</v>
      </c>
      <c r="I146" s="36" t="s">
        <v>30</v>
      </c>
      <c r="J146" s="36" t="s">
        <v>30</v>
      </c>
      <c r="K146" s="36" t="s">
        <v>30</v>
      </c>
      <c r="L146" s="36" t="s">
        <v>30</v>
      </c>
      <c r="M146" s="37" t="s">
        <v>162</v>
      </c>
    </row>
    <row r="147" spans="1:19" ht="31.5" customHeight="1" x14ac:dyDescent="0.25">
      <c r="A147" s="30">
        <v>140</v>
      </c>
      <c r="B147" s="31">
        <v>43612</v>
      </c>
      <c r="C147" s="32" t="s">
        <v>28</v>
      </c>
      <c r="D147" s="30" t="s">
        <v>160</v>
      </c>
      <c r="E147" s="33">
        <v>5967</v>
      </c>
      <c r="F147" s="34">
        <v>3207</v>
      </c>
      <c r="G147" s="35">
        <f t="shared" ref="G147:G210" si="4">SUM(H147:L147)</f>
        <v>2092</v>
      </c>
      <c r="H147" s="36">
        <v>2092</v>
      </c>
      <c r="I147" s="36" t="s">
        <v>30</v>
      </c>
      <c r="J147" s="36" t="s">
        <v>30</v>
      </c>
      <c r="K147" s="36" t="s">
        <v>30</v>
      </c>
      <c r="L147" s="36" t="s">
        <v>30</v>
      </c>
      <c r="M147" s="37" t="s">
        <v>35</v>
      </c>
    </row>
    <row r="148" spans="1:19" ht="31.5" customHeight="1" x14ac:dyDescent="0.25">
      <c r="A148" s="30">
        <v>141</v>
      </c>
      <c r="B148" s="31">
        <v>43612</v>
      </c>
      <c r="C148" s="32" t="s">
        <v>28</v>
      </c>
      <c r="D148" s="30" t="s">
        <v>160</v>
      </c>
      <c r="E148" s="33">
        <v>5968</v>
      </c>
      <c r="F148" s="34">
        <v>3207</v>
      </c>
      <c r="G148" s="35">
        <f t="shared" si="4"/>
        <v>2237</v>
      </c>
      <c r="H148" s="36">
        <v>2237</v>
      </c>
      <c r="I148" s="36" t="s">
        <v>30</v>
      </c>
      <c r="J148" s="36" t="s">
        <v>30</v>
      </c>
      <c r="K148" s="36" t="s">
        <v>30</v>
      </c>
      <c r="L148" s="36" t="s">
        <v>30</v>
      </c>
      <c r="M148" s="37" t="s">
        <v>36</v>
      </c>
    </row>
    <row r="149" spans="1:19" ht="31.5" customHeight="1" x14ac:dyDescent="0.25">
      <c r="A149" s="38">
        <v>142</v>
      </c>
      <c r="B149" s="31">
        <v>43612</v>
      </c>
      <c r="C149" s="32" t="s">
        <v>28</v>
      </c>
      <c r="D149" s="30" t="s">
        <v>160</v>
      </c>
      <c r="E149" s="57">
        <v>5969</v>
      </c>
      <c r="F149" s="34">
        <v>3207</v>
      </c>
      <c r="G149" s="35">
        <f t="shared" si="4"/>
        <v>307</v>
      </c>
      <c r="H149" s="58">
        <v>307</v>
      </c>
      <c r="I149" s="58" t="s">
        <v>30</v>
      </c>
      <c r="J149" s="58" t="s">
        <v>30</v>
      </c>
      <c r="K149" s="58" t="s">
        <v>30</v>
      </c>
      <c r="L149" s="58" t="s">
        <v>30</v>
      </c>
      <c r="M149" s="37" t="s">
        <v>37</v>
      </c>
      <c r="N149" s="59"/>
      <c r="O149" s="59"/>
      <c r="P149" s="59"/>
      <c r="Q149" s="59"/>
      <c r="R149" s="59"/>
      <c r="S149" s="59"/>
    </row>
    <row r="150" spans="1:19" ht="31.5" customHeight="1" x14ac:dyDescent="0.25">
      <c r="A150" s="30">
        <v>143</v>
      </c>
      <c r="B150" s="31">
        <v>43612</v>
      </c>
      <c r="C150" s="32" t="s">
        <v>28</v>
      </c>
      <c r="D150" s="30" t="s">
        <v>160</v>
      </c>
      <c r="E150" s="57">
        <v>5970</v>
      </c>
      <c r="F150" s="34">
        <v>3207</v>
      </c>
      <c r="G150" s="35">
        <f t="shared" si="4"/>
        <v>315.36</v>
      </c>
      <c r="H150" s="58">
        <v>315.36</v>
      </c>
      <c r="I150" s="58" t="s">
        <v>30</v>
      </c>
      <c r="J150" s="58" t="s">
        <v>30</v>
      </c>
      <c r="K150" s="58" t="s">
        <v>30</v>
      </c>
      <c r="L150" s="58" t="s">
        <v>30</v>
      </c>
      <c r="M150" s="37" t="s">
        <v>38</v>
      </c>
      <c r="N150" s="59"/>
      <c r="O150" s="59"/>
      <c r="P150" s="59"/>
      <c r="Q150" s="59"/>
      <c r="R150" s="59"/>
      <c r="S150" s="59"/>
    </row>
    <row r="151" spans="1:19" ht="31.5" customHeight="1" x14ac:dyDescent="0.25">
      <c r="A151" s="30">
        <v>144</v>
      </c>
      <c r="B151" s="31">
        <v>43612</v>
      </c>
      <c r="C151" s="32" t="s">
        <v>28</v>
      </c>
      <c r="D151" s="30" t="s">
        <v>160</v>
      </c>
      <c r="E151" s="57">
        <v>5971</v>
      </c>
      <c r="F151" s="34">
        <v>3207</v>
      </c>
      <c r="G151" s="35">
        <f t="shared" si="4"/>
        <v>52.54</v>
      </c>
      <c r="H151" s="58">
        <v>52.54</v>
      </c>
      <c r="I151" s="58" t="s">
        <v>30</v>
      </c>
      <c r="J151" s="58" t="s">
        <v>30</v>
      </c>
      <c r="K151" s="58" t="s">
        <v>30</v>
      </c>
      <c r="L151" s="58" t="s">
        <v>30</v>
      </c>
      <c r="M151" s="37" t="s">
        <v>40</v>
      </c>
      <c r="N151" s="59"/>
      <c r="O151" s="59"/>
      <c r="P151" s="59"/>
      <c r="Q151" s="59"/>
      <c r="R151" s="59"/>
      <c r="S151" s="59"/>
    </row>
    <row r="152" spans="1:19" ht="31.5" customHeight="1" x14ac:dyDescent="0.25">
      <c r="A152" s="38">
        <v>145</v>
      </c>
      <c r="B152" s="31">
        <v>43612</v>
      </c>
      <c r="C152" s="32" t="s">
        <v>28</v>
      </c>
      <c r="D152" s="30" t="s">
        <v>160</v>
      </c>
      <c r="E152" s="57">
        <v>5972</v>
      </c>
      <c r="F152" s="34">
        <v>3207</v>
      </c>
      <c r="G152" s="35">
        <f t="shared" si="4"/>
        <v>65.72</v>
      </c>
      <c r="H152" s="58">
        <v>65.72</v>
      </c>
      <c r="I152" s="58" t="s">
        <v>30</v>
      </c>
      <c r="J152" s="58" t="s">
        <v>30</v>
      </c>
      <c r="K152" s="58" t="s">
        <v>30</v>
      </c>
      <c r="L152" s="58" t="s">
        <v>30</v>
      </c>
      <c r="M152" s="37" t="s">
        <v>41</v>
      </c>
      <c r="N152" s="59"/>
      <c r="O152" s="59"/>
      <c r="P152" s="59"/>
      <c r="Q152" s="59"/>
      <c r="R152" s="59"/>
      <c r="S152" s="59"/>
    </row>
    <row r="153" spans="1:19" ht="31.5" customHeight="1" x14ac:dyDescent="0.25">
      <c r="A153" s="30">
        <v>146</v>
      </c>
      <c r="B153" s="31">
        <v>43646</v>
      </c>
      <c r="C153" s="60" t="s">
        <v>42</v>
      </c>
      <c r="D153" s="57">
        <v>1221</v>
      </c>
      <c r="E153" s="57" t="s">
        <v>163</v>
      </c>
      <c r="F153" s="34">
        <v>3232</v>
      </c>
      <c r="G153" s="35">
        <f t="shared" si="4"/>
        <v>1600</v>
      </c>
      <c r="H153" s="58" t="s">
        <v>30</v>
      </c>
      <c r="I153" s="58">
        <v>1600</v>
      </c>
      <c r="J153" s="58" t="s">
        <v>30</v>
      </c>
      <c r="K153" s="58" t="s">
        <v>30</v>
      </c>
      <c r="L153" s="58" t="s">
        <v>30</v>
      </c>
      <c r="M153" s="37" t="s">
        <v>164</v>
      </c>
      <c r="N153" s="59"/>
      <c r="O153" s="59"/>
      <c r="P153" s="59"/>
      <c r="Q153" s="59"/>
      <c r="R153" s="59"/>
      <c r="S153" s="59"/>
    </row>
    <row r="154" spans="1:19" ht="31.5" customHeight="1" x14ac:dyDescent="0.25">
      <c r="A154" s="30">
        <v>147</v>
      </c>
      <c r="B154" s="31">
        <v>43646</v>
      </c>
      <c r="C154" s="60" t="s">
        <v>42</v>
      </c>
      <c r="D154" s="57">
        <v>1219</v>
      </c>
      <c r="E154" s="57" t="s">
        <v>165</v>
      </c>
      <c r="F154" s="34">
        <v>3273</v>
      </c>
      <c r="G154" s="35">
        <f t="shared" si="4"/>
        <v>1800</v>
      </c>
      <c r="H154" s="58" t="s">
        <v>30</v>
      </c>
      <c r="I154" s="58">
        <v>1800</v>
      </c>
      <c r="J154" s="58" t="s">
        <v>30</v>
      </c>
      <c r="K154" s="58" t="s">
        <v>30</v>
      </c>
      <c r="L154" s="58" t="s">
        <v>30</v>
      </c>
      <c r="M154" s="37" t="s">
        <v>166</v>
      </c>
      <c r="N154" s="59"/>
      <c r="O154" s="59"/>
      <c r="P154" s="59"/>
      <c r="Q154" s="59"/>
      <c r="R154" s="59"/>
      <c r="S154" s="59"/>
    </row>
    <row r="155" spans="1:19" ht="31.5" customHeight="1" x14ac:dyDescent="0.25">
      <c r="A155" s="30">
        <v>149</v>
      </c>
      <c r="B155" s="31">
        <v>43609</v>
      </c>
      <c r="C155" s="60" t="s">
        <v>52</v>
      </c>
      <c r="D155" s="61" t="s">
        <v>53</v>
      </c>
      <c r="E155" s="57">
        <v>5721</v>
      </c>
      <c r="F155" s="34">
        <v>3332</v>
      </c>
      <c r="G155" s="35">
        <f t="shared" si="4"/>
        <v>280</v>
      </c>
      <c r="H155" s="58" t="s">
        <v>30</v>
      </c>
      <c r="I155" s="58" t="s">
        <v>30</v>
      </c>
      <c r="J155" s="58">
        <v>280</v>
      </c>
      <c r="K155" s="58" t="s">
        <v>30</v>
      </c>
      <c r="L155" s="58" t="s">
        <v>30</v>
      </c>
      <c r="M155" s="37" t="s">
        <v>167</v>
      </c>
      <c r="N155" s="59"/>
      <c r="O155" s="59"/>
      <c r="P155" s="59"/>
      <c r="Q155" s="59"/>
      <c r="R155" s="59"/>
      <c r="S155" s="59"/>
    </row>
    <row r="156" spans="1:19" ht="31.5" customHeight="1" x14ac:dyDescent="0.25">
      <c r="A156" s="30">
        <v>150</v>
      </c>
      <c r="B156" s="31">
        <v>43609</v>
      </c>
      <c r="C156" s="60" t="s">
        <v>52</v>
      </c>
      <c r="D156" s="61" t="s">
        <v>53</v>
      </c>
      <c r="E156" s="57">
        <v>5722</v>
      </c>
      <c r="F156" s="34">
        <v>3334</v>
      </c>
      <c r="G156" s="35">
        <f t="shared" si="4"/>
        <v>260</v>
      </c>
      <c r="H156" s="58" t="s">
        <v>30</v>
      </c>
      <c r="I156" s="58" t="s">
        <v>30</v>
      </c>
      <c r="J156" s="58">
        <v>260</v>
      </c>
      <c r="K156" s="58" t="s">
        <v>30</v>
      </c>
      <c r="L156" s="58" t="s">
        <v>30</v>
      </c>
      <c r="M156" s="37" t="s">
        <v>168</v>
      </c>
      <c r="N156" s="59"/>
      <c r="O156" s="59"/>
      <c r="P156" s="59"/>
      <c r="Q156" s="59"/>
      <c r="R156" s="59"/>
      <c r="S156" s="59"/>
    </row>
    <row r="157" spans="1:19" ht="31.5" customHeight="1" x14ac:dyDescent="0.25">
      <c r="A157" s="38">
        <v>151</v>
      </c>
      <c r="B157" s="31">
        <v>43614</v>
      </c>
      <c r="C157" s="60" t="s">
        <v>52</v>
      </c>
      <c r="D157" s="61" t="s">
        <v>53</v>
      </c>
      <c r="E157" s="57">
        <v>6497</v>
      </c>
      <c r="F157" s="34">
        <v>3585</v>
      </c>
      <c r="G157" s="35">
        <f t="shared" si="4"/>
        <v>600</v>
      </c>
      <c r="H157" s="58" t="s">
        <v>30</v>
      </c>
      <c r="I157" s="58" t="s">
        <v>30</v>
      </c>
      <c r="J157" s="58">
        <v>600</v>
      </c>
      <c r="K157" s="58" t="s">
        <v>30</v>
      </c>
      <c r="L157" s="58" t="s">
        <v>30</v>
      </c>
      <c r="M157" s="37" t="s">
        <v>169</v>
      </c>
      <c r="N157" s="59"/>
      <c r="O157" s="59"/>
      <c r="P157" s="59"/>
      <c r="Q157" s="59"/>
      <c r="R157" s="59"/>
      <c r="S157" s="59"/>
    </row>
    <row r="158" spans="1:19" ht="31.5" customHeight="1" x14ac:dyDescent="0.25">
      <c r="A158" s="30">
        <v>152</v>
      </c>
      <c r="B158" s="31">
        <v>43614</v>
      </c>
      <c r="C158" s="60" t="s">
        <v>28</v>
      </c>
      <c r="D158" s="61" t="s">
        <v>170</v>
      </c>
      <c r="E158" s="57">
        <v>6638</v>
      </c>
      <c r="F158" s="34">
        <v>3613</v>
      </c>
      <c r="G158" s="35">
        <f t="shared" si="4"/>
        <v>14175.72</v>
      </c>
      <c r="H158" s="58">
        <v>14175.72</v>
      </c>
      <c r="I158" s="58" t="s">
        <v>30</v>
      </c>
      <c r="J158" s="58" t="s">
        <v>30</v>
      </c>
      <c r="K158" s="58" t="s">
        <v>30</v>
      </c>
      <c r="L158" s="58" t="s">
        <v>30</v>
      </c>
      <c r="M158" s="37" t="s">
        <v>171</v>
      </c>
      <c r="N158" s="59"/>
      <c r="O158" s="59"/>
      <c r="P158" s="59"/>
      <c r="Q158" s="59"/>
      <c r="R158" s="59"/>
      <c r="S158" s="59"/>
    </row>
    <row r="159" spans="1:19" ht="31.5" customHeight="1" x14ac:dyDescent="0.25">
      <c r="A159" s="30">
        <v>153</v>
      </c>
      <c r="B159" s="31">
        <v>43614</v>
      </c>
      <c r="C159" s="60" t="s">
        <v>28</v>
      </c>
      <c r="D159" s="61" t="s">
        <v>170</v>
      </c>
      <c r="E159" s="57">
        <v>6639</v>
      </c>
      <c r="F159" s="34">
        <v>3613</v>
      </c>
      <c r="G159" s="35">
        <f t="shared" si="4"/>
        <v>168</v>
      </c>
      <c r="H159" s="58">
        <v>168</v>
      </c>
      <c r="I159" s="58" t="s">
        <v>30</v>
      </c>
      <c r="J159" s="58" t="s">
        <v>30</v>
      </c>
      <c r="K159" s="58" t="s">
        <v>30</v>
      </c>
      <c r="L159" s="58" t="s">
        <v>30</v>
      </c>
      <c r="M159" s="37" t="s">
        <v>172</v>
      </c>
      <c r="N159" s="59"/>
      <c r="O159" s="59"/>
      <c r="P159" s="59"/>
      <c r="Q159" s="59"/>
      <c r="R159" s="59"/>
      <c r="S159" s="59"/>
    </row>
    <row r="160" spans="1:19" ht="31.5" customHeight="1" x14ac:dyDescent="0.25">
      <c r="A160" s="38">
        <v>154</v>
      </c>
      <c r="B160" s="31">
        <v>43614</v>
      </c>
      <c r="C160" s="60" t="s">
        <v>28</v>
      </c>
      <c r="D160" s="61" t="s">
        <v>170</v>
      </c>
      <c r="E160" s="57">
        <v>6640</v>
      </c>
      <c r="F160" s="34">
        <v>3613</v>
      </c>
      <c r="G160" s="35">
        <f t="shared" si="4"/>
        <v>1274</v>
      </c>
      <c r="H160" s="58">
        <v>1274</v>
      </c>
      <c r="I160" s="58" t="s">
        <v>30</v>
      </c>
      <c r="J160" s="58" t="s">
        <v>30</v>
      </c>
      <c r="K160" s="58" t="s">
        <v>30</v>
      </c>
      <c r="L160" s="58" t="s">
        <v>30</v>
      </c>
      <c r="M160" s="37" t="s">
        <v>35</v>
      </c>
      <c r="N160" s="59"/>
      <c r="O160" s="59"/>
      <c r="P160" s="59"/>
      <c r="Q160" s="59"/>
      <c r="R160" s="59"/>
      <c r="S160" s="59"/>
    </row>
    <row r="161" spans="1:19" ht="31.5" customHeight="1" x14ac:dyDescent="0.25">
      <c r="A161" s="30">
        <v>155</v>
      </c>
      <c r="B161" s="31">
        <v>43614</v>
      </c>
      <c r="C161" s="60" t="s">
        <v>28</v>
      </c>
      <c r="D161" s="61" t="s">
        <v>170</v>
      </c>
      <c r="E161" s="57">
        <v>6641</v>
      </c>
      <c r="F161" s="34">
        <v>3613</v>
      </c>
      <c r="G161" s="35">
        <f t="shared" si="4"/>
        <v>1476</v>
      </c>
      <c r="H161" s="58">
        <v>1476</v>
      </c>
      <c r="I161" s="58" t="s">
        <v>30</v>
      </c>
      <c r="J161" s="58" t="s">
        <v>30</v>
      </c>
      <c r="K161" s="58" t="s">
        <v>30</v>
      </c>
      <c r="L161" s="58" t="s">
        <v>30</v>
      </c>
      <c r="M161" s="37" t="s">
        <v>36</v>
      </c>
      <c r="N161" s="59"/>
      <c r="O161" s="59"/>
      <c r="P161" s="59"/>
      <c r="Q161" s="59"/>
      <c r="R161" s="59"/>
      <c r="S161" s="59"/>
    </row>
    <row r="162" spans="1:19" ht="31.5" customHeight="1" x14ac:dyDescent="0.25">
      <c r="A162" s="30">
        <v>156</v>
      </c>
      <c r="B162" s="31">
        <v>43614</v>
      </c>
      <c r="C162" s="60" t="s">
        <v>28</v>
      </c>
      <c r="D162" s="61" t="s">
        <v>170</v>
      </c>
      <c r="E162" s="57">
        <v>6642</v>
      </c>
      <c r="F162" s="34">
        <v>3613</v>
      </c>
      <c r="G162" s="35">
        <f t="shared" si="4"/>
        <v>535.95000000000005</v>
      </c>
      <c r="H162" s="58">
        <v>535.95000000000005</v>
      </c>
      <c r="I162" s="58" t="s">
        <v>30</v>
      </c>
      <c r="J162" s="58" t="s">
        <v>30</v>
      </c>
      <c r="K162" s="58" t="s">
        <v>30</v>
      </c>
      <c r="L162" s="58" t="s">
        <v>30</v>
      </c>
      <c r="M162" s="37" t="s">
        <v>39</v>
      </c>
      <c r="N162" s="59"/>
      <c r="O162" s="59"/>
      <c r="P162" s="59"/>
      <c r="Q162" s="59"/>
      <c r="R162" s="59"/>
      <c r="S162" s="59"/>
    </row>
    <row r="163" spans="1:19" ht="31.5" customHeight="1" x14ac:dyDescent="0.25">
      <c r="A163" s="38">
        <v>157</v>
      </c>
      <c r="B163" s="31">
        <v>43614</v>
      </c>
      <c r="C163" s="60" t="s">
        <v>28</v>
      </c>
      <c r="D163" s="61" t="s">
        <v>170</v>
      </c>
      <c r="E163" s="57">
        <v>6643</v>
      </c>
      <c r="F163" s="34">
        <v>3613</v>
      </c>
      <c r="G163" s="35">
        <f t="shared" si="4"/>
        <v>246.33</v>
      </c>
      <c r="H163" s="58">
        <v>246.33</v>
      </c>
      <c r="I163" s="58" t="s">
        <v>30</v>
      </c>
      <c r="J163" s="58" t="s">
        <v>30</v>
      </c>
      <c r="K163" s="58" t="s">
        <v>30</v>
      </c>
      <c r="L163" s="58" t="s">
        <v>30</v>
      </c>
      <c r="M163" s="37" t="s">
        <v>38</v>
      </c>
      <c r="N163" s="59"/>
      <c r="O163" s="59"/>
      <c r="P163" s="59"/>
      <c r="Q163" s="59"/>
      <c r="R163" s="59"/>
      <c r="S163" s="59"/>
    </row>
    <row r="164" spans="1:19" ht="31.5" customHeight="1" x14ac:dyDescent="0.25">
      <c r="A164" s="30">
        <v>158</v>
      </c>
      <c r="B164" s="31">
        <v>43615</v>
      </c>
      <c r="C164" s="60" t="s">
        <v>46</v>
      </c>
      <c r="D164" s="57">
        <v>1290</v>
      </c>
      <c r="E164" s="57" t="s">
        <v>173</v>
      </c>
      <c r="F164" s="34">
        <v>3806</v>
      </c>
      <c r="G164" s="35">
        <f t="shared" si="4"/>
        <v>3200</v>
      </c>
      <c r="H164" s="58" t="s">
        <v>30</v>
      </c>
      <c r="I164" s="58" t="s">
        <v>30</v>
      </c>
      <c r="J164" s="58">
        <v>3200</v>
      </c>
      <c r="K164" s="58" t="s">
        <v>30</v>
      </c>
      <c r="L164" s="58" t="s">
        <v>30</v>
      </c>
      <c r="M164" s="41" t="s">
        <v>174</v>
      </c>
      <c r="N164" s="59"/>
      <c r="O164" s="59"/>
      <c r="P164" s="59"/>
      <c r="Q164" s="59"/>
      <c r="R164" s="59"/>
      <c r="S164" s="59"/>
    </row>
    <row r="165" spans="1:19" ht="31.5" customHeight="1" x14ac:dyDescent="0.25">
      <c r="A165" s="30">
        <v>159</v>
      </c>
      <c r="B165" s="31">
        <v>43620</v>
      </c>
      <c r="C165" s="60" t="s">
        <v>52</v>
      </c>
      <c r="D165" s="61" t="s">
        <v>53</v>
      </c>
      <c r="E165" s="57">
        <v>7229</v>
      </c>
      <c r="F165" s="34">
        <v>3835</v>
      </c>
      <c r="G165" s="35">
        <f t="shared" si="4"/>
        <v>2475</v>
      </c>
      <c r="H165" s="58" t="s">
        <v>30</v>
      </c>
      <c r="I165" s="58">
        <v>771.9</v>
      </c>
      <c r="J165" s="58">
        <v>1703.1</v>
      </c>
      <c r="K165" s="58" t="s">
        <v>30</v>
      </c>
      <c r="L165" s="58" t="s">
        <v>30</v>
      </c>
      <c r="M165" s="37" t="s">
        <v>175</v>
      </c>
      <c r="N165" s="59"/>
      <c r="O165" s="59"/>
      <c r="P165" s="59"/>
      <c r="Q165" s="59"/>
      <c r="R165" s="59"/>
      <c r="S165" s="59"/>
    </row>
    <row r="166" spans="1:19" ht="31.5" customHeight="1" x14ac:dyDescent="0.25">
      <c r="A166" s="38">
        <v>160</v>
      </c>
      <c r="B166" s="31">
        <v>43621</v>
      </c>
      <c r="C166" s="60" t="s">
        <v>52</v>
      </c>
      <c r="D166" s="61" t="s">
        <v>53</v>
      </c>
      <c r="E166" s="57">
        <v>7181</v>
      </c>
      <c r="F166" s="34">
        <v>3892</v>
      </c>
      <c r="G166" s="35">
        <f t="shared" si="4"/>
        <v>280</v>
      </c>
      <c r="H166" s="58" t="s">
        <v>30</v>
      </c>
      <c r="I166" s="58" t="s">
        <v>30</v>
      </c>
      <c r="J166" s="58">
        <v>280</v>
      </c>
      <c r="K166" s="58" t="s">
        <v>30</v>
      </c>
      <c r="L166" s="58" t="s">
        <v>30</v>
      </c>
      <c r="M166" s="37" t="s">
        <v>176</v>
      </c>
      <c r="N166" s="59"/>
      <c r="O166" s="59"/>
      <c r="P166" s="59"/>
      <c r="Q166" s="59"/>
      <c r="R166" s="59"/>
      <c r="S166" s="59"/>
    </row>
    <row r="167" spans="1:19" ht="31.5" customHeight="1" x14ac:dyDescent="0.25">
      <c r="A167" s="30">
        <v>161</v>
      </c>
      <c r="B167" s="31">
        <v>43646</v>
      </c>
      <c r="C167" s="60" t="s">
        <v>42</v>
      </c>
      <c r="D167" s="57">
        <v>1279</v>
      </c>
      <c r="E167" s="57" t="s">
        <v>177</v>
      </c>
      <c r="F167" s="34">
        <v>4166</v>
      </c>
      <c r="G167" s="35">
        <f t="shared" si="4"/>
        <v>3206</v>
      </c>
      <c r="H167" s="58" t="s">
        <v>30</v>
      </c>
      <c r="I167" s="58">
        <v>3206</v>
      </c>
      <c r="J167" s="58" t="s">
        <v>30</v>
      </c>
      <c r="K167" s="58" t="s">
        <v>30</v>
      </c>
      <c r="L167" s="58" t="s">
        <v>30</v>
      </c>
      <c r="M167" s="37" t="s">
        <v>178</v>
      </c>
      <c r="N167" s="59"/>
      <c r="O167" s="59"/>
      <c r="P167" s="59"/>
      <c r="Q167" s="59"/>
      <c r="R167" s="59"/>
      <c r="S167" s="59"/>
    </row>
    <row r="168" spans="1:19" ht="31.5" customHeight="1" x14ac:dyDescent="0.25">
      <c r="A168" s="30">
        <v>162</v>
      </c>
      <c r="B168" s="31">
        <v>43635</v>
      </c>
      <c r="C168" s="60" t="s">
        <v>46</v>
      </c>
      <c r="D168" s="57">
        <v>1540</v>
      </c>
      <c r="E168" s="57" t="s">
        <v>179</v>
      </c>
      <c r="F168" s="34">
        <v>4330</v>
      </c>
      <c r="G168" s="35">
        <f t="shared" si="4"/>
        <v>1050</v>
      </c>
      <c r="H168" s="58" t="s">
        <v>30</v>
      </c>
      <c r="I168" s="58" t="s">
        <v>30</v>
      </c>
      <c r="J168" s="58">
        <v>1050</v>
      </c>
      <c r="K168" s="58" t="s">
        <v>30</v>
      </c>
      <c r="L168" s="58" t="s">
        <v>30</v>
      </c>
      <c r="M168" s="41" t="s">
        <v>180</v>
      </c>
      <c r="N168" s="59"/>
      <c r="O168" s="59"/>
      <c r="P168" s="59"/>
      <c r="Q168" s="59"/>
      <c r="R168" s="59"/>
      <c r="S168" s="59"/>
    </row>
    <row r="169" spans="1:19" ht="31.5" customHeight="1" x14ac:dyDescent="0.25">
      <c r="A169" s="38">
        <v>163</v>
      </c>
      <c r="B169" s="31">
        <v>43641</v>
      </c>
      <c r="C169" s="60" t="s">
        <v>28</v>
      </c>
      <c r="D169" s="61" t="s">
        <v>181</v>
      </c>
      <c r="E169" s="57">
        <v>8343</v>
      </c>
      <c r="F169" s="34">
        <v>4500</v>
      </c>
      <c r="G169" s="35">
        <f t="shared" si="4"/>
        <v>6726.87</v>
      </c>
      <c r="H169" s="58">
        <v>6726.87</v>
      </c>
      <c r="I169" s="58" t="s">
        <v>30</v>
      </c>
      <c r="J169" s="58" t="s">
        <v>30</v>
      </c>
      <c r="K169" s="58" t="s">
        <v>30</v>
      </c>
      <c r="L169" s="58" t="s">
        <v>30</v>
      </c>
      <c r="M169" s="37" t="s">
        <v>182</v>
      </c>
      <c r="N169" s="59"/>
      <c r="O169" s="59"/>
      <c r="P169" s="59"/>
      <c r="Q169" s="59"/>
      <c r="R169" s="59"/>
      <c r="S169" s="59"/>
    </row>
    <row r="170" spans="1:19" ht="31.5" customHeight="1" x14ac:dyDescent="0.25">
      <c r="A170" s="30">
        <v>164</v>
      </c>
      <c r="B170" s="31">
        <v>43641</v>
      </c>
      <c r="C170" s="60" t="s">
        <v>28</v>
      </c>
      <c r="D170" s="61" t="s">
        <v>181</v>
      </c>
      <c r="E170" s="57">
        <v>8344</v>
      </c>
      <c r="F170" s="34">
        <v>4500</v>
      </c>
      <c r="G170" s="35">
        <f t="shared" si="4"/>
        <v>8491.91</v>
      </c>
      <c r="H170" s="58">
        <v>8491.91</v>
      </c>
      <c r="I170" s="58" t="s">
        <v>30</v>
      </c>
      <c r="J170" s="58" t="s">
        <v>30</v>
      </c>
      <c r="K170" s="58" t="s">
        <v>30</v>
      </c>
      <c r="L170" s="58" t="s">
        <v>30</v>
      </c>
      <c r="M170" s="37" t="s">
        <v>183</v>
      </c>
      <c r="N170" s="59"/>
      <c r="O170" s="59"/>
      <c r="P170" s="59"/>
      <c r="Q170" s="59"/>
      <c r="R170" s="59"/>
      <c r="S170" s="59"/>
    </row>
    <row r="171" spans="1:19" ht="31.5" customHeight="1" x14ac:dyDescent="0.25">
      <c r="A171" s="30">
        <v>165</v>
      </c>
      <c r="B171" s="31">
        <v>43641</v>
      </c>
      <c r="C171" s="60" t="s">
        <v>28</v>
      </c>
      <c r="D171" s="61" t="s">
        <v>181</v>
      </c>
      <c r="E171" s="57">
        <v>8345</v>
      </c>
      <c r="F171" s="34">
        <v>4500</v>
      </c>
      <c r="G171" s="35">
        <f t="shared" si="4"/>
        <v>1434</v>
      </c>
      <c r="H171" s="58">
        <v>1434</v>
      </c>
      <c r="I171" s="58" t="s">
        <v>30</v>
      </c>
      <c r="J171" s="58" t="s">
        <v>30</v>
      </c>
      <c r="K171" s="58" t="s">
        <v>30</v>
      </c>
      <c r="L171" s="58" t="s">
        <v>30</v>
      </c>
      <c r="M171" s="37" t="s">
        <v>35</v>
      </c>
      <c r="N171" s="59"/>
      <c r="O171" s="59"/>
      <c r="P171" s="59"/>
      <c r="Q171" s="59"/>
      <c r="R171" s="59"/>
      <c r="S171" s="59"/>
    </row>
    <row r="172" spans="1:19" ht="31.5" customHeight="1" x14ac:dyDescent="0.25">
      <c r="A172" s="38">
        <v>166</v>
      </c>
      <c r="B172" s="31">
        <v>43641</v>
      </c>
      <c r="C172" s="60" t="s">
        <v>28</v>
      </c>
      <c r="D172" s="61" t="s">
        <v>181</v>
      </c>
      <c r="E172" s="57">
        <v>8346</v>
      </c>
      <c r="F172" s="34">
        <v>4500</v>
      </c>
      <c r="G172" s="35">
        <f t="shared" si="4"/>
        <v>2138</v>
      </c>
      <c r="H172" s="58">
        <v>2138</v>
      </c>
      <c r="I172" s="58" t="s">
        <v>30</v>
      </c>
      <c r="J172" s="58" t="s">
        <v>30</v>
      </c>
      <c r="K172" s="58" t="s">
        <v>30</v>
      </c>
      <c r="L172" s="58" t="s">
        <v>30</v>
      </c>
      <c r="M172" s="37" t="s">
        <v>36</v>
      </c>
      <c r="N172" s="59"/>
      <c r="O172" s="59"/>
      <c r="P172" s="59"/>
      <c r="Q172" s="59"/>
      <c r="R172" s="59"/>
      <c r="S172" s="59"/>
    </row>
    <row r="173" spans="1:19" ht="31.5" customHeight="1" x14ac:dyDescent="0.25">
      <c r="A173" s="30">
        <v>167</v>
      </c>
      <c r="B173" s="31">
        <v>43641</v>
      </c>
      <c r="C173" s="60" t="s">
        <v>28</v>
      </c>
      <c r="D173" s="61" t="s">
        <v>181</v>
      </c>
      <c r="E173" s="57">
        <v>8347</v>
      </c>
      <c r="F173" s="34">
        <v>4500</v>
      </c>
      <c r="G173" s="35">
        <f t="shared" si="4"/>
        <v>226</v>
      </c>
      <c r="H173" s="58">
        <v>226</v>
      </c>
      <c r="I173" s="58" t="s">
        <v>30</v>
      </c>
      <c r="J173" s="58" t="s">
        <v>30</v>
      </c>
      <c r="K173" s="58" t="s">
        <v>30</v>
      </c>
      <c r="L173" s="58" t="s">
        <v>30</v>
      </c>
      <c r="M173" s="37" t="s">
        <v>37</v>
      </c>
      <c r="N173" s="59"/>
      <c r="O173" s="59"/>
      <c r="P173" s="59"/>
      <c r="Q173" s="59"/>
      <c r="R173" s="59"/>
      <c r="S173" s="59"/>
    </row>
    <row r="174" spans="1:19" ht="31.5" customHeight="1" x14ac:dyDescent="0.25">
      <c r="A174" s="30">
        <v>168</v>
      </c>
      <c r="B174" s="31">
        <v>43641</v>
      </c>
      <c r="C174" s="60" t="s">
        <v>28</v>
      </c>
      <c r="D174" s="61" t="s">
        <v>181</v>
      </c>
      <c r="E174" s="57">
        <v>8348</v>
      </c>
      <c r="F174" s="34">
        <v>4500</v>
      </c>
      <c r="G174" s="35">
        <f t="shared" si="4"/>
        <v>261.91000000000003</v>
      </c>
      <c r="H174" s="58">
        <v>261.91000000000003</v>
      </c>
      <c r="I174" s="58" t="s">
        <v>30</v>
      </c>
      <c r="J174" s="58" t="s">
        <v>30</v>
      </c>
      <c r="K174" s="58" t="s">
        <v>30</v>
      </c>
      <c r="L174" s="58" t="s">
        <v>30</v>
      </c>
      <c r="M174" s="37" t="s">
        <v>38</v>
      </c>
      <c r="N174" s="59"/>
      <c r="O174" s="59"/>
      <c r="P174" s="59"/>
      <c r="Q174" s="59"/>
      <c r="R174" s="59"/>
      <c r="S174" s="59"/>
    </row>
    <row r="175" spans="1:19" ht="31.5" customHeight="1" x14ac:dyDescent="0.25">
      <c r="A175" s="38">
        <v>169</v>
      </c>
      <c r="B175" s="31">
        <v>43641</v>
      </c>
      <c r="C175" s="60" t="s">
        <v>28</v>
      </c>
      <c r="D175" s="61" t="s">
        <v>181</v>
      </c>
      <c r="E175" s="57">
        <v>8349</v>
      </c>
      <c r="F175" s="34">
        <v>4500</v>
      </c>
      <c r="G175" s="35">
        <f t="shared" si="4"/>
        <v>152.37</v>
      </c>
      <c r="H175" s="58">
        <v>152.37</v>
      </c>
      <c r="I175" s="58" t="s">
        <v>30</v>
      </c>
      <c r="J175" s="58" t="s">
        <v>30</v>
      </c>
      <c r="K175" s="58" t="s">
        <v>30</v>
      </c>
      <c r="L175" s="58" t="s">
        <v>30</v>
      </c>
      <c r="M175" s="37" t="s">
        <v>40</v>
      </c>
      <c r="N175" s="59"/>
      <c r="O175" s="59"/>
      <c r="P175" s="59"/>
      <c r="Q175" s="59"/>
      <c r="R175" s="59"/>
      <c r="S175" s="59"/>
    </row>
    <row r="176" spans="1:19" ht="31.5" customHeight="1" x14ac:dyDescent="0.25">
      <c r="A176" s="30">
        <v>170</v>
      </c>
      <c r="B176" s="31">
        <v>43677</v>
      </c>
      <c r="C176" s="60" t="s">
        <v>42</v>
      </c>
      <c r="D176" s="57">
        <v>1516</v>
      </c>
      <c r="E176" s="57">
        <v>10723</v>
      </c>
      <c r="F176" s="34">
        <v>4600</v>
      </c>
      <c r="G176" s="35">
        <f t="shared" si="4"/>
        <v>534</v>
      </c>
      <c r="H176" s="58"/>
      <c r="I176" s="58">
        <v>534</v>
      </c>
      <c r="J176" s="58"/>
      <c r="K176" s="58"/>
      <c r="L176" s="58"/>
      <c r="M176" s="37" t="s">
        <v>184</v>
      </c>
      <c r="N176" s="59"/>
      <c r="O176" s="59"/>
      <c r="P176" s="59"/>
      <c r="Q176" s="59"/>
      <c r="R176" s="59"/>
      <c r="S176" s="59"/>
    </row>
    <row r="177" spans="1:19" ht="31.5" customHeight="1" x14ac:dyDescent="0.25">
      <c r="A177" s="30">
        <v>171</v>
      </c>
      <c r="B177" s="31">
        <v>43677</v>
      </c>
      <c r="C177" s="60" t="s">
        <v>42</v>
      </c>
      <c r="D177" s="57">
        <v>1516</v>
      </c>
      <c r="E177" s="57">
        <v>10723</v>
      </c>
      <c r="F177" s="34">
        <v>4600</v>
      </c>
      <c r="G177" s="35">
        <f t="shared" si="4"/>
        <v>49</v>
      </c>
      <c r="H177" s="58"/>
      <c r="I177" s="58">
        <v>49</v>
      </c>
      <c r="J177" s="58"/>
      <c r="K177" s="58"/>
      <c r="L177" s="58"/>
      <c r="M177" s="37" t="s">
        <v>185</v>
      </c>
      <c r="N177" s="59"/>
      <c r="O177" s="59"/>
      <c r="P177" s="59"/>
      <c r="Q177" s="59"/>
      <c r="R177" s="59"/>
      <c r="S177" s="59"/>
    </row>
    <row r="178" spans="1:19" ht="31.5" customHeight="1" x14ac:dyDescent="0.25">
      <c r="A178" s="38">
        <v>172</v>
      </c>
      <c r="B178" s="31">
        <v>43677</v>
      </c>
      <c r="C178" s="60" t="s">
        <v>42</v>
      </c>
      <c r="D178" s="57">
        <v>1516</v>
      </c>
      <c r="E178" s="57">
        <v>10723</v>
      </c>
      <c r="F178" s="34">
        <v>4600</v>
      </c>
      <c r="G178" s="35">
        <f t="shared" si="4"/>
        <v>60</v>
      </c>
      <c r="H178" s="58" t="s">
        <v>30</v>
      </c>
      <c r="I178" s="58">
        <v>60</v>
      </c>
      <c r="J178" s="58" t="s">
        <v>30</v>
      </c>
      <c r="K178" s="58" t="s">
        <v>30</v>
      </c>
      <c r="L178" s="58" t="s">
        <v>30</v>
      </c>
      <c r="M178" s="37" t="s">
        <v>186</v>
      </c>
      <c r="N178" s="59"/>
      <c r="O178" s="59"/>
      <c r="P178" s="59"/>
      <c r="Q178" s="59"/>
      <c r="R178" s="59"/>
      <c r="S178" s="59"/>
    </row>
    <row r="179" spans="1:19" ht="31.5" customHeight="1" x14ac:dyDescent="0.25">
      <c r="A179" s="30">
        <v>173</v>
      </c>
      <c r="B179" s="31">
        <v>43642</v>
      </c>
      <c r="C179" s="60" t="s">
        <v>46</v>
      </c>
      <c r="D179" s="57">
        <v>1636</v>
      </c>
      <c r="E179" s="57">
        <v>12603</v>
      </c>
      <c r="F179" s="34">
        <v>4707</v>
      </c>
      <c r="G179" s="35">
        <f t="shared" si="4"/>
        <v>1600</v>
      </c>
      <c r="H179" s="58" t="s">
        <v>30</v>
      </c>
      <c r="I179" s="58" t="s">
        <v>30</v>
      </c>
      <c r="J179" s="58">
        <v>1600</v>
      </c>
      <c r="K179" s="58" t="s">
        <v>30</v>
      </c>
      <c r="L179" s="58" t="s">
        <v>30</v>
      </c>
      <c r="M179" s="41" t="s">
        <v>187</v>
      </c>
      <c r="N179" s="59"/>
      <c r="O179" s="59"/>
      <c r="P179" s="59"/>
      <c r="Q179" s="59"/>
      <c r="R179" s="59"/>
      <c r="S179" s="59"/>
    </row>
    <row r="180" spans="1:19" ht="31.5" customHeight="1" x14ac:dyDescent="0.25">
      <c r="A180" s="30">
        <v>174</v>
      </c>
      <c r="B180" s="31">
        <v>43677</v>
      </c>
      <c r="C180" s="60" t="s">
        <v>42</v>
      </c>
      <c r="D180" s="57">
        <v>1651</v>
      </c>
      <c r="E180" s="57" t="s">
        <v>188</v>
      </c>
      <c r="F180" s="34">
        <v>4714</v>
      </c>
      <c r="G180" s="35">
        <f t="shared" si="4"/>
        <v>816</v>
      </c>
      <c r="H180" s="58" t="s">
        <v>30</v>
      </c>
      <c r="I180" s="58">
        <v>816</v>
      </c>
      <c r="J180" s="58" t="s">
        <v>30</v>
      </c>
      <c r="K180" s="58" t="s">
        <v>30</v>
      </c>
      <c r="L180" s="58" t="s">
        <v>30</v>
      </c>
      <c r="M180" s="37" t="s">
        <v>189</v>
      </c>
      <c r="N180" s="59"/>
      <c r="O180" s="59"/>
      <c r="P180" s="59"/>
      <c r="Q180" s="59"/>
      <c r="R180" s="59"/>
      <c r="S180" s="59"/>
    </row>
    <row r="181" spans="1:19" ht="31.5" customHeight="1" x14ac:dyDescent="0.25">
      <c r="A181" s="38">
        <v>175</v>
      </c>
      <c r="B181" s="31">
        <v>43643</v>
      </c>
      <c r="C181" s="60" t="s">
        <v>28</v>
      </c>
      <c r="D181" s="61" t="s">
        <v>190</v>
      </c>
      <c r="E181" s="57">
        <v>9288</v>
      </c>
      <c r="F181" s="34">
        <v>4760</v>
      </c>
      <c r="G181" s="35">
        <f t="shared" si="4"/>
        <v>3690.1</v>
      </c>
      <c r="H181" s="58" t="s">
        <v>30</v>
      </c>
      <c r="I181" s="58" t="s">
        <v>30</v>
      </c>
      <c r="J181" s="58" t="s">
        <v>30</v>
      </c>
      <c r="K181" s="58">
        <v>3690.1</v>
      </c>
      <c r="L181" s="58" t="s">
        <v>30</v>
      </c>
      <c r="M181" s="37" t="s">
        <v>191</v>
      </c>
      <c r="N181" s="59" t="s">
        <v>87</v>
      </c>
      <c r="O181" s="59" t="s">
        <v>88</v>
      </c>
      <c r="P181" s="59"/>
      <c r="Q181" s="59"/>
      <c r="R181" s="59"/>
      <c r="S181" s="59"/>
    </row>
    <row r="182" spans="1:19" ht="31.5" customHeight="1" x14ac:dyDescent="0.25">
      <c r="A182" s="30">
        <v>176</v>
      </c>
      <c r="B182" s="31">
        <v>43643</v>
      </c>
      <c r="C182" s="60" t="s">
        <v>28</v>
      </c>
      <c r="D182" s="61" t="s">
        <v>190</v>
      </c>
      <c r="E182" s="57">
        <v>9289</v>
      </c>
      <c r="F182" s="34">
        <v>4760</v>
      </c>
      <c r="G182" s="35">
        <f t="shared" si="4"/>
        <v>155</v>
      </c>
      <c r="H182" s="58" t="s">
        <v>30</v>
      </c>
      <c r="I182" s="58" t="s">
        <v>30</v>
      </c>
      <c r="J182" s="58" t="s">
        <v>30</v>
      </c>
      <c r="K182" s="58">
        <v>155</v>
      </c>
      <c r="L182" s="58" t="s">
        <v>30</v>
      </c>
      <c r="M182" s="37" t="s">
        <v>192</v>
      </c>
      <c r="N182" s="59" t="s">
        <v>87</v>
      </c>
      <c r="O182" s="59" t="s">
        <v>88</v>
      </c>
      <c r="P182" s="59"/>
      <c r="Q182" s="59"/>
      <c r="R182" s="59"/>
      <c r="S182" s="59"/>
    </row>
    <row r="183" spans="1:19" ht="31.5" customHeight="1" x14ac:dyDescent="0.25">
      <c r="A183" s="30">
        <v>177</v>
      </c>
      <c r="B183" s="31">
        <v>43643</v>
      </c>
      <c r="C183" s="60" t="s">
        <v>28</v>
      </c>
      <c r="D183" s="61" t="s">
        <v>190</v>
      </c>
      <c r="E183" s="57">
        <v>9290</v>
      </c>
      <c r="F183" s="34">
        <v>4760</v>
      </c>
      <c r="G183" s="35">
        <f t="shared" si="4"/>
        <v>585</v>
      </c>
      <c r="H183" s="58" t="s">
        <v>30</v>
      </c>
      <c r="I183" s="58" t="s">
        <v>30</v>
      </c>
      <c r="J183" s="58" t="s">
        <v>30</v>
      </c>
      <c r="K183" s="58">
        <v>585</v>
      </c>
      <c r="L183" s="58" t="s">
        <v>30</v>
      </c>
      <c r="M183" s="37" t="s">
        <v>35</v>
      </c>
      <c r="N183" s="59" t="s">
        <v>87</v>
      </c>
      <c r="O183" s="59" t="s">
        <v>88</v>
      </c>
      <c r="P183" s="59"/>
      <c r="Q183" s="59"/>
      <c r="R183" s="59"/>
      <c r="S183" s="59"/>
    </row>
    <row r="184" spans="1:19" ht="31.5" customHeight="1" x14ac:dyDescent="0.25">
      <c r="A184" s="38">
        <v>178</v>
      </c>
      <c r="B184" s="31">
        <v>43643</v>
      </c>
      <c r="C184" s="60" t="s">
        <v>28</v>
      </c>
      <c r="D184" s="61" t="s">
        <v>190</v>
      </c>
      <c r="E184" s="57">
        <v>9291</v>
      </c>
      <c r="F184" s="34">
        <v>4760</v>
      </c>
      <c r="G184" s="35">
        <f t="shared" si="4"/>
        <v>69.900000000000006</v>
      </c>
      <c r="H184" s="58" t="s">
        <v>30</v>
      </c>
      <c r="I184" s="58" t="s">
        <v>30</v>
      </c>
      <c r="J184" s="58" t="s">
        <v>30</v>
      </c>
      <c r="K184" s="58">
        <v>69.900000000000006</v>
      </c>
      <c r="L184" s="58" t="s">
        <v>30</v>
      </c>
      <c r="M184" s="37" t="s">
        <v>193</v>
      </c>
      <c r="N184" s="59" t="s">
        <v>87</v>
      </c>
      <c r="O184" s="59" t="s">
        <v>88</v>
      </c>
      <c r="P184" s="59"/>
      <c r="Q184" s="59"/>
      <c r="R184" s="59"/>
      <c r="S184" s="59"/>
    </row>
    <row r="185" spans="1:19" ht="31.5" customHeight="1" x14ac:dyDescent="0.25">
      <c r="A185" s="30">
        <v>179</v>
      </c>
      <c r="B185" s="31">
        <v>43643</v>
      </c>
      <c r="C185" s="60" t="s">
        <v>28</v>
      </c>
      <c r="D185" s="61" t="s">
        <v>190</v>
      </c>
      <c r="E185" s="57">
        <v>9293</v>
      </c>
      <c r="F185" s="34">
        <v>4760</v>
      </c>
      <c r="G185" s="35">
        <f t="shared" si="4"/>
        <v>405</v>
      </c>
      <c r="H185" s="58" t="s">
        <v>30</v>
      </c>
      <c r="I185" s="58" t="s">
        <v>30</v>
      </c>
      <c r="J185" s="58" t="s">
        <v>30</v>
      </c>
      <c r="K185" s="58">
        <v>405</v>
      </c>
      <c r="L185" s="58" t="s">
        <v>30</v>
      </c>
      <c r="M185" s="37" t="s">
        <v>36</v>
      </c>
      <c r="N185" s="59" t="s">
        <v>87</v>
      </c>
      <c r="O185" s="59" t="s">
        <v>88</v>
      </c>
      <c r="P185" s="59"/>
      <c r="Q185" s="59"/>
      <c r="R185" s="59"/>
      <c r="S185" s="59"/>
    </row>
    <row r="186" spans="1:19" ht="31.5" customHeight="1" x14ac:dyDescent="0.25">
      <c r="A186" s="30">
        <v>180</v>
      </c>
      <c r="B186" s="31">
        <v>43644</v>
      </c>
      <c r="C186" s="60" t="s">
        <v>28</v>
      </c>
      <c r="D186" s="61" t="s">
        <v>194</v>
      </c>
      <c r="E186" s="57">
        <v>8988</v>
      </c>
      <c r="F186" s="34">
        <v>4788</v>
      </c>
      <c r="G186" s="35">
        <f t="shared" si="4"/>
        <v>14268.41</v>
      </c>
      <c r="H186" s="58">
        <v>14268.41</v>
      </c>
      <c r="I186" s="58" t="s">
        <v>30</v>
      </c>
      <c r="J186" s="58" t="s">
        <v>30</v>
      </c>
      <c r="K186" s="58" t="s">
        <v>30</v>
      </c>
      <c r="L186" s="58" t="s">
        <v>30</v>
      </c>
      <c r="M186" s="37" t="s">
        <v>195</v>
      </c>
      <c r="N186" s="59"/>
      <c r="O186" s="59"/>
      <c r="P186" s="59"/>
      <c r="Q186" s="59"/>
      <c r="R186" s="59"/>
      <c r="S186" s="59"/>
    </row>
    <row r="187" spans="1:19" ht="31.5" customHeight="1" x14ac:dyDescent="0.25">
      <c r="A187" s="38">
        <v>181</v>
      </c>
      <c r="B187" s="31">
        <v>43644</v>
      </c>
      <c r="C187" s="60" t="s">
        <v>28</v>
      </c>
      <c r="D187" s="61" t="s">
        <v>194</v>
      </c>
      <c r="E187" s="57">
        <v>8989</v>
      </c>
      <c r="F187" s="34">
        <v>4788</v>
      </c>
      <c r="G187" s="35">
        <f t="shared" si="4"/>
        <v>168</v>
      </c>
      <c r="H187" s="58">
        <v>168</v>
      </c>
      <c r="I187" s="58" t="s">
        <v>30</v>
      </c>
      <c r="J187" s="58" t="s">
        <v>30</v>
      </c>
      <c r="K187" s="58" t="s">
        <v>30</v>
      </c>
      <c r="L187" s="58" t="s">
        <v>30</v>
      </c>
      <c r="M187" s="37" t="s">
        <v>196</v>
      </c>
      <c r="N187" s="59"/>
      <c r="O187" s="59"/>
      <c r="P187" s="59"/>
      <c r="Q187" s="59"/>
      <c r="R187" s="59"/>
      <c r="S187" s="59"/>
    </row>
    <row r="188" spans="1:19" ht="31.5" customHeight="1" x14ac:dyDescent="0.25">
      <c r="A188" s="30">
        <v>182</v>
      </c>
      <c r="B188" s="31">
        <v>43644</v>
      </c>
      <c r="C188" s="60" t="s">
        <v>28</v>
      </c>
      <c r="D188" s="61" t="s">
        <v>194</v>
      </c>
      <c r="E188" s="57">
        <v>8990</v>
      </c>
      <c r="F188" s="34">
        <v>4788</v>
      </c>
      <c r="G188" s="35">
        <f t="shared" si="4"/>
        <v>663</v>
      </c>
      <c r="H188" s="58">
        <v>663</v>
      </c>
      <c r="I188" s="58" t="s">
        <v>30</v>
      </c>
      <c r="J188" s="58" t="s">
        <v>30</v>
      </c>
      <c r="K188" s="58" t="s">
        <v>30</v>
      </c>
      <c r="L188" s="58" t="s">
        <v>30</v>
      </c>
      <c r="M188" s="37" t="s">
        <v>35</v>
      </c>
      <c r="N188" s="59"/>
      <c r="O188" s="59"/>
      <c r="P188" s="59"/>
      <c r="Q188" s="59"/>
      <c r="R188" s="59"/>
      <c r="S188" s="59"/>
    </row>
    <row r="189" spans="1:19" ht="31.5" customHeight="1" x14ac:dyDescent="0.25">
      <c r="A189" s="30">
        <v>183</v>
      </c>
      <c r="B189" s="31">
        <v>43644</v>
      </c>
      <c r="C189" s="60" t="s">
        <v>28</v>
      </c>
      <c r="D189" s="61" t="s">
        <v>194</v>
      </c>
      <c r="E189" s="57">
        <v>8991</v>
      </c>
      <c r="F189" s="34">
        <v>4788</v>
      </c>
      <c r="G189" s="35">
        <f t="shared" si="4"/>
        <v>1.6</v>
      </c>
      <c r="H189" s="58">
        <v>1.6</v>
      </c>
      <c r="I189" s="58" t="s">
        <v>30</v>
      </c>
      <c r="J189" s="58" t="s">
        <v>30</v>
      </c>
      <c r="K189" s="58" t="s">
        <v>30</v>
      </c>
      <c r="L189" s="58" t="s">
        <v>30</v>
      </c>
      <c r="M189" s="37" t="s">
        <v>197</v>
      </c>
      <c r="N189" s="59"/>
      <c r="O189" s="59"/>
      <c r="P189" s="59"/>
      <c r="Q189" s="59"/>
      <c r="R189" s="59"/>
      <c r="S189" s="59"/>
    </row>
    <row r="190" spans="1:19" ht="31.5" customHeight="1" x14ac:dyDescent="0.25">
      <c r="A190" s="38">
        <v>184</v>
      </c>
      <c r="B190" s="31">
        <v>43644</v>
      </c>
      <c r="C190" s="60" t="s">
        <v>28</v>
      </c>
      <c r="D190" s="61" t="s">
        <v>194</v>
      </c>
      <c r="E190" s="57">
        <v>8992</v>
      </c>
      <c r="F190" s="34">
        <v>4788</v>
      </c>
      <c r="G190" s="35">
        <f t="shared" si="4"/>
        <v>1476</v>
      </c>
      <c r="H190" s="58">
        <v>1476</v>
      </c>
      <c r="I190" s="58" t="s">
        <v>30</v>
      </c>
      <c r="J190" s="58" t="s">
        <v>30</v>
      </c>
      <c r="K190" s="58" t="s">
        <v>30</v>
      </c>
      <c r="L190" s="58" t="s">
        <v>30</v>
      </c>
      <c r="M190" s="37" t="s">
        <v>36</v>
      </c>
      <c r="N190" s="59"/>
      <c r="O190" s="59"/>
      <c r="P190" s="59"/>
      <c r="Q190" s="59"/>
      <c r="R190" s="59"/>
      <c r="S190" s="59"/>
    </row>
    <row r="191" spans="1:19" ht="31.5" customHeight="1" x14ac:dyDescent="0.25">
      <c r="A191" s="30">
        <v>185</v>
      </c>
      <c r="B191" s="31">
        <v>43644</v>
      </c>
      <c r="C191" s="60" t="s">
        <v>28</v>
      </c>
      <c r="D191" s="61" t="s">
        <v>194</v>
      </c>
      <c r="E191" s="57">
        <v>8993</v>
      </c>
      <c r="F191" s="34">
        <v>4788</v>
      </c>
      <c r="G191" s="35">
        <f t="shared" si="4"/>
        <v>510.75</v>
      </c>
      <c r="H191" s="58">
        <v>510.75</v>
      </c>
      <c r="I191" s="58" t="s">
        <v>30</v>
      </c>
      <c r="J191" s="58" t="s">
        <v>30</v>
      </c>
      <c r="K191" s="58" t="s">
        <v>30</v>
      </c>
      <c r="L191" s="58" t="s">
        <v>30</v>
      </c>
      <c r="M191" s="37" t="s">
        <v>39</v>
      </c>
      <c r="N191" s="59"/>
      <c r="O191" s="59"/>
      <c r="P191" s="59"/>
      <c r="Q191" s="59"/>
      <c r="R191" s="59"/>
      <c r="S191" s="59"/>
    </row>
    <row r="192" spans="1:19" ht="31.5" customHeight="1" x14ac:dyDescent="0.25">
      <c r="A192" s="30">
        <v>186</v>
      </c>
      <c r="B192" s="31">
        <v>43644</v>
      </c>
      <c r="C192" s="60" t="s">
        <v>28</v>
      </c>
      <c r="D192" s="61" t="s">
        <v>194</v>
      </c>
      <c r="E192" s="57">
        <v>8994</v>
      </c>
      <c r="F192" s="34">
        <v>4788</v>
      </c>
      <c r="G192" s="35">
        <f t="shared" si="4"/>
        <v>541.91</v>
      </c>
      <c r="H192" s="58">
        <v>541.91</v>
      </c>
      <c r="I192" s="58" t="s">
        <v>30</v>
      </c>
      <c r="J192" s="58" t="s">
        <v>30</v>
      </c>
      <c r="K192" s="58" t="s">
        <v>30</v>
      </c>
      <c r="L192" s="58" t="s">
        <v>30</v>
      </c>
      <c r="M192" s="37" t="s">
        <v>40</v>
      </c>
      <c r="N192" s="59"/>
      <c r="O192" s="59"/>
      <c r="P192" s="59"/>
      <c r="Q192" s="59"/>
      <c r="R192" s="59"/>
      <c r="S192" s="59"/>
    </row>
    <row r="193" spans="1:19" ht="31.5" customHeight="1" x14ac:dyDescent="0.25">
      <c r="A193" s="38">
        <v>187</v>
      </c>
      <c r="B193" s="31">
        <v>43644</v>
      </c>
      <c r="C193" s="60" t="s">
        <v>28</v>
      </c>
      <c r="D193" s="61" t="s">
        <v>194</v>
      </c>
      <c r="E193" s="57">
        <v>8995</v>
      </c>
      <c r="F193" s="34">
        <v>4788</v>
      </c>
      <c r="G193" s="35">
        <f t="shared" si="4"/>
        <v>246.33</v>
      </c>
      <c r="H193" s="58">
        <v>246.33</v>
      </c>
      <c r="I193" s="58" t="s">
        <v>30</v>
      </c>
      <c r="J193" s="58" t="s">
        <v>30</v>
      </c>
      <c r="K193" s="58" t="s">
        <v>30</v>
      </c>
      <c r="L193" s="58" t="s">
        <v>30</v>
      </c>
      <c r="M193" s="37" t="s">
        <v>38</v>
      </c>
      <c r="N193" s="59"/>
      <c r="O193" s="59"/>
      <c r="P193" s="59"/>
      <c r="Q193" s="59"/>
      <c r="R193" s="59"/>
      <c r="S193" s="59"/>
    </row>
    <row r="194" spans="1:19" ht="31.5" customHeight="1" x14ac:dyDescent="0.25">
      <c r="A194" s="30">
        <v>188</v>
      </c>
      <c r="B194" s="31">
        <v>43677</v>
      </c>
      <c r="C194" s="60" t="s">
        <v>42</v>
      </c>
      <c r="D194" s="57">
        <v>1681</v>
      </c>
      <c r="E194" s="57" t="s">
        <v>198</v>
      </c>
      <c r="F194" s="34">
        <v>4996</v>
      </c>
      <c r="G194" s="35">
        <f t="shared" si="4"/>
        <v>5850</v>
      </c>
      <c r="H194" s="58"/>
      <c r="I194" s="58">
        <v>5850</v>
      </c>
      <c r="J194" s="58"/>
      <c r="K194" s="58"/>
      <c r="L194" s="58"/>
      <c r="M194" s="37" t="s">
        <v>199</v>
      </c>
      <c r="N194" s="59"/>
      <c r="O194" s="59"/>
      <c r="P194" s="59"/>
      <c r="Q194" s="59"/>
      <c r="R194" s="59"/>
      <c r="S194" s="59"/>
    </row>
    <row r="195" spans="1:19" ht="31.5" customHeight="1" x14ac:dyDescent="0.25">
      <c r="A195" s="30">
        <v>189</v>
      </c>
      <c r="B195" s="31">
        <v>43677</v>
      </c>
      <c r="C195" s="60" t="s">
        <v>42</v>
      </c>
      <c r="D195" s="57">
        <v>1681</v>
      </c>
      <c r="E195" s="57" t="s">
        <v>198</v>
      </c>
      <c r="F195" s="34">
        <v>4996</v>
      </c>
      <c r="G195" s="45">
        <f t="shared" si="4"/>
        <v>1425</v>
      </c>
      <c r="H195" s="58" t="s">
        <v>30</v>
      </c>
      <c r="I195" s="58">
        <v>1425</v>
      </c>
      <c r="J195" s="58" t="s">
        <v>30</v>
      </c>
      <c r="K195" s="58" t="s">
        <v>30</v>
      </c>
      <c r="L195" s="58" t="s">
        <v>30</v>
      </c>
      <c r="M195" s="37" t="s">
        <v>200</v>
      </c>
      <c r="N195" s="59"/>
      <c r="O195" s="59"/>
      <c r="P195" s="59"/>
      <c r="Q195" s="59"/>
      <c r="R195" s="59"/>
      <c r="S195" s="59"/>
    </row>
    <row r="196" spans="1:19" ht="31.5" customHeight="1" x14ac:dyDescent="0.25">
      <c r="A196" s="38">
        <v>190</v>
      </c>
      <c r="B196" s="31">
        <v>43677</v>
      </c>
      <c r="C196" s="60" t="s">
        <v>42</v>
      </c>
      <c r="D196" s="57">
        <v>1688</v>
      </c>
      <c r="E196" s="57" t="s">
        <v>201</v>
      </c>
      <c r="F196" s="34">
        <v>5003</v>
      </c>
      <c r="G196" s="45">
        <f t="shared" si="4"/>
        <v>175</v>
      </c>
      <c r="H196" s="58" t="s">
        <v>30</v>
      </c>
      <c r="I196" s="49">
        <v>175</v>
      </c>
      <c r="J196" s="58" t="s">
        <v>30</v>
      </c>
      <c r="K196" s="58" t="s">
        <v>30</v>
      </c>
      <c r="L196" s="49"/>
      <c r="M196" s="50" t="s">
        <v>202</v>
      </c>
      <c r="N196" s="62"/>
      <c r="O196" s="59"/>
      <c r="P196" s="59"/>
      <c r="Q196" s="59"/>
      <c r="R196" s="59"/>
      <c r="S196" s="59"/>
    </row>
    <row r="197" spans="1:19" ht="31.5" customHeight="1" x14ac:dyDescent="0.25">
      <c r="A197" s="30">
        <v>191</v>
      </c>
      <c r="B197" s="31">
        <v>43677</v>
      </c>
      <c r="C197" s="60" t="s">
        <v>42</v>
      </c>
      <c r="D197" s="57">
        <v>1688</v>
      </c>
      <c r="E197" s="57" t="s">
        <v>201</v>
      </c>
      <c r="F197" s="34">
        <v>5003</v>
      </c>
      <c r="G197" s="45">
        <f t="shared" si="4"/>
        <v>87</v>
      </c>
      <c r="H197" s="58"/>
      <c r="I197" s="49">
        <v>87</v>
      </c>
      <c r="J197" s="58"/>
      <c r="K197" s="58"/>
      <c r="L197" s="49"/>
      <c r="M197" s="50" t="s">
        <v>203</v>
      </c>
      <c r="N197" s="62"/>
      <c r="O197" s="59"/>
      <c r="P197" s="59"/>
      <c r="Q197" s="59"/>
      <c r="R197" s="59"/>
      <c r="S197" s="59"/>
    </row>
    <row r="198" spans="1:19" ht="31.5" customHeight="1" x14ac:dyDescent="0.25">
      <c r="A198" s="30">
        <v>192</v>
      </c>
      <c r="B198" s="31">
        <v>43677</v>
      </c>
      <c r="C198" s="60" t="s">
        <v>42</v>
      </c>
      <c r="D198" s="57">
        <v>1688</v>
      </c>
      <c r="E198" s="57" t="s">
        <v>201</v>
      </c>
      <c r="F198" s="34">
        <v>5003</v>
      </c>
      <c r="G198" s="45">
        <f t="shared" si="4"/>
        <v>44</v>
      </c>
      <c r="H198" s="58"/>
      <c r="I198" s="49">
        <v>44</v>
      </c>
      <c r="J198" s="58"/>
      <c r="K198" s="58"/>
      <c r="L198" s="49"/>
      <c r="M198" s="50" t="s">
        <v>204</v>
      </c>
      <c r="N198" s="62"/>
      <c r="O198" s="59"/>
      <c r="P198" s="59"/>
      <c r="Q198" s="59"/>
      <c r="R198" s="59"/>
      <c r="S198" s="59"/>
    </row>
    <row r="199" spans="1:19" ht="31.5" customHeight="1" x14ac:dyDescent="0.25">
      <c r="A199" s="38">
        <v>193</v>
      </c>
      <c r="B199" s="31">
        <v>43677</v>
      </c>
      <c r="C199" s="60" t="s">
        <v>42</v>
      </c>
      <c r="D199" s="57">
        <v>1688</v>
      </c>
      <c r="E199" s="57" t="s">
        <v>201</v>
      </c>
      <c r="F199" s="34">
        <v>5003</v>
      </c>
      <c r="G199" s="45">
        <f t="shared" si="4"/>
        <v>218</v>
      </c>
      <c r="H199" s="58"/>
      <c r="I199" s="49">
        <v>218</v>
      </c>
      <c r="J199" s="58"/>
      <c r="K199" s="58"/>
      <c r="L199" s="49"/>
      <c r="M199" s="50" t="s">
        <v>205</v>
      </c>
      <c r="N199" s="62"/>
      <c r="O199" s="59"/>
      <c r="P199" s="59"/>
      <c r="Q199" s="59"/>
      <c r="R199" s="59"/>
      <c r="S199" s="59"/>
    </row>
    <row r="200" spans="1:19" ht="31.5" customHeight="1" x14ac:dyDescent="0.25">
      <c r="A200" s="30">
        <v>194</v>
      </c>
      <c r="B200" s="31">
        <v>43677</v>
      </c>
      <c r="C200" s="60" t="s">
        <v>42</v>
      </c>
      <c r="D200" s="57">
        <v>1688</v>
      </c>
      <c r="E200" s="57" t="s">
        <v>201</v>
      </c>
      <c r="F200" s="34">
        <v>5003</v>
      </c>
      <c r="G200" s="45">
        <f t="shared" si="4"/>
        <v>297</v>
      </c>
      <c r="H200" s="58"/>
      <c r="I200" s="58"/>
      <c r="J200" s="58"/>
      <c r="K200" s="58"/>
      <c r="L200" s="49">
        <v>297</v>
      </c>
      <c r="M200" s="50" t="s">
        <v>206</v>
      </c>
      <c r="N200" t="s">
        <v>87</v>
      </c>
      <c r="O200" t="s">
        <v>88</v>
      </c>
      <c r="P200" s="59"/>
      <c r="Q200" s="59"/>
      <c r="R200" s="59"/>
      <c r="S200" s="59"/>
    </row>
    <row r="201" spans="1:19" ht="31.5" customHeight="1" x14ac:dyDescent="0.25">
      <c r="A201" s="30">
        <v>195</v>
      </c>
      <c r="B201" s="31">
        <v>43677</v>
      </c>
      <c r="C201" s="60" t="s">
        <v>42</v>
      </c>
      <c r="D201" s="57">
        <v>1688</v>
      </c>
      <c r="E201" s="57" t="s">
        <v>201</v>
      </c>
      <c r="F201" s="34">
        <v>5003</v>
      </c>
      <c r="G201" s="45">
        <f t="shared" si="4"/>
        <v>50.4</v>
      </c>
      <c r="H201" s="58"/>
      <c r="I201" s="49">
        <v>50.4</v>
      </c>
      <c r="J201" s="58"/>
      <c r="K201" s="58"/>
      <c r="L201" s="49"/>
      <c r="M201" s="50" t="s">
        <v>207</v>
      </c>
      <c r="N201" s="62"/>
      <c r="O201" s="59"/>
      <c r="P201" s="59"/>
      <c r="Q201" s="59"/>
      <c r="R201" s="59"/>
      <c r="S201" s="59"/>
    </row>
    <row r="202" spans="1:19" ht="31.5" customHeight="1" x14ac:dyDescent="0.25">
      <c r="A202" s="38">
        <v>196</v>
      </c>
      <c r="B202" s="31">
        <v>43677</v>
      </c>
      <c r="C202" s="60" t="s">
        <v>42</v>
      </c>
      <c r="D202" s="57">
        <v>1688</v>
      </c>
      <c r="E202" s="57" t="s">
        <v>201</v>
      </c>
      <c r="F202" s="34">
        <v>5003</v>
      </c>
      <c r="G202" s="45">
        <f t="shared" si="4"/>
        <v>14</v>
      </c>
      <c r="H202" s="58"/>
      <c r="I202" s="49">
        <v>14</v>
      </c>
      <c r="J202" s="58"/>
      <c r="K202" s="58"/>
      <c r="L202" s="49"/>
      <c r="M202" s="50" t="s">
        <v>208</v>
      </c>
      <c r="N202" s="62"/>
      <c r="O202" s="59"/>
      <c r="P202" s="59"/>
      <c r="Q202" s="59"/>
      <c r="R202" s="59"/>
      <c r="S202" s="59"/>
    </row>
    <row r="203" spans="1:19" ht="31.5" customHeight="1" x14ac:dyDescent="0.25">
      <c r="A203" s="30">
        <v>197</v>
      </c>
      <c r="B203" s="31">
        <v>43677</v>
      </c>
      <c r="C203" s="60" t="s">
        <v>42</v>
      </c>
      <c r="D203" s="57">
        <v>1688</v>
      </c>
      <c r="E203" s="57" t="s">
        <v>201</v>
      </c>
      <c r="F203" s="34">
        <v>5003</v>
      </c>
      <c r="G203" s="45">
        <f t="shared" si="4"/>
        <v>6</v>
      </c>
      <c r="H203" s="58"/>
      <c r="I203" s="58"/>
      <c r="J203" s="58"/>
      <c r="K203" s="58"/>
      <c r="L203" s="49">
        <v>6</v>
      </c>
      <c r="M203" s="50" t="s">
        <v>209</v>
      </c>
      <c r="N203" t="s">
        <v>87</v>
      </c>
      <c r="O203" t="s">
        <v>88</v>
      </c>
      <c r="P203" s="59"/>
      <c r="Q203" s="59"/>
      <c r="R203" s="59"/>
      <c r="S203" s="59"/>
    </row>
    <row r="204" spans="1:19" ht="31.5" customHeight="1" x14ac:dyDescent="0.25">
      <c r="A204" s="30">
        <v>198</v>
      </c>
      <c r="B204" s="31">
        <v>43677</v>
      </c>
      <c r="C204" s="60" t="s">
        <v>42</v>
      </c>
      <c r="D204" s="57">
        <v>1688</v>
      </c>
      <c r="E204" s="57" t="s">
        <v>201</v>
      </c>
      <c r="F204" s="34">
        <v>5003</v>
      </c>
      <c r="G204" s="45">
        <f t="shared" si="4"/>
        <v>75</v>
      </c>
      <c r="H204" s="58"/>
      <c r="I204" s="49">
        <v>75</v>
      </c>
      <c r="J204" s="58"/>
      <c r="K204" s="58"/>
      <c r="L204" s="49"/>
      <c r="M204" s="50" t="s">
        <v>210</v>
      </c>
      <c r="N204" s="62"/>
      <c r="O204" s="59"/>
      <c r="P204" s="59"/>
      <c r="Q204" s="59"/>
      <c r="R204" s="59"/>
      <c r="S204" s="59"/>
    </row>
    <row r="205" spans="1:19" ht="31.5" customHeight="1" x14ac:dyDescent="0.25">
      <c r="A205" s="38">
        <v>199</v>
      </c>
      <c r="B205" s="31">
        <v>43677</v>
      </c>
      <c r="C205" s="60" t="s">
        <v>42</v>
      </c>
      <c r="D205" s="57">
        <v>1688</v>
      </c>
      <c r="E205" s="57" t="s">
        <v>201</v>
      </c>
      <c r="F205" s="34">
        <v>5003</v>
      </c>
      <c r="G205" s="45">
        <f t="shared" si="4"/>
        <v>24</v>
      </c>
      <c r="H205" s="58"/>
      <c r="I205" s="49">
        <v>24</v>
      </c>
      <c r="J205" s="58"/>
      <c r="K205" s="58"/>
      <c r="L205" s="49"/>
      <c r="M205" s="50" t="s">
        <v>211</v>
      </c>
      <c r="N205" s="62"/>
      <c r="O205" s="59"/>
      <c r="P205" s="59"/>
      <c r="Q205" s="59"/>
      <c r="R205" s="59"/>
      <c r="S205" s="59"/>
    </row>
    <row r="206" spans="1:19" ht="31.5" customHeight="1" x14ac:dyDescent="0.25">
      <c r="A206" s="30">
        <v>200</v>
      </c>
      <c r="B206" s="31">
        <v>43677</v>
      </c>
      <c r="C206" s="60" t="s">
        <v>42</v>
      </c>
      <c r="D206" s="57">
        <v>1688</v>
      </c>
      <c r="E206" s="57" t="s">
        <v>201</v>
      </c>
      <c r="F206" s="34">
        <v>5003</v>
      </c>
      <c r="G206" s="45">
        <f t="shared" si="4"/>
        <v>196</v>
      </c>
      <c r="H206" s="58"/>
      <c r="I206" s="49">
        <v>196</v>
      </c>
      <c r="J206" s="58"/>
      <c r="K206" s="58"/>
      <c r="L206" s="49"/>
      <c r="M206" s="50" t="s">
        <v>212</v>
      </c>
      <c r="N206" s="62"/>
      <c r="O206" s="59"/>
      <c r="P206" s="59"/>
      <c r="Q206" s="59"/>
      <c r="R206" s="59"/>
      <c r="S206" s="59"/>
    </row>
    <row r="207" spans="1:19" ht="31.5" customHeight="1" x14ac:dyDescent="0.25">
      <c r="A207" s="30">
        <v>201</v>
      </c>
      <c r="B207" s="31">
        <v>43677</v>
      </c>
      <c r="C207" s="60" t="s">
        <v>42</v>
      </c>
      <c r="D207" s="57">
        <v>1688</v>
      </c>
      <c r="E207" s="57" t="s">
        <v>201</v>
      </c>
      <c r="F207" s="34">
        <v>5003</v>
      </c>
      <c r="G207" s="45">
        <f t="shared" si="4"/>
        <v>9.5</v>
      </c>
      <c r="H207" s="58"/>
      <c r="I207" s="49">
        <v>9.5</v>
      </c>
      <c r="J207" s="58"/>
      <c r="K207" s="58"/>
      <c r="L207" s="49"/>
      <c r="M207" s="50" t="s">
        <v>213</v>
      </c>
      <c r="N207" s="62"/>
      <c r="O207" s="59"/>
      <c r="P207" s="59"/>
      <c r="Q207" s="59"/>
      <c r="R207" s="59"/>
      <c r="S207" s="59"/>
    </row>
    <row r="208" spans="1:19" ht="31.5" customHeight="1" x14ac:dyDescent="0.25">
      <c r="A208" s="38">
        <v>202</v>
      </c>
      <c r="B208" s="31">
        <v>43677</v>
      </c>
      <c r="C208" s="60" t="s">
        <v>42</v>
      </c>
      <c r="D208" s="57">
        <v>1688</v>
      </c>
      <c r="E208" s="57" t="s">
        <v>201</v>
      </c>
      <c r="F208" s="34">
        <v>5003</v>
      </c>
      <c r="G208" s="45">
        <f t="shared" si="4"/>
        <v>22</v>
      </c>
      <c r="H208" s="58"/>
      <c r="I208" s="49">
        <v>22</v>
      </c>
      <c r="J208" s="58"/>
      <c r="K208" s="58"/>
      <c r="L208" s="49"/>
      <c r="M208" s="50" t="s">
        <v>214</v>
      </c>
      <c r="N208" s="62"/>
      <c r="O208" s="59"/>
      <c r="P208" s="59"/>
      <c r="Q208" s="59"/>
      <c r="R208" s="59"/>
      <c r="S208" s="59"/>
    </row>
    <row r="209" spans="1:19" ht="31.5" customHeight="1" x14ac:dyDescent="0.25">
      <c r="A209" s="30">
        <v>203</v>
      </c>
      <c r="B209" s="31">
        <v>43677</v>
      </c>
      <c r="C209" s="60" t="s">
        <v>42</v>
      </c>
      <c r="D209" s="57">
        <v>1688</v>
      </c>
      <c r="E209" s="57" t="s">
        <v>201</v>
      </c>
      <c r="F209" s="34">
        <v>5003</v>
      </c>
      <c r="G209" s="45">
        <f t="shared" si="4"/>
        <v>84</v>
      </c>
      <c r="H209" s="58"/>
      <c r="I209" s="49">
        <v>84</v>
      </c>
      <c r="J209" s="58"/>
      <c r="K209" s="58"/>
      <c r="L209" s="49"/>
      <c r="M209" s="50" t="s">
        <v>215</v>
      </c>
      <c r="N209" s="62"/>
      <c r="O209" s="59"/>
      <c r="P209" s="59"/>
      <c r="Q209" s="59"/>
      <c r="R209" s="59"/>
      <c r="S209" s="59"/>
    </row>
    <row r="210" spans="1:19" ht="31.5" customHeight="1" x14ac:dyDescent="0.25">
      <c r="A210" s="30">
        <v>204</v>
      </c>
      <c r="B210" s="31">
        <v>43677</v>
      </c>
      <c r="C210" s="60" t="s">
        <v>42</v>
      </c>
      <c r="D210" s="57">
        <v>1688</v>
      </c>
      <c r="E210" s="57" t="s">
        <v>201</v>
      </c>
      <c r="F210" s="34">
        <v>5003</v>
      </c>
      <c r="G210" s="45">
        <f t="shared" si="4"/>
        <v>1440</v>
      </c>
      <c r="H210" s="58"/>
      <c r="I210" s="49">
        <v>1440</v>
      </c>
      <c r="J210" s="58"/>
      <c r="K210" s="58"/>
      <c r="L210" s="49"/>
      <c r="M210" s="50" t="s">
        <v>216</v>
      </c>
      <c r="N210" s="62"/>
      <c r="O210" s="59"/>
      <c r="P210" s="59"/>
      <c r="Q210" s="59"/>
      <c r="R210" s="59"/>
      <c r="S210" s="59"/>
    </row>
    <row r="211" spans="1:19" ht="31.5" customHeight="1" x14ac:dyDescent="0.25">
      <c r="A211" s="38">
        <v>205</v>
      </c>
      <c r="B211" s="31">
        <v>43677</v>
      </c>
      <c r="C211" s="60" t="s">
        <v>42</v>
      </c>
      <c r="D211" s="57">
        <v>1688</v>
      </c>
      <c r="E211" s="57" t="s">
        <v>201</v>
      </c>
      <c r="F211" s="34">
        <v>5003</v>
      </c>
      <c r="G211" s="45">
        <f t="shared" ref="G211:G274" si="5">SUM(H211:L211)</f>
        <v>2125</v>
      </c>
      <c r="H211" s="58"/>
      <c r="I211" s="49">
        <v>2125</v>
      </c>
      <c r="J211" s="58"/>
      <c r="K211" s="58"/>
      <c r="L211" s="49"/>
      <c r="M211" s="50" t="s">
        <v>217</v>
      </c>
      <c r="N211" s="62"/>
      <c r="O211" s="59"/>
      <c r="P211" s="59"/>
      <c r="Q211" s="59"/>
      <c r="R211" s="59"/>
      <c r="S211" s="59"/>
    </row>
    <row r="212" spans="1:19" ht="31.5" customHeight="1" x14ac:dyDescent="0.25">
      <c r="A212" s="30">
        <v>206</v>
      </c>
      <c r="B212" s="31">
        <v>43677</v>
      </c>
      <c r="C212" s="60" t="s">
        <v>42</v>
      </c>
      <c r="D212" s="57">
        <v>1688</v>
      </c>
      <c r="E212" s="57" t="s">
        <v>201</v>
      </c>
      <c r="F212" s="34">
        <v>5003</v>
      </c>
      <c r="G212" s="45">
        <f t="shared" si="5"/>
        <v>220</v>
      </c>
      <c r="H212" s="58"/>
      <c r="I212" s="49">
        <v>220</v>
      </c>
      <c r="J212" s="58"/>
      <c r="K212" s="58"/>
      <c r="L212" s="49"/>
      <c r="M212" s="50" t="s">
        <v>218</v>
      </c>
      <c r="N212" s="62"/>
      <c r="O212" s="59"/>
      <c r="P212" s="59"/>
      <c r="Q212" s="59"/>
      <c r="R212" s="59"/>
      <c r="S212" s="59"/>
    </row>
    <row r="213" spans="1:19" ht="31.5" customHeight="1" x14ac:dyDescent="0.25">
      <c r="A213" s="30">
        <v>207</v>
      </c>
      <c r="B213" s="31">
        <v>43677</v>
      </c>
      <c r="C213" s="60" t="s">
        <v>42</v>
      </c>
      <c r="D213" s="57">
        <v>1688</v>
      </c>
      <c r="E213" s="57" t="s">
        <v>201</v>
      </c>
      <c r="F213" s="34">
        <v>5003</v>
      </c>
      <c r="G213" s="45">
        <f t="shared" si="5"/>
        <v>40</v>
      </c>
      <c r="H213" s="58"/>
      <c r="I213" s="49">
        <v>40</v>
      </c>
      <c r="J213" s="58"/>
      <c r="K213" s="58"/>
      <c r="L213" s="49"/>
      <c r="M213" s="50" t="s">
        <v>219</v>
      </c>
      <c r="N213" s="62"/>
      <c r="O213" s="59"/>
      <c r="P213" s="59"/>
      <c r="Q213" s="59"/>
      <c r="R213" s="59"/>
      <c r="S213" s="59"/>
    </row>
    <row r="214" spans="1:19" ht="31.5" customHeight="1" x14ac:dyDescent="0.25">
      <c r="A214" s="38">
        <v>208</v>
      </c>
      <c r="B214" s="31">
        <v>43677</v>
      </c>
      <c r="C214" s="60" t="s">
        <v>42</v>
      </c>
      <c r="D214" s="57">
        <v>1688</v>
      </c>
      <c r="E214" s="57" t="s">
        <v>201</v>
      </c>
      <c r="F214" s="34">
        <v>5003</v>
      </c>
      <c r="G214" s="45">
        <f t="shared" si="5"/>
        <v>50</v>
      </c>
      <c r="H214" s="58"/>
      <c r="I214" s="49">
        <v>50</v>
      </c>
      <c r="J214" s="58"/>
      <c r="K214" s="58"/>
      <c r="L214" s="49"/>
      <c r="M214" s="50" t="s">
        <v>220</v>
      </c>
      <c r="N214" s="62"/>
      <c r="O214" s="59"/>
      <c r="P214" s="59"/>
      <c r="Q214" s="59"/>
      <c r="R214" s="59"/>
      <c r="S214" s="59"/>
    </row>
    <row r="215" spans="1:19" ht="31.5" customHeight="1" x14ac:dyDescent="0.25">
      <c r="A215" s="30">
        <v>209</v>
      </c>
      <c r="B215" s="31">
        <v>43677</v>
      </c>
      <c r="C215" s="60" t="s">
        <v>42</v>
      </c>
      <c r="D215" s="57">
        <v>1688</v>
      </c>
      <c r="E215" s="57" t="s">
        <v>201</v>
      </c>
      <c r="F215" s="34">
        <v>5003</v>
      </c>
      <c r="G215" s="45">
        <f t="shared" si="5"/>
        <v>87</v>
      </c>
      <c r="H215" s="58"/>
      <c r="I215" s="49">
        <v>87</v>
      </c>
      <c r="J215" s="58"/>
      <c r="K215" s="58"/>
      <c r="L215" s="49"/>
      <c r="M215" s="50" t="s">
        <v>221</v>
      </c>
      <c r="N215" s="62"/>
      <c r="O215" s="59"/>
      <c r="P215" s="59"/>
      <c r="Q215" s="59"/>
      <c r="R215" s="59"/>
      <c r="S215" s="59"/>
    </row>
    <row r="216" spans="1:19" ht="31.5" customHeight="1" x14ac:dyDescent="0.25">
      <c r="A216" s="30">
        <v>210</v>
      </c>
      <c r="B216" s="31">
        <v>43677</v>
      </c>
      <c r="C216" s="60" t="s">
        <v>42</v>
      </c>
      <c r="D216" s="57">
        <v>1688</v>
      </c>
      <c r="E216" s="57" t="s">
        <v>201</v>
      </c>
      <c r="F216" s="34">
        <v>5003</v>
      </c>
      <c r="G216" s="45">
        <f t="shared" si="5"/>
        <v>3</v>
      </c>
      <c r="H216" s="58"/>
      <c r="I216" s="49">
        <v>3</v>
      </c>
      <c r="J216" s="58"/>
      <c r="K216" s="58"/>
      <c r="L216" s="49"/>
      <c r="M216" s="50" t="s">
        <v>222</v>
      </c>
      <c r="N216" s="62"/>
      <c r="O216" s="59"/>
      <c r="P216" s="59"/>
      <c r="Q216" s="59"/>
      <c r="R216" s="59"/>
      <c r="S216" s="59"/>
    </row>
    <row r="217" spans="1:19" ht="31.5" customHeight="1" x14ac:dyDescent="0.25">
      <c r="A217" s="38">
        <v>211</v>
      </c>
      <c r="B217" s="31">
        <v>43677</v>
      </c>
      <c r="C217" s="60" t="s">
        <v>42</v>
      </c>
      <c r="D217" s="57">
        <v>1688</v>
      </c>
      <c r="E217" s="57" t="s">
        <v>201</v>
      </c>
      <c r="F217" s="34">
        <v>5003</v>
      </c>
      <c r="G217" s="45">
        <f t="shared" si="5"/>
        <v>38</v>
      </c>
      <c r="H217" s="58"/>
      <c r="I217" s="49">
        <v>38</v>
      </c>
      <c r="J217" s="58"/>
      <c r="K217" s="58"/>
      <c r="L217" s="49"/>
      <c r="M217" s="50" t="s">
        <v>223</v>
      </c>
      <c r="N217" s="62"/>
      <c r="O217" s="59"/>
      <c r="P217" s="59"/>
      <c r="Q217" s="59"/>
      <c r="R217" s="59"/>
      <c r="S217" s="59"/>
    </row>
    <row r="218" spans="1:19" ht="31.5" customHeight="1" x14ac:dyDescent="0.25">
      <c r="A218" s="30">
        <v>212</v>
      </c>
      <c r="B218" s="31">
        <v>43677</v>
      </c>
      <c r="C218" s="60" t="s">
        <v>42</v>
      </c>
      <c r="D218" s="57">
        <v>1643</v>
      </c>
      <c r="E218" s="57">
        <v>10243</v>
      </c>
      <c r="F218" s="34">
        <v>5142</v>
      </c>
      <c r="G218" s="35">
        <f t="shared" si="5"/>
        <v>1760</v>
      </c>
      <c r="H218" s="58" t="s">
        <v>30</v>
      </c>
      <c r="I218" s="58">
        <v>1760</v>
      </c>
      <c r="J218" s="58" t="s">
        <v>30</v>
      </c>
      <c r="K218" s="58" t="s">
        <v>30</v>
      </c>
      <c r="L218" s="58" t="s">
        <v>30</v>
      </c>
      <c r="M218" s="37" t="s">
        <v>224</v>
      </c>
      <c r="N218" s="59"/>
      <c r="O218" s="59"/>
      <c r="P218" s="59"/>
      <c r="Q218" s="59"/>
      <c r="R218" s="59"/>
      <c r="S218" s="59"/>
    </row>
    <row r="219" spans="1:19" ht="31.5" customHeight="1" x14ac:dyDescent="0.25">
      <c r="A219" s="30">
        <v>213</v>
      </c>
      <c r="B219" s="31">
        <v>43677</v>
      </c>
      <c r="C219" s="60" t="s">
        <v>42</v>
      </c>
      <c r="D219" s="57">
        <v>1717</v>
      </c>
      <c r="E219" s="57">
        <v>10686</v>
      </c>
      <c r="F219" s="34">
        <v>5194</v>
      </c>
      <c r="G219" s="35">
        <f t="shared" si="5"/>
        <v>224</v>
      </c>
      <c r="H219" s="58"/>
      <c r="I219" s="49">
        <v>224</v>
      </c>
      <c r="J219" s="58"/>
      <c r="K219" s="58"/>
      <c r="L219" s="58"/>
      <c r="M219" s="50" t="s">
        <v>225</v>
      </c>
      <c r="N219" s="59"/>
      <c r="O219" s="59"/>
      <c r="P219" s="59"/>
      <c r="Q219" s="59"/>
      <c r="R219" s="59"/>
      <c r="S219" s="59"/>
    </row>
    <row r="220" spans="1:19" ht="31.5" customHeight="1" x14ac:dyDescent="0.25">
      <c r="A220" s="38">
        <v>214</v>
      </c>
      <c r="B220" s="31">
        <v>43677</v>
      </c>
      <c r="C220" s="60" t="s">
        <v>42</v>
      </c>
      <c r="D220" s="57">
        <v>1717</v>
      </c>
      <c r="E220" s="57">
        <v>10686</v>
      </c>
      <c r="F220" s="34">
        <v>5194</v>
      </c>
      <c r="G220" s="35">
        <f t="shared" si="5"/>
        <v>23</v>
      </c>
      <c r="H220" s="58"/>
      <c r="I220" s="49">
        <v>23</v>
      </c>
      <c r="J220" s="58"/>
      <c r="K220" s="58"/>
      <c r="L220" s="58"/>
      <c r="M220" s="50" t="s">
        <v>226</v>
      </c>
      <c r="N220" s="59"/>
      <c r="O220" s="59"/>
      <c r="P220" s="59"/>
      <c r="Q220" s="59"/>
      <c r="R220" s="59"/>
      <c r="S220" s="59"/>
    </row>
    <row r="221" spans="1:19" ht="31.5" customHeight="1" x14ac:dyDescent="0.25">
      <c r="A221" s="30">
        <v>215</v>
      </c>
      <c r="B221" s="31">
        <v>43677</v>
      </c>
      <c r="C221" s="60" t="s">
        <v>42</v>
      </c>
      <c r="D221" s="57">
        <v>1717</v>
      </c>
      <c r="E221" s="57">
        <v>10686</v>
      </c>
      <c r="F221" s="34">
        <v>5194</v>
      </c>
      <c r="G221" s="35">
        <f t="shared" si="5"/>
        <v>120</v>
      </c>
      <c r="H221" s="58"/>
      <c r="I221" s="49">
        <v>120</v>
      </c>
      <c r="J221" s="58"/>
      <c r="K221" s="58"/>
      <c r="L221" s="58"/>
      <c r="M221" s="50" t="s">
        <v>227</v>
      </c>
      <c r="N221" s="59"/>
      <c r="O221" s="59"/>
      <c r="P221" s="59"/>
      <c r="Q221" s="59"/>
      <c r="R221" s="59"/>
      <c r="S221" s="59"/>
    </row>
    <row r="222" spans="1:19" ht="31.5" customHeight="1" x14ac:dyDescent="0.25">
      <c r="A222" s="30">
        <v>216</v>
      </c>
      <c r="B222" s="31">
        <v>43677</v>
      </c>
      <c r="C222" s="60" t="s">
        <v>42</v>
      </c>
      <c r="D222" s="57">
        <v>1717</v>
      </c>
      <c r="E222" s="57">
        <v>10686</v>
      </c>
      <c r="F222" s="34">
        <v>5194</v>
      </c>
      <c r="G222" s="35">
        <f t="shared" si="5"/>
        <v>120</v>
      </c>
      <c r="H222" s="58"/>
      <c r="I222" s="49">
        <v>120</v>
      </c>
      <c r="J222" s="58"/>
      <c r="K222" s="58"/>
      <c r="L222" s="58"/>
      <c r="M222" s="50" t="s">
        <v>228</v>
      </c>
      <c r="N222" s="59"/>
      <c r="O222" s="59"/>
      <c r="P222" s="59"/>
      <c r="Q222" s="59"/>
      <c r="R222" s="59"/>
      <c r="S222" s="59"/>
    </row>
    <row r="223" spans="1:19" ht="31.5" customHeight="1" x14ac:dyDescent="0.25">
      <c r="A223" s="38">
        <v>217</v>
      </c>
      <c r="B223" s="31">
        <v>43677</v>
      </c>
      <c r="C223" s="60" t="s">
        <v>42</v>
      </c>
      <c r="D223" s="57">
        <v>1717</v>
      </c>
      <c r="E223" s="57">
        <v>10686</v>
      </c>
      <c r="F223" s="34">
        <v>5194</v>
      </c>
      <c r="G223" s="35">
        <f t="shared" si="5"/>
        <v>640</v>
      </c>
      <c r="H223" s="58"/>
      <c r="I223" s="49">
        <v>640</v>
      </c>
      <c r="J223" s="58"/>
      <c r="K223" s="58"/>
      <c r="L223" s="58"/>
      <c r="M223" s="50" t="s">
        <v>229</v>
      </c>
      <c r="N223" s="59"/>
      <c r="O223" s="59"/>
      <c r="P223" s="59"/>
      <c r="Q223" s="59"/>
      <c r="R223" s="59"/>
      <c r="S223" s="59"/>
    </row>
    <row r="224" spans="1:19" ht="31.5" customHeight="1" x14ac:dyDescent="0.25">
      <c r="A224" s="30">
        <v>218</v>
      </c>
      <c r="B224" s="31">
        <v>43677</v>
      </c>
      <c r="C224" s="60" t="s">
        <v>42</v>
      </c>
      <c r="D224" s="57">
        <v>1717</v>
      </c>
      <c r="E224" s="57">
        <v>10686</v>
      </c>
      <c r="F224" s="34">
        <v>5194</v>
      </c>
      <c r="G224" s="35">
        <f t="shared" si="5"/>
        <v>1300</v>
      </c>
      <c r="H224" s="58"/>
      <c r="I224" s="49">
        <v>1300</v>
      </c>
      <c r="J224" s="58"/>
      <c r="K224" s="58"/>
      <c r="L224" s="58"/>
      <c r="M224" s="50" t="s">
        <v>230</v>
      </c>
      <c r="N224" s="59"/>
      <c r="O224" s="59"/>
      <c r="P224" s="59"/>
      <c r="Q224" s="59"/>
      <c r="R224" s="59"/>
      <c r="S224" s="59"/>
    </row>
    <row r="225" spans="1:19" ht="31.5" customHeight="1" x14ac:dyDescent="0.25">
      <c r="A225" s="30">
        <v>219</v>
      </c>
      <c r="B225" s="31">
        <v>43677</v>
      </c>
      <c r="C225" s="60" t="s">
        <v>42</v>
      </c>
      <c r="D225" s="57">
        <v>1717</v>
      </c>
      <c r="E225" s="57">
        <v>10686</v>
      </c>
      <c r="F225" s="34">
        <v>5194</v>
      </c>
      <c r="G225" s="35">
        <f t="shared" si="5"/>
        <v>80</v>
      </c>
      <c r="H225" s="58"/>
      <c r="I225" s="49">
        <v>80</v>
      </c>
      <c r="J225" s="58"/>
      <c r="K225" s="58"/>
      <c r="L225" s="58"/>
      <c r="M225" s="50" t="s">
        <v>231</v>
      </c>
      <c r="N225" s="59"/>
      <c r="O225" s="59"/>
      <c r="P225" s="59"/>
      <c r="Q225" s="59"/>
      <c r="R225" s="59"/>
      <c r="S225" s="59"/>
    </row>
    <row r="226" spans="1:19" ht="31.5" customHeight="1" x14ac:dyDescent="0.25">
      <c r="A226" s="38">
        <v>220</v>
      </c>
      <c r="B226" s="31">
        <v>43677</v>
      </c>
      <c r="C226" s="60" t="s">
        <v>42</v>
      </c>
      <c r="D226" s="57">
        <v>1717</v>
      </c>
      <c r="E226" s="57">
        <v>10686</v>
      </c>
      <c r="F226" s="34">
        <v>5194</v>
      </c>
      <c r="G226" s="35">
        <f t="shared" si="5"/>
        <v>112</v>
      </c>
      <c r="H226" s="58" t="s">
        <v>30</v>
      </c>
      <c r="I226" s="58">
        <v>112</v>
      </c>
      <c r="J226" s="58" t="s">
        <v>30</v>
      </c>
      <c r="K226" s="58" t="s">
        <v>30</v>
      </c>
      <c r="L226" s="58" t="s">
        <v>30</v>
      </c>
      <c r="M226" s="37" t="s">
        <v>232</v>
      </c>
      <c r="N226" s="59"/>
      <c r="O226" s="59"/>
      <c r="P226" s="59"/>
      <c r="Q226" s="59"/>
      <c r="R226" s="59"/>
      <c r="S226" s="59"/>
    </row>
    <row r="227" spans="1:19" ht="31.5" customHeight="1" x14ac:dyDescent="0.25">
      <c r="A227" s="30">
        <v>221</v>
      </c>
      <c r="B227" s="31">
        <v>43677</v>
      </c>
      <c r="C227" s="60" t="s">
        <v>42</v>
      </c>
      <c r="D227" s="57">
        <v>1733</v>
      </c>
      <c r="E227" s="57" t="s">
        <v>233</v>
      </c>
      <c r="F227" s="34">
        <v>5345</v>
      </c>
      <c r="G227" s="35">
        <f t="shared" si="5"/>
        <v>1252.31</v>
      </c>
      <c r="H227" s="58" t="s">
        <v>30</v>
      </c>
      <c r="I227" s="58">
        <v>1252.31</v>
      </c>
      <c r="J227" s="58" t="s">
        <v>30</v>
      </c>
      <c r="K227" s="58" t="s">
        <v>30</v>
      </c>
      <c r="L227" s="58" t="s">
        <v>30</v>
      </c>
      <c r="M227" s="37" t="s">
        <v>234</v>
      </c>
      <c r="N227" s="59"/>
      <c r="O227" s="59"/>
      <c r="P227" s="59"/>
      <c r="Q227" s="59"/>
      <c r="R227" s="59"/>
      <c r="S227" s="59"/>
    </row>
    <row r="228" spans="1:19" ht="31.5" customHeight="1" x14ac:dyDescent="0.25">
      <c r="A228" s="30">
        <v>222</v>
      </c>
      <c r="B228" s="31">
        <v>43677</v>
      </c>
      <c r="C228" s="60" t="s">
        <v>42</v>
      </c>
      <c r="D228" s="57">
        <v>1733</v>
      </c>
      <c r="E228" s="57" t="s">
        <v>233</v>
      </c>
      <c r="F228" s="34">
        <v>5345</v>
      </c>
      <c r="G228" s="35">
        <f t="shared" si="5"/>
        <v>1157.58</v>
      </c>
      <c r="H228" s="58" t="s">
        <v>30</v>
      </c>
      <c r="I228" s="58">
        <v>1157.58</v>
      </c>
      <c r="J228" s="58" t="s">
        <v>30</v>
      </c>
      <c r="K228" s="58" t="s">
        <v>30</v>
      </c>
      <c r="L228" s="58" t="s">
        <v>30</v>
      </c>
      <c r="M228" s="37" t="s">
        <v>235</v>
      </c>
      <c r="N228" s="59"/>
      <c r="O228" s="59"/>
      <c r="P228" s="59"/>
      <c r="Q228" s="59"/>
      <c r="R228" s="59"/>
      <c r="S228" s="59"/>
    </row>
    <row r="229" spans="1:19" ht="31.5" customHeight="1" x14ac:dyDescent="0.25">
      <c r="A229" s="30">
        <v>224</v>
      </c>
      <c r="B229" s="31">
        <v>43822</v>
      </c>
      <c r="C229" s="60" t="s">
        <v>28</v>
      </c>
      <c r="D229" s="61" t="s">
        <v>236</v>
      </c>
      <c r="E229" s="57">
        <v>10533</v>
      </c>
      <c r="F229" s="34">
        <v>5509</v>
      </c>
      <c r="G229" s="35">
        <f t="shared" si="5"/>
        <v>5388.53</v>
      </c>
      <c r="H229" s="58">
        <v>5388.53</v>
      </c>
      <c r="I229" s="58" t="s">
        <v>30</v>
      </c>
      <c r="J229" s="58" t="s">
        <v>30</v>
      </c>
      <c r="K229" s="58" t="s">
        <v>30</v>
      </c>
      <c r="L229" s="58" t="s">
        <v>30</v>
      </c>
      <c r="M229" s="37" t="s">
        <v>237</v>
      </c>
      <c r="N229" s="59"/>
      <c r="O229" s="59"/>
      <c r="P229" s="59"/>
      <c r="Q229" s="59"/>
      <c r="R229" s="59"/>
      <c r="S229" s="59"/>
    </row>
    <row r="230" spans="1:19" ht="31.5" customHeight="1" x14ac:dyDescent="0.25">
      <c r="A230" s="30">
        <v>225</v>
      </c>
      <c r="B230" s="31">
        <v>43822</v>
      </c>
      <c r="C230" s="60" t="s">
        <v>28</v>
      </c>
      <c r="D230" s="61" t="s">
        <v>236</v>
      </c>
      <c r="E230" s="57">
        <v>10534</v>
      </c>
      <c r="F230" s="34">
        <v>5509</v>
      </c>
      <c r="G230" s="35">
        <f t="shared" si="5"/>
        <v>10489.81</v>
      </c>
      <c r="H230" s="58">
        <v>10489.81</v>
      </c>
      <c r="I230" s="58"/>
      <c r="J230" s="58" t="s">
        <v>30</v>
      </c>
      <c r="K230" s="58" t="s">
        <v>30</v>
      </c>
      <c r="L230" s="58" t="s">
        <v>30</v>
      </c>
      <c r="M230" s="37" t="s">
        <v>237</v>
      </c>
      <c r="N230" s="59"/>
      <c r="O230" s="59"/>
      <c r="P230" s="59"/>
      <c r="Q230" s="59"/>
      <c r="R230" s="59"/>
      <c r="S230" s="59"/>
    </row>
    <row r="231" spans="1:19" ht="31.5" customHeight="1" x14ac:dyDescent="0.25">
      <c r="A231" s="38">
        <v>226</v>
      </c>
      <c r="B231" s="31">
        <v>43822</v>
      </c>
      <c r="C231" s="60" t="s">
        <v>28</v>
      </c>
      <c r="D231" s="61" t="s">
        <v>236</v>
      </c>
      <c r="E231" s="57">
        <v>10535</v>
      </c>
      <c r="F231" s="34">
        <v>5509</v>
      </c>
      <c r="G231" s="35">
        <f t="shared" si="5"/>
        <v>1576</v>
      </c>
      <c r="H231" s="58">
        <v>1576</v>
      </c>
      <c r="I231" s="58" t="s">
        <v>30</v>
      </c>
      <c r="J231" s="58" t="s">
        <v>30</v>
      </c>
      <c r="K231" s="58" t="s">
        <v>30</v>
      </c>
      <c r="L231" s="58" t="s">
        <v>30</v>
      </c>
      <c r="M231" s="37" t="s">
        <v>35</v>
      </c>
      <c r="N231" s="59"/>
      <c r="O231" s="59"/>
      <c r="P231" s="59"/>
      <c r="Q231" s="59"/>
      <c r="R231" s="59"/>
      <c r="S231" s="59"/>
    </row>
    <row r="232" spans="1:19" ht="31.5" customHeight="1" x14ac:dyDescent="0.25">
      <c r="A232" s="30">
        <v>227</v>
      </c>
      <c r="B232" s="31">
        <v>43822</v>
      </c>
      <c r="C232" s="60" t="s">
        <v>28</v>
      </c>
      <c r="D232" s="61" t="s">
        <v>236</v>
      </c>
      <c r="E232" s="57">
        <v>10536</v>
      </c>
      <c r="F232" s="34">
        <v>5509</v>
      </c>
      <c r="G232" s="35">
        <f t="shared" si="5"/>
        <v>1928</v>
      </c>
      <c r="H232" s="58">
        <v>1928</v>
      </c>
      <c r="I232" s="58" t="s">
        <v>30</v>
      </c>
      <c r="J232" s="58" t="s">
        <v>30</v>
      </c>
      <c r="K232" s="58" t="s">
        <v>30</v>
      </c>
      <c r="L232" s="58" t="s">
        <v>30</v>
      </c>
      <c r="M232" s="37" t="s">
        <v>36</v>
      </c>
      <c r="N232" s="59"/>
      <c r="O232" s="59"/>
      <c r="P232" s="59"/>
      <c r="Q232" s="59"/>
      <c r="R232" s="59"/>
      <c r="S232" s="59"/>
    </row>
    <row r="233" spans="1:19" ht="31.5" customHeight="1" x14ac:dyDescent="0.25">
      <c r="A233" s="30">
        <v>228</v>
      </c>
      <c r="B233" s="31">
        <v>43822</v>
      </c>
      <c r="C233" s="60" t="s">
        <v>28</v>
      </c>
      <c r="D233" s="61" t="s">
        <v>236</v>
      </c>
      <c r="E233" s="57">
        <v>10537</v>
      </c>
      <c r="F233" s="34">
        <v>5509</v>
      </c>
      <c r="G233" s="35">
        <f t="shared" si="5"/>
        <v>244</v>
      </c>
      <c r="H233" s="58">
        <v>244</v>
      </c>
      <c r="I233" s="58" t="s">
        <v>30</v>
      </c>
      <c r="J233" s="58" t="s">
        <v>30</v>
      </c>
      <c r="K233" s="58" t="s">
        <v>30</v>
      </c>
      <c r="L233" s="58" t="s">
        <v>30</v>
      </c>
      <c r="M233" s="37" t="s">
        <v>37</v>
      </c>
      <c r="N233" s="59"/>
      <c r="O233" s="59"/>
      <c r="P233" s="59"/>
      <c r="Q233" s="59"/>
      <c r="R233" s="59"/>
      <c r="S233" s="59"/>
    </row>
    <row r="234" spans="1:19" ht="31.5" customHeight="1" x14ac:dyDescent="0.25">
      <c r="A234" s="38">
        <v>229</v>
      </c>
      <c r="B234" s="31">
        <v>43822</v>
      </c>
      <c r="C234" s="60" t="s">
        <v>28</v>
      </c>
      <c r="D234" s="61" t="s">
        <v>236</v>
      </c>
      <c r="E234" s="57">
        <v>10538</v>
      </c>
      <c r="F234" s="34">
        <v>5509</v>
      </c>
      <c r="G234" s="35">
        <f t="shared" si="5"/>
        <v>74.83</v>
      </c>
      <c r="H234" s="58">
        <v>74.83</v>
      </c>
      <c r="I234" s="58" t="s">
        <v>30</v>
      </c>
      <c r="J234" s="58" t="s">
        <v>30</v>
      </c>
      <c r="K234" s="58" t="s">
        <v>30</v>
      </c>
      <c r="L234" s="58" t="s">
        <v>30</v>
      </c>
      <c r="M234" s="37" t="s">
        <v>38</v>
      </c>
      <c r="N234" s="59"/>
      <c r="O234" s="59"/>
      <c r="P234" s="59"/>
      <c r="Q234" s="59"/>
      <c r="R234" s="59"/>
      <c r="S234" s="59"/>
    </row>
    <row r="235" spans="1:19" ht="31.5" customHeight="1" x14ac:dyDescent="0.25">
      <c r="A235" s="30">
        <v>230</v>
      </c>
      <c r="B235" s="31">
        <v>43822</v>
      </c>
      <c r="C235" s="60" t="s">
        <v>28</v>
      </c>
      <c r="D235" s="61" t="s">
        <v>236</v>
      </c>
      <c r="E235" s="57">
        <v>10539</v>
      </c>
      <c r="F235" s="34">
        <v>5509</v>
      </c>
      <c r="G235" s="35">
        <f t="shared" si="5"/>
        <v>231.16</v>
      </c>
      <c r="H235" s="58">
        <v>231.16</v>
      </c>
      <c r="I235" s="58" t="s">
        <v>30</v>
      </c>
      <c r="J235" s="58" t="s">
        <v>30</v>
      </c>
      <c r="K235" s="58" t="s">
        <v>30</v>
      </c>
      <c r="L235" s="58" t="s">
        <v>30</v>
      </c>
      <c r="M235" s="37" t="s">
        <v>40</v>
      </c>
      <c r="N235" s="59"/>
      <c r="O235" s="59"/>
      <c r="P235" s="59"/>
      <c r="Q235" s="59"/>
      <c r="R235" s="59"/>
      <c r="S235" s="59"/>
    </row>
    <row r="236" spans="1:19" ht="31.5" customHeight="1" x14ac:dyDescent="0.25">
      <c r="A236" s="30">
        <v>231</v>
      </c>
      <c r="B236" s="31">
        <v>43822</v>
      </c>
      <c r="C236" s="60" t="s">
        <v>28</v>
      </c>
      <c r="D236" s="61" t="s">
        <v>236</v>
      </c>
      <c r="E236" s="57">
        <v>10540</v>
      </c>
      <c r="F236" s="34">
        <v>5509</v>
      </c>
      <c r="G236" s="35">
        <f t="shared" si="5"/>
        <v>120.5</v>
      </c>
      <c r="H236" s="58">
        <v>120.5</v>
      </c>
      <c r="I236" s="58" t="s">
        <v>30</v>
      </c>
      <c r="J236" s="58" t="s">
        <v>30</v>
      </c>
      <c r="K236" s="58" t="s">
        <v>30</v>
      </c>
      <c r="L236" s="58" t="s">
        <v>30</v>
      </c>
      <c r="M236" s="37" t="s">
        <v>41</v>
      </c>
      <c r="N236" s="59"/>
      <c r="O236" s="59"/>
      <c r="P236" s="59"/>
      <c r="Q236" s="59"/>
      <c r="R236" s="59"/>
      <c r="S236" s="59"/>
    </row>
    <row r="237" spans="1:19" ht="31.5" customHeight="1" x14ac:dyDescent="0.25">
      <c r="A237" s="30">
        <v>233</v>
      </c>
      <c r="B237" s="31">
        <v>43671</v>
      </c>
      <c r="C237" s="60" t="s">
        <v>52</v>
      </c>
      <c r="D237" s="61" t="s">
        <v>53</v>
      </c>
      <c r="E237" s="57">
        <v>11291</v>
      </c>
      <c r="F237" s="34">
        <v>5744</v>
      </c>
      <c r="G237" s="35">
        <f t="shared" si="5"/>
        <v>272</v>
      </c>
      <c r="H237" s="58" t="s">
        <v>30</v>
      </c>
      <c r="I237" s="58" t="s">
        <v>30</v>
      </c>
      <c r="J237" s="58">
        <v>272</v>
      </c>
      <c r="K237" s="58" t="s">
        <v>30</v>
      </c>
      <c r="L237" s="58" t="s">
        <v>30</v>
      </c>
      <c r="M237" s="37" t="s">
        <v>238</v>
      </c>
      <c r="N237" s="59"/>
      <c r="O237" s="59"/>
      <c r="P237" s="59"/>
      <c r="Q237" s="59"/>
      <c r="R237" s="59"/>
      <c r="S237" s="59"/>
    </row>
    <row r="238" spans="1:19" ht="31.5" customHeight="1" x14ac:dyDescent="0.25">
      <c r="A238" s="30">
        <v>234</v>
      </c>
      <c r="B238" s="31">
        <v>43671</v>
      </c>
      <c r="C238" s="60" t="s">
        <v>28</v>
      </c>
      <c r="D238" s="61" t="s">
        <v>239</v>
      </c>
      <c r="E238" s="57">
        <v>11509</v>
      </c>
      <c r="F238" s="34">
        <v>5768</v>
      </c>
      <c r="G238" s="35">
        <f t="shared" si="5"/>
        <v>15820.01</v>
      </c>
      <c r="H238" s="58">
        <v>15820.01</v>
      </c>
      <c r="I238" s="58" t="s">
        <v>30</v>
      </c>
      <c r="J238" s="58" t="s">
        <v>30</v>
      </c>
      <c r="K238" s="58" t="s">
        <v>30</v>
      </c>
      <c r="L238" s="58" t="s">
        <v>30</v>
      </c>
      <c r="M238" s="37" t="s">
        <v>240</v>
      </c>
      <c r="N238" s="59"/>
      <c r="O238" s="59"/>
      <c r="P238" s="59"/>
      <c r="Q238" s="59"/>
      <c r="R238" s="59"/>
      <c r="S238" s="59"/>
    </row>
    <row r="239" spans="1:19" ht="31.5" customHeight="1" x14ac:dyDescent="0.25">
      <c r="A239" s="38">
        <v>235</v>
      </c>
      <c r="B239" s="31">
        <v>43671</v>
      </c>
      <c r="C239" s="60" t="s">
        <v>28</v>
      </c>
      <c r="D239" s="61" t="s">
        <v>239</v>
      </c>
      <c r="E239" s="57">
        <v>11510</v>
      </c>
      <c r="F239" s="34">
        <v>5768</v>
      </c>
      <c r="G239" s="35">
        <f t="shared" si="5"/>
        <v>168</v>
      </c>
      <c r="H239" s="58">
        <v>168</v>
      </c>
      <c r="I239" s="58" t="s">
        <v>30</v>
      </c>
      <c r="J239" s="58" t="s">
        <v>30</v>
      </c>
      <c r="K239" s="58" t="s">
        <v>30</v>
      </c>
      <c r="L239" s="58" t="s">
        <v>30</v>
      </c>
      <c r="M239" s="37" t="s">
        <v>241</v>
      </c>
      <c r="N239" s="59"/>
      <c r="O239" s="59"/>
      <c r="P239" s="59"/>
      <c r="Q239" s="59"/>
      <c r="R239" s="59"/>
      <c r="S239" s="59"/>
    </row>
    <row r="240" spans="1:19" ht="31.5" customHeight="1" x14ac:dyDescent="0.25">
      <c r="A240" s="30">
        <v>236</v>
      </c>
      <c r="B240" s="31">
        <v>43671</v>
      </c>
      <c r="C240" s="60" t="s">
        <v>28</v>
      </c>
      <c r="D240" s="61" t="s">
        <v>239</v>
      </c>
      <c r="E240" s="57">
        <v>11511</v>
      </c>
      <c r="F240" s="34">
        <v>5768</v>
      </c>
      <c r="G240" s="35">
        <f t="shared" si="5"/>
        <v>663</v>
      </c>
      <c r="H240" s="58">
        <v>663</v>
      </c>
      <c r="I240" s="58" t="s">
        <v>30</v>
      </c>
      <c r="J240" s="58" t="s">
        <v>30</v>
      </c>
      <c r="K240" s="58" t="s">
        <v>30</v>
      </c>
      <c r="L240" s="58" t="s">
        <v>30</v>
      </c>
      <c r="M240" s="37" t="s">
        <v>35</v>
      </c>
      <c r="N240" s="59"/>
      <c r="O240" s="59"/>
      <c r="P240" s="59"/>
      <c r="Q240" s="59"/>
      <c r="R240" s="59"/>
      <c r="S240" s="59"/>
    </row>
    <row r="241" spans="1:19" ht="31.5" customHeight="1" x14ac:dyDescent="0.25">
      <c r="A241" s="30">
        <v>237</v>
      </c>
      <c r="B241" s="31">
        <v>43671</v>
      </c>
      <c r="C241" s="60" t="s">
        <v>28</v>
      </c>
      <c r="D241" s="61" t="s">
        <v>239</v>
      </c>
      <c r="E241" s="57">
        <v>11512</v>
      </c>
      <c r="F241" s="34">
        <v>5768</v>
      </c>
      <c r="G241" s="35">
        <f t="shared" si="5"/>
        <v>250</v>
      </c>
      <c r="H241" s="58">
        <v>250</v>
      </c>
      <c r="I241" s="58" t="s">
        <v>30</v>
      </c>
      <c r="J241" s="58" t="s">
        <v>30</v>
      </c>
      <c r="K241" s="58" t="s">
        <v>30</v>
      </c>
      <c r="L241" s="58" t="s">
        <v>30</v>
      </c>
      <c r="M241" s="37" t="s">
        <v>242</v>
      </c>
      <c r="N241" s="59"/>
      <c r="O241" s="59"/>
      <c r="P241" s="59"/>
      <c r="Q241" s="59"/>
      <c r="R241" s="59"/>
      <c r="S241" s="59"/>
    </row>
    <row r="242" spans="1:19" ht="31.5" customHeight="1" x14ac:dyDescent="0.25">
      <c r="A242" s="38">
        <v>238</v>
      </c>
      <c r="B242" s="31">
        <v>43671</v>
      </c>
      <c r="C242" s="60" t="s">
        <v>28</v>
      </c>
      <c r="D242" s="61" t="s">
        <v>239</v>
      </c>
      <c r="E242" s="57">
        <v>11513</v>
      </c>
      <c r="F242" s="34">
        <v>5768</v>
      </c>
      <c r="G242" s="35">
        <f t="shared" si="5"/>
        <v>1476</v>
      </c>
      <c r="H242" s="58">
        <v>1476</v>
      </c>
      <c r="I242" s="58" t="s">
        <v>30</v>
      </c>
      <c r="J242" s="58" t="s">
        <v>30</v>
      </c>
      <c r="K242" s="58" t="s">
        <v>30</v>
      </c>
      <c r="L242" s="58" t="s">
        <v>30</v>
      </c>
      <c r="M242" s="37" t="s">
        <v>36</v>
      </c>
      <c r="N242" s="59"/>
      <c r="O242" s="59"/>
      <c r="P242" s="59"/>
      <c r="Q242" s="59"/>
      <c r="R242" s="59"/>
      <c r="S242" s="59"/>
    </row>
    <row r="243" spans="1:19" ht="31.5" customHeight="1" x14ac:dyDescent="0.25">
      <c r="A243" s="30">
        <v>239</v>
      </c>
      <c r="B243" s="31">
        <v>43671</v>
      </c>
      <c r="C243" s="60" t="s">
        <v>28</v>
      </c>
      <c r="D243" s="61" t="s">
        <v>239</v>
      </c>
      <c r="E243" s="57">
        <v>11514</v>
      </c>
      <c r="F243" s="34">
        <v>5768</v>
      </c>
      <c r="G243" s="35">
        <f t="shared" si="5"/>
        <v>510.75</v>
      </c>
      <c r="H243" s="58">
        <v>510.75</v>
      </c>
      <c r="I243" s="58" t="s">
        <v>30</v>
      </c>
      <c r="J243" s="58" t="s">
        <v>30</v>
      </c>
      <c r="K243" s="58" t="s">
        <v>30</v>
      </c>
      <c r="L243" s="58" t="s">
        <v>30</v>
      </c>
      <c r="M243" s="37" t="s">
        <v>39</v>
      </c>
      <c r="N243" s="59"/>
      <c r="O243" s="59"/>
      <c r="P243" s="59"/>
      <c r="Q243" s="59"/>
      <c r="R243" s="59"/>
      <c r="S243" s="59"/>
    </row>
    <row r="244" spans="1:19" ht="31.5" customHeight="1" x14ac:dyDescent="0.25">
      <c r="A244" s="30">
        <v>240</v>
      </c>
      <c r="B244" s="31">
        <v>43671</v>
      </c>
      <c r="C244" s="60" t="s">
        <v>28</v>
      </c>
      <c r="D244" s="61" t="s">
        <v>239</v>
      </c>
      <c r="E244" s="57">
        <v>11515</v>
      </c>
      <c r="F244" s="34">
        <v>5768</v>
      </c>
      <c r="G244" s="35">
        <f t="shared" si="5"/>
        <v>541.91</v>
      </c>
      <c r="H244" s="58">
        <v>541.91</v>
      </c>
      <c r="I244" s="58" t="s">
        <v>30</v>
      </c>
      <c r="J244" s="58" t="s">
        <v>30</v>
      </c>
      <c r="K244" s="58" t="s">
        <v>30</v>
      </c>
      <c r="L244" s="58" t="s">
        <v>30</v>
      </c>
      <c r="M244" s="37" t="s">
        <v>40</v>
      </c>
      <c r="N244" s="59"/>
      <c r="O244" s="59"/>
      <c r="P244" s="59"/>
      <c r="Q244" s="59"/>
      <c r="R244" s="59"/>
      <c r="S244" s="59"/>
    </row>
    <row r="245" spans="1:19" ht="31.5" customHeight="1" x14ac:dyDescent="0.25">
      <c r="A245" s="38">
        <v>241</v>
      </c>
      <c r="B245" s="31">
        <v>43671</v>
      </c>
      <c r="C245" s="60" t="s">
        <v>28</v>
      </c>
      <c r="D245" s="61" t="s">
        <v>239</v>
      </c>
      <c r="E245" s="57">
        <v>11516</v>
      </c>
      <c r="F245" s="34">
        <v>5768</v>
      </c>
      <c r="G245" s="35">
        <f t="shared" si="5"/>
        <v>246.33</v>
      </c>
      <c r="H245" s="58">
        <v>246.33</v>
      </c>
      <c r="I245" s="58" t="s">
        <v>30</v>
      </c>
      <c r="J245" s="58" t="s">
        <v>30</v>
      </c>
      <c r="K245" s="58" t="s">
        <v>30</v>
      </c>
      <c r="L245" s="58" t="s">
        <v>30</v>
      </c>
      <c r="M245" s="37" t="s">
        <v>38</v>
      </c>
      <c r="N245" s="59"/>
      <c r="O245" s="59"/>
      <c r="P245" s="59"/>
      <c r="Q245" s="59"/>
      <c r="R245" s="59"/>
      <c r="S245" s="59"/>
    </row>
    <row r="246" spans="1:19" ht="31.5" customHeight="1" x14ac:dyDescent="0.25">
      <c r="A246" s="30">
        <v>243</v>
      </c>
      <c r="B246" s="31">
        <v>43672</v>
      </c>
      <c r="C246" s="60" t="s">
        <v>28</v>
      </c>
      <c r="D246" s="61" t="s">
        <v>243</v>
      </c>
      <c r="E246" s="57">
        <v>11742</v>
      </c>
      <c r="F246" s="34">
        <v>5801</v>
      </c>
      <c r="G246" s="35">
        <f t="shared" si="5"/>
        <v>3990.1</v>
      </c>
      <c r="H246" s="58" t="s">
        <v>30</v>
      </c>
      <c r="I246" s="58" t="s">
        <v>30</v>
      </c>
      <c r="J246" s="58" t="s">
        <v>30</v>
      </c>
      <c r="K246" s="58">
        <v>3990.1</v>
      </c>
      <c r="L246" s="58" t="s">
        <v>30</v>
      </c>
      <c r="M246" s="37" t="s">
        <v>244</v>
      </c>
      <c r="N246" s="59" t="s">
        <v>87</v>
      </c>
      <c r="O246" s="59" t="s">
        <v>88</v>
      </c>
      <c r="P246" s="59"/>
      <c r="Q246" s="59"/>
      <c r="R246" s="59"/>
      <c r="S246" s="59"/>
    </row>
    <row r="247" spans="1:19" ht="31.5" customHeight="1" x14ac:dyDescent="0.25">
      <c r="A247" s="38">
        <v>244</v>
      </c>
      <c r="B247" s="31">
        <v>43672</v>
      </c>
      <c r="C247" s="60" t="s">
        <v>28</v>
      </c>
      <c r="D247" s="61" t="s">
        <v>243</v>
      </c>
      <c r="E247" s="57">
        <v>11743</v>
      </c>
      <c r="F247" s="34">
        <v>5801</v>
      </c>
      <c r="G247" s="35">
        <f t="shared" si="5"/>
        <v>155</v>
      </c>
      <c r="H247" s="58" t="s">
        <v>30</v>
      </c>
      <c r="I247" s="58" t="s">
        <v>30</v>
      </c>
      <c r="J247" s="58" t="s">
        <v>30</v>
      </c>
      <c r="K247" s="58">
        <v>155</v>
      </c>
      <c r="L247" s="58" t="s">
        <v>30</v>
      </c>
      <c r="M247" s="37" t="s">
        <v>245</v>
      </c>
      <c r="N247" s="59" t="s">
        <v>87</v>
      </c>
      <c r="O247" s="59" t="s">
        <v>88</v>
      </c>
      <c r="P247" s="59"/>
      <c r="Q247" s="59"/>
      <c r="R247" s="59"/>
      <c r="S247" s="59"/>
    </row>
    <row r="248" spans="1:19" ht="31.5" customHeight="1" x14ac:dyDescent="0.25">
      <c r="A248" s="30">
        <v>245</v>
      </c>
      <c r="B248" s="31">
        <v>43672</v>
      </c>
      <c r="C248" s="60" t="s">
        <v>28</v>
      </c>
      <c r="D248" s="61" t="s">
        <v>243</v>
      </c>
      <c r="E248" s="57">
        <v>11744</v>
      </c>
      <c r="F248" s="34">
        <v>5801</v>
      </c>
      <c r="G248" s="35">
        <f t="shared" si="5"/>
        <v>585</v>
      </c>
      <c r="H248" s="58" t="s">
        <v>30</v>
      </c>
      <c r="I248" s="58" t="s">
        <v>30</v>
      </c>
      <c r="J248" s="58" t="s">
        <v>30</v>
      </c>
      <c r="K248" s="58">
        <v>585</v>
      </c>
      <c r="L248" s="58" t="s">
        <v>30</v>
      </c>
      <c r="M248" s="37" t="s">
        <v>35</v>
      </c>
      <c r="N248" s="59" t="s">
        <v>87</v>
      </c>
      <c r="O248" s="59" t="s">
        <v>88</v>
      </c>
      <c r="P248" s="59"/>
      <c r="Q248" s="59"/>
      <c r="R248" s="59"/>
      <c r="S248" s="59"/>
    </row>
    <row r="249" spans="1:19" ht="31.5" customHeight="1" x14ac:dyDescent="0.25">
      <c r="A249" s="38">
        <v>247</v>
      </c>
      <c r="B249" s="31">
        <v>43672</v>
      </c>
      <c r="C249" s="60" t="s">
        <v>28</v>
      </c>
      <c r="D249" s="61" t="s">
        <v>243</v>
      </c>
      <c r="E249" s="57">
        <v>11746</v>
      </c>
      <c r="F249" s="34">
        <v>5801</v>
      </c>
      <c r="G249" s="35">
        <f t="shared" si="5"/>
        <v>405</v>
      </c>
      <c r="H249" s="58" t="s">
        <v>30</v>
      </c>
      <c r="I249" s="58" t="s">
        <v>30</v>
      </c>
      <c r="J249" s="58" t="s">
        <v>30</v>
      </c>
      <c r="K249" s="58">
        <v>405</v>
      </c>
      <c r="L249" s="58" t="s">
        <v>30</v>
      </c>
      <c r="M249" s="37" t="s">
        <v>36</v>
      </c>
      <c r="N249" s="59" t="s">
        <v>87</v>
      </c>
      <c r="O249" s="59" t="s">
        <v>88</v>
      </c>
      <c r="P249" s="59"/>
      <c r="Q249" s="59"/>
      <c r="R249" s="59"/>
      <c r="S249" s="59"/>
    </row>
    <row r="250" spans="1:19" ht="31.5" customHeight="1" x14ac:dyDescent="0.25">
      <c r="A250" s="30">
        <v>248</v>
      </c>
      <c r="B250" s="31">
        <v>43672</v>
      </c>
      <c r="C250" s="60" t="s">
        <v>28</v>
      </c>
      <c r="D250" s="61" t="s">
        <v>243</v>
      </c>
      <c r="E250" s="57">
        <v>15575</v>
      </c>
      <c r="F250" s="34">
        <v>5801</v>
      </c>
      <c r="G250" s="35">
        <f t="shared" si="5"/>
        <v>69.900000000000006</v>
      </c>
      <c r="H250" s="58" t="s">
        <v>30</v>
      </c>
      <c r="I250" s="58" t="s">
        <v>30</v>
      </c>
      <c r="J250" s="58" t="s">
        <v>30</v>
      </c>
      <c r="K250" s="58">
        <v>69.900000000000006</v>
      </c>
      <c r="L250" s="58" t="s">
        <v>30</v>
      </c>
      <c r="M250" s="37" t="s">
        <v>246</v>
      </c>
      <c r="N250" s="59" t="s">
        <v>87</v>
      </c>
      <c r="O250" s="59" t="s">
        <v>88</v>
      </c>
      <c r="P250" s="59"/>
      <c r="Q250" s="59"/>
      <c r="R250" s="59"/>
      <c r="S250" s="59"/>
    </row>
    <row r="251" spans="1:19" ht="31.5" customHeight="1" x14ac:dyDescent="0.25">
      <c r="A251" s="38">
        <v>250</v>
      </c>
      <c r="B251" s="31">
        <v>43683</v>
      </c>
      <c r="C251" s="60" t="s">
        <v>52</v>
      </c>
      <c r="D251" s="61" t="s">
        <v>53</v>
      </c>
      <c r="E251" s="57">
        <v>12592</v>
      </c>
      <c r="F251" s="34">
        <v>6129</v>
      </c>
      <c r="G251" s="35">
        <f t="shared" si="5"/>
        <v>185</v>
      </c>
      <c r="H251" s="58" t="s">
        <v>30</v>
      </c>
      <c r="I251" s="58" t="s">
        <v>30</v>
      </c>
      <c r="J251" s="58">
        <v>185</v>
      </c>
      <c r="K251" s="58" t="s">
        <v>30</v>
      </c>
      <c r="L251" s="58" t="s">
        <v>30</v>
      </c>
      <c r="M251" s="37" t="s">
        <v>247</v>
      </c>
      <c r="N251" s="59"/>
      <c r="O251" s="59"/>
      <c r="P251" s="59"/>
      <c r="Q251" s="59"/>
      <c r="R251" s="59"/>
      <c r="S251" s="59"/>
    </row>
    <row r="252" spans="1:19" ht="31.5" customHeight="1" x14ac:dyDescent="0.25">
      <c r="A252" s="30">
        <v>252</v>
      </c>
      <c r="B252" s="31">
        <v>43691</v>
      </c>
      <c r="C252" s="60" t="s">
        <v>52</v>
      </c>
      <c r="D252" s="61" t="s">
        <v>53</v>
      </c>
      <c r="E252" s="57">
        <v>12782</v>
      </c>
      <c r="F252" s="34">
        <v>6465</v>
      </c>
      <c r="G252" s="35">
        <f t="shared" si="5"/>
        <v>154</v>
      </c>
      <c r="H252" s="58" t="s">
        <v>30</v>
      </c>
      <c r="I252" s="58" t="s">
        <v>30</v>
      </c>
      <c r="J252" s="58">
        <v>154</v>
      </c>
      <c r="K252" s="58" t="s">
        <v>30</v>
      </c>
      <c r="L252" s="58" t="s">
        <v>30</v>
      </c>
      <c r="M252" s="37" t="s">
        <v>248</v>
      </c>
      <c r="N252" s="59"/>
      <c r="O252" s="59"/>
      <c r="P252" s="59"/>
      <c r="Q252" s="59"/>
      <c r="R252" s="59"/>
      <c r="S252" s="59"/>
    </row>
    <row r="253" spans="1:19" ht="31.5" customHeight="1" x14ac:dyDescent="0.25">
      <c r="A253" s="38">
        <v>253</v>
      </c>
      <c r="B253" s="31">
        <v>43700</v>
      </c>
      <c r="C253" s="60" t="s">
        <v>28</v>
      </c>
      <c r="D253" s="61" t="s">
        <v>249</v>
      </c>
      <c r="E253" s="57">
        <v>13283</v>
      </c>
      <c r="F253" s="34">
        <v>6678</v>
      </c>
      <c r="G253" s="35">
        <f t="shared" si="5"/>
        <v>9055.94</v>
      </c>
      <c r="H253" s="58">
        <v>9055.94</v>
      </c>
      <c r="I253" s="58" t="s">
        <v>30</v>
      </c>
      <c r="J253" s="58" t="s">
        <v>30</v>
      </c>
      <c r="K253" s="58" t="s">
        <v>30</v>
      </c>
      <c r="L253" s="58" t="s">
        <v>30</v>
      </c>
      <c r="M253" s="37" t="s">
        <v>250</v>
      </c>
      <c r="N253" s="59"/>
      <c r="O253" s="59"/>
      <c r="P253" s="59"/>
      <c r="Q253" s="59"/>
      <c r="R253" s="59"/>
      <c r="S253" s="59"/>
    </row>
    <row r="254" spans="1:19" ht="31.5" customHeight="1" x14ac:dyDescent="0.25">
      <c r="A254" s="30">
        <v>254</v>
      </c>
      <c r="B254" s="31">
        <v>43700</v>
      </c>
      <c r="C254" s="60" t="s">
        <v>28</v>
      </c>
      <c r="D254" s="61" t="s">
        <v>249</v>
      </c>
      <c r="E254" s="57">
        <v>13284</v>
      </c>
      <c r="F254" s="34">
        <v>6678</v>
      </c>
      <c r="G254" s="35">
        <f t="shared" si="5"/>
        <v>634</v>
      </c>
      <c r="H254" s="58">
        <v>634</v>
      </c>
      <c r="I254" s="58" t="s">
        <v>30</v>
      </c>
      <c r="J254" s="58" t="s">
        <v>30</v>
      </c>
      <c r="K254" s="58" t="s">
        <v>30</v>
      </c>
      <c r="L254" s="58" t="s">
        <v>30</v>
      </c>
      <c r="M254" s="37" t="s">
        <v>35</v>
      </c>
      <c r="N254" s="59"/>
      <c r="O254" s="59"/>
      <c r="P254" s="59"/>
      <c r="Q254" s="59"/>
      <c r="R254" s="59"/>
      <c r="S254" s="59"/>
    </row>
    <row r="255" spans="1:19" ht="31.5" customHeight="1" x14ac:dyDescent="0.25">
      <c r="A255" s="30">
        <v>255</v>
      </c>
      <c r="B255" s="31">
        <v>43700</v>
      </c>
      <c r="C255" s="60" t="s">
        <v>28</v>
      </c>
      <c r="D255" s="61" t="s">
        <v>249</v>
      </c>
      <c r="E255" s="57">
        <v>13285</v>
      </c>
      <c r="F255" s="34">
        <v>6678</v>
      </c>
      <c r="G255" s="35">
        <f t="shared" si="5"/>
        <v>1088</v>
      </c>
      <c r="H255" s="58">
        <v>1088</v>
      </c>
      <c r="I255" s="58" t="s">
        <v>30</v>
      </c>
      <c r="J255" s="58" t="s">
        <v>30</v>
      </c>
      <c r="K255" s="58" t="s">
        <v>30</v>
      </c>
      <c r="L255" s="58" t="s">
        <v>30</v>
      </c>
      <c r="M255" s="37" t="s">
        <v>36</v>
      </c>
      <c r="N255" s="59"/>
      <c r="O255" s="59"/>
      <c r="P255" s="59"/>
      <c r="Q255" s="59"/>
      <c r="R255" s="59"/>
      <c r="S255" s="59"/>
    </row>
    <row r="256" spans="1:19" ht="31.5" customHeight="1" x14ac:dyDescent="0.25">
      <c r="A256" s="38">
        <v>256</v>
      </c>
      <c r="B256" s="31">
        <v>43700</v>
      </c>
      <c r="C256" s="60" t="s">
        <v>28</v>
      </c>
      <c r="D256" s="61" t="s">
        <v>249</v>
      </c>
      <c r="E256" s="57">
        <v>13286</v>
      </c>
      <c r="F256" s="34">
        <v>6678</v>
      </c>
      <c r="G256" s="35">
        <f t="shared" si="5"/>
        <v>134</v>
      </c>
      <c r="H256" s="58">
        <v>134</v>
      </c>
      <c r="I256" s="58" t="s">
        <v>30</v>
      </c>
      <c r="J256" s="58" t="s">
        <v>30</v>
      </c>
      <c r="K256" s="58" t="s">
        <v>30</v>
      </c>
      <c r="L256" s="58" t="s">
        <v>30</v>
      </c>
      <c r="M256" s="37" t="s">
        <v>37</v>
      </c>
      <c r="N256" s="59"/>
      <c r="O256" s="59"/>
      <c r="P256" s="59"/>
      <c r="Q256" s="59"/>
      <c r="R256" s="59"/>
      <c r="S256" s="59"/>
    </row>
    <row r="257" spans="1:19" ht="31.5" customHeight="1" x14ac:dyDescent="0.25">
      <c r="A257" s="30">
        <v>257</v>
      </c>
      <c r="B257" s="31">
        <v>43700</v>
      </c>
      <c r="C257" s="60" t="s">
        <v>28</v>
      </c>
      <c r="D257" s="61" t="s">
        <v>249</v>
      </c>
      <c r="E257" s="57">
        <v>13287</v>
      </c>
      <c r="F257" s="34">
        <v>6678</v>
      </c>
      <c r="G257" s="35">
        <f t="shared" si="5"/>
        <v>443.66</v>
      </c>
      <c r="H257" s="58">
        <v>443.66</v>
      </c>
      <c r="I257" s="58" t="s">
        <v>30</v>
      </c>
      <c r="J257" s="58" t="s">
        <v>30</v>
      </c>
      <c r="K257" s="58" t="s">
        <v>30</v>
      </c>
      <c r="L257" s="58" t="s">
        <v>30</v>
      </c>
      <c r="M257" s="37" t="s">
        <v>38</v>
      </c>
      <c r="N257" s="59"/>
      <c r="O257" s="59"/>
      <c r="P257" s="59"/>
      <c r="Q257" s="59"/>
      <c r="R257" s="59"/>
      <c r="S257" s="59"/>
    </row>
    <row r="258" spans="1:19" ht="31.5" customHeight="1" x14ac:dyDescent="0.25">
      <c r="A258" s="30">
        <v>258</v>
      </c>
      <c r="B258" s="31">
        <v>43698</v>
      </c>
      <c r="C258" s="60" t="s">
        <v>52</v>
      </c>
      <c r="D258" s="61" t="s">
        <v>53</v>
      </c>
      <c r="E258" s="57">
        <v>13680</v>
      </c>
      <c r="F258" s="34">
        <v>6737</v>
      </c>
      <c r="G258" s="35">
        <f t="shared" si="5"/>
        <v>280</v>
      </c>
      <c r="H258" s="58" t="s">
        <v>30</v>
      </c>
      <c r="I258" s="58" t="s">
        <v>30</v>
      </c>
      <c r="J258" s="58">
        <v>280</v>
      </c>
      <c r="K258" s="58" t="s">
        <v>30</v>
      </c>
      <c r="L258" s="58" t="s">
        <v>30</v>
      </c>
      <c r="M258" s="37" t="s">
        <v>251</v>
      </c>
      <c r="N258" s="59"/>
      <c r="O258" s="59"/>
      <c r="P258" s="59"/>
      <c r="Q258" s="59"/>
      <c r="R258" s="59"/>
      <c r="S258" s="59"/>
    </row>
    <row r="259" spans="1:19" ht="31.5" customHeight="1" x14ac:dyDescent="0.25">
      <c r="A259" s="38"/>
      <c r="B259" s="31">
        <v>43799</v>
      </c>
      <c r="C259" s="60" t="s">
        <v>42</v>
      </c>
      <c r="D259" s="57">
        <v>3280</v>
      </c>
      <c r="E259" s="63" t="s">
        <v>252</v>
      </c>
      <c r="F259" s="34">
        <v>6943</v>
      </c>
      <c r="G259" s="35">
        <f t="shared" si="5"/>
        <v>2275</v>
      </c>
      <c r="H259" s="58"/>
      <c r="I259" s="58">
        <v>2275</v>
      </c>
      <c r="J259" s="58"/>
      <c r="K259" s="58"/>
      <c r="L259" s="58"/>
      <c r="M259" s="37" t="s">
        <v>253</v>
      </c>
      <c r="N259" s="59"/>
      <c r="O259" s="59"/>
      <c r="P259" s="59"/>
      <c r="Q259" s="59"/>
      <c r="R259" s="59"/>
      <c r="S259" s="59"/>
    </row>
    <row r="260" spans="1:19" ht="31.5" customHeight="1" x14ac:dyDescent="0.25">
      <c r="A260" s="38"/>
      <c r="B260" s="31">
        <v>43804</v>
      </c>
      <c r="C260" s="60" t="s">
        <v>42</v>
      </c>
      <c r="D260" s="57">
        <v>3737</v>
      </c>
      <c r="E260" s="63" t="s">
        <v>252</v>
      </c>
      <c r="F260" s="34">
        <v>6943</v>
      </c>
      <c r="G260" s="35">
        <f t="shared" si="5"/>
        <v>858</v>
      </c>
      <c r="H260" s="58"/>
      <c r="I260" s="58">
        <v>858</v>
      </c>
      <c r="J260" s="58"/>
      <c r="K260" s="58"/>
      <c r="L260" s="58"/>
      <c r="M260" s="37" t="s">
        <v>254</v>
      </c>
      <c r="N260" s="59"/>
      <c r="O260" s="59"/>
      <c r="P260" s="59"/>
      <c r="Q260" s="59"/>
      <c r="R260" s="59"/>
      <c r="S260" s="59"/>
    </row>
    <row r="261" spans="1:19" ht="31.5" customHeight="1" x14ac:dyDescent="0.25">
      <c r="A261" s="38">
        <v>259</v>
      </c>
      <c r="B261" s="31">
        <v>43804</v>
      </c>
      <c r="C261" s="60" t="s">
        <v>42</v>
      </c>
      <c r="D261" s="57">
        <v>3775</v>
      </c>
      <c r="E261" s="63" t="s">
        <v>252</v>
      </c>
      <c r="F261" s="34">
        <v>6943</v>
      </c>
      <c r="G261" s="35">
        <f t="shared" si="5"/>
        <v>2067</v>
      </c>
      <c r="H261" s="58" t="s">
        <v>30</v>
      </c>
      <c r="I261" s="58">
        <v>2067</v>
      </c>
      <c r="J261" s="58" t="s">
        <v>30</v>
      </c>
      <c r="K261" s="58" t="s">
        <v>30</v>
      </c>
      <c r="L261" s="58" t="s">
        <v>30</v>
      </c>
      <c r="M261" s="37" t="s">
        <v>255</v>
      </c>
      <c r="N261" s="59"/>
      <c r="O261" s="59"/>
      <c r="P261" s="59"/>
      <c r="Q261" s="59"/>
      <c r="R261" s="59"/>
      <c r="S261" s="59"/>
    </row>
    <row r="262" spans="1:19" ht="31.5" customHeight="1" x14ac:dyDescent="0.25">
      <c r="A262" s="30">
        <v>260</v>
      </c>
      <c r="B262" s="31">
        <v>43704</v>
      </c>
      <c r="C262" s="60" t="s">
        <v>28</v>
      </c>
      <c r="D262" s="61" t="s">
        <v>256</v>
      </c>
      <c r="E262" s="57">
        <v>13933</v>
      </c>
      <c r="F262" s="34">
        <v>7038</v>
      </c>
      <c r="G262" s="35">
        <f t="shared" si="5"/>
        <v>14265.22</v>
      </c>
      <c r="H262" s="58">
        <v>14265.22</v>
      </c>
      <c r="I262" s="58" t="s">
        <v>30</v>
      </c>
      <c r="J262" s="58" t="s">
        <v>30</v>
      </c>
      <c r="K262" s="58" t="s">
        <v>30</v>
      </c>
      <c r="L262" s="58" t="s">
        <v>30</v>
      </c>
      <c r="M262" s="37" t="s">
        <v>257</v>
      </c>
      <c r="N262" s="59"/>
      <c r="O262" s="59"/>
      <c r="P262" s="59"/>
      <c r="Q262" s="59"/>
      <c r="R262" s="59"/>
      <c r="S262" s="59"/>
    </row>
    <row r="263" spans="1:19" ht="31.5" customHeight="1" x14ac:dyDescent="0.25">
      <c r="A263" s="30">
        <v>261</v>
      </c>
      <c r="B263" s="31">
        <v>43704</v>
      </c>
      <c r="C263" s="60" t="s">
        <v>28</v>
      </c>
      <c r="D263" s="61" t="s">
        <v>256</v>
      </c>
      <c r="E263" s="57">
        <v>13934</v>
      </c>
      <c r="F263" s="34">
        <v>7038</v>
      </c>
      <c r="G263" s="35">
        <f t="shared" si="5"/>
        <v>168</v>
      </c>
      <c r="H263" s="58">
        <v>168</v>
      </c>
      <c r="I263" s="58" t="s">
        <v>30</v>
      </c>
      <c r="J263" s="58" t="s">
        <v>30</v>
      </c>
      <c r="K263" s="58" t="s">
        <v>30</v>
      </c>
      <c r="L263" s="58" t="s">
        <v>30</v>
      </c>
      <c r="M263" s="37" t="s">
        <v>258</v>
      </c>
      <c r="N263" s="59"/>
      <c r="O263" s="59"/>
      <c r="P263" s="59"/>
      <c r="Q263" s="59"/>
      <c r="R263" s="59"/>
      <c r="S263" s="59"/>
    </row>
    <row r="264" spans="1:19" ht="31.5" customHeight="1" x14ac:dyDescent="0.25">
      <c r="A264" s="38">
        <v>262</v>
      </c>
      <c r="B264" s="31">
        <v>43704</v>
      </c>
      <c r="C264" s="60" t="s">
        <v>28</v>
      </c>
      <c r="D264" s="61" t="s">
        <v>256</v>
      </c>
      <c r="E264" s="57">
        <v>13935</v>
      </c>
      <c r="F264" s="34">
        <v>7038</v>
      </c>
      <c r="G264" s="35">
        <f t="shared" si="5"/>
        <v>663</v>
      </c>
      <c r="H264" s="58">
        <v>663</v>
      </c>
      <c r="I264" s="58" t="s">
        <v>30</v>
      </c>
      <c r="J264" s="58" t="s">
        <v>30</v>
      </c>
      <c r="K264" s="58" t="s">
        <v>30</v>
      </c>
      <c r="L264" s="58" t="s">
        <v>30</v>
      </c>
      <c r="M264" s="37" t="s">
        <v>35</v>
      </c>
      <c r="N264" s="59"/>
      <c r="O264" s="59"/>
      <c r="P264" s="59"/>
      <c r="Q264" s="59"/>
      <c r="R264" s="59"/>
      <c r="S264" s="59"/>
    </row>
    <row r="265" spans="1:19" ht="31.5" customHeight="1" x14ac:dyDescent="0.25">
      <c r="A265" s="30">
        <v>263</v>
      </c>
      <c r="B265" s="31">
        <v>43704</v>
      </c>
      <c r="C265" s="60" t="s">
        <v>28</v>
      </c>
      <c r="D265" s="61" t="s">
        <v>256</v>
      </c>
      <c r="E265" s="57">
        <v>13936</v>
      </c>
      <c r="F265" s="34">
        <v>7038</v>
      </c>
      <c r="G265" s="35">
        <f t="shared" si="5"/>
        <v>4.79</v>
      </c>
      <c r="H265" s="58">
        <v>4.79</v>
      </c>
      <c r="I265" s="58" t="s">
        <v>30</v>
      </c>
      <c r="J265" s="58" t="s">
        <v>30</v>
      </c>
      <c r="K265" s="58" t="s">
        <v>30</v>
      </c>
      <c r="L265" s="58" t="s">
        <v>30</v>
      </c>
      <c r="M265" s="37" t="s">
        <v>259</v>
      </c>
      <c r="N265" s="59"/>
      <c r="O265" s="59"/>
      <c r="P265" s="59"/>
      <c r="Q265" s="59"/>
      <c r="R265" s="59"/>
      <c r="S265" s="59"/>
    </row>
    <row r="266" spans="1:19" ht="31.5" customHeight="1" x14ac:dyDescent="0.25">
      <c r="A266" s="30">
        <v>264</v>
      </c>
      <c r="B266" s="31">
        <v>43704</v>
      </c>
      <c r="C266" s="60" t="s">
        <v>28</v>
      </c>
      <c r="D266" s="61" t="s">
        <v>256</v>
      </c>
      <c r="E266" s="57">
        <v>13937</v>
      </c>
      <c r="F266" s="34">
        <v>7038</v>
      </c>
      <c r="G266" s="35">
        <f t="shared" si="5"/>
        <v>1476</v>
      </c>
      <c r="H266" s="58">
        <v>1476</v>
      </c>
      <c r="I266" s="58" t="s">
        <v>30</v>
      </c>
      <c r="J266" s="58" t="s">
        <v>30</v>
      </c>
      <c r="K266" s="58" t="s">
        <v>30</v>
      </c>
      <c r="L266" s="58" t="s">
        <v>30</v>
      </c>
      <c r="M266" s="37" t="s">
        <v>36</v>
      </c>
      <c r="N266" s="59"/>
      <c r="O266" s="59"/>
      <c r="P266" s="59"/>
      <c r="Q266" s="59"/>
      <c r="R266" s="59"/>
      <c r="S266" s="59"/>
    </row>
    <row r="267" spans="1:19" ht="31.5" customHeight="1" x14ac:dyDescent="0.25">
      <c r="A267" s="38">
        <v>265</v>
      </c>
      <c r="B267" s="31">
        <v>43704</v>
      </c>
      <c r="C267" s="60" t="s">
        <v>28</v>
      </c>
      <c r="D267" s="61" t="s">
        <v>256</v>
      </c>
      <c r="E267" s="57">
        <v>13938</v>
      </c>
      <c r="F267" s="34">
        <v>7038</v>
      </c>
      <c r="G267" s="35">
        <f t="shared" si="5"/>
        <v>510.75</v>
      </c>
      <c r="H267" s="58">
        <v>510.75</v>
      </c>
      <c r="I267" s="58" t="s">
        <v>30</v>
      </c>
      <c r="J267" s="58" t="s">
        <v>30</v>
      </c>
      <c r="K267" s="58" t="s">
        <v>30</v>
      </c>
      <c r="L267" s="58" t="s">
        <v>30</v>
      </c>
      <c r="M267" s="37" t="s">
        <v>39</v>
      </c>
      <c r="N267" s="59"/>
      <c r="O267" s="59"/>
      <c r="P267" s="59"/>
      <c r="Q267" s="59"/>
      <c r="R267" s="59"/>
      <c r="S267" s="59"/>
    </row>
    <row r="268" spans="1:19" ht="31.5" customHeight="1" x14ac:dyDescent="0.25">
      <c r="A268" s="30">
        <v>266</v>
      </c>
      <c r="B268" s="31">
        <v>43704</v>
      </c>
      <c r="C268" s="60" t="s">
        <v>28</v>
      </c>
      <c r="D268" s="61" t="s">
        <v>256</v>
      </c>
      <c r="E268" s="57">
        <v>13939</v>
      </c>
      <c r="F268" s="34">
        <v>7038</v>
      </c>
      <c r="G268" s="35">
        <f t="shared" si="5"/>
        <v>541.91</v>
      </c>
      <c r="H268" s="58">
        <v>541.91</v>
      </c>
      <c r="I268" s="58" t="s">
        <v>30</v>
      </c>
      <c r="J268" s="58" t="s">
        <v>30</v>
      </c>
      <c r="K268" s="58" t="s">
        <v>30</v>
      </c>
      <c r="L268" s="58" t="s">
        <v>30</v>
      </c>
      <c r="M268" s="37" t="s">
        <v>40</v>
      </c>
      <c r="N268" s="59"/>
      <c r="O268" s="59"/>
      <c r="P268" s="59"/>
      <c r="Q268" s="59"/>
      <c r="R268" s="59"/>
      <c r="S268" s="59"/>
    </row>
    <row r="269" spans="1:19" ht="31.5" customHeight="1" x14ac:dyDescent="0.25">
      <c r="A269" s="30">
        <v>267</v>
      </c>
      <c r="B269" s="31">
        <v>43704</v>
      </c>
      <c r="C269" s="60" t="s">
        <v>28</v>
      </c>
      <c r="D269" s="61" t="s">
        <v>256</v>
      </c>
      <c r="E269" s="57">
        <v>13940</v>
      </c>
      <c r="F269" s="34">
        <v>7038</v>
      </c>
      <c r="G269" s="35">
        <f t="shared" si="5"/>
        <v>246.33</v>
      </c>
      <c r="H269" s="58">
        <v>246.33</v>
      </c>
      <c r="I269" s="58" t="s">
        <v>30</v>
      </c>
      <c r="J269" s="58" t="s">
        <v>30</v>
      </c>
      <c r="K269" s="58" t="s">
        <v>30</v>
      </c>
      <c r="L269" s="58" t="s">
        <v>30</v>
      </c>
      <c r="M269" s="37" t="s">
        <v>38</v>
      </c>
      <c r="N269" s="59"/>
      <c r="O269" s="59"/>
      <c r="P269" s="59"/>
      <c r="Q269" s="59"/>
      <c r="R269" s="59"/>
      <c r="S269" s="59"/>
    </row>
    <row r="270" spans="1:19" ht="31.5" customHeight="1" x14ac:dyDescent="0.25">
      <c r="A270" s="38">
        <v>268</v>
      </c>
      <c r="B270" s="31">
        <v>43713</v>
      </c>
      <c r="C270" s="60" t="s">
        <v>42</v>
      </c>
      <c r="D270" s="57">
        <v>2253</v>
      </c>
      <c r="E270" s="63" t="s">
        <v>260</v>
      </c>
      <c r="F270" s="64">
        <v>7117</v>
      </c>
      <c r="G270" s="45">
        <f t="shared" si="5"/>
        <v>45</v>
      </c>
      <c r="H270" s="58"/>
      <c r="I270" s="49">
        <v>45</v>
      </c>
      <c r="J270" s="58"/>
      <c r="K270" s="58"/>
      <c r="L270" s="58"/>
      <c r="M270" s="52" t="s">
        <v>261</v>
      </c>
      <c r="N270" s="59"/>
      <c r="O270" s="59"/>
      <c r="P270" s="59"/>
      <c r="Q270" s="59"/>
      <c r="R270" s="59"/>
      <c r="S270" s="59"/>
    </row>
    <row r="271" spans="1:19" ht="31.5" customHeight="1" x14ac:dyDescent="0.25">
      <c r="A271" s="30">
        <v>269</v>
      </c>
      <c r="B271" s="31">
        <v>43713</v>
      </c>
      <c r="C271" s="60" t="s">
        <v>42</v>
      </c>
      <c r="D271" s="57">
        <v>2253</v>
      </c>
      <c r="E271" s="63" t="s">
        <v>260</v>
      </c>
      <c r="F271" s="64">
        <v>7117</v>
      </c>
      <c r="G271" s="45">
        <f t="shared" si="5"/>
        <v>80</v>
      </c>
      <c r="H271" s="58"/>
      <c r="I271" s="49">
        <v>80</v>
      </c>
      <c r="J271" s="58"/>
      <c r="K271" s="58"/>
      <c r="L271" s="58"/>
      <c r="M271" s="52" t="s">
        <v>262</v>
      </c>
      <c r="N271" s="59"/>
      <c r="O271" s="59"/>
      <c r="P271" s="59"/>
      <c r="Q271" s="59"/>
      <c r="R271" s="59"/>
      <c r="S271" s="59"/>
    </row>
    <row r="272" spans="1:19" ht="31.5" customHeight="1" x14ac:dyDescent="0.25">
      <c r="A272" s="30">
        <v>270</v>
      </c>
      <c r="B272" s="31">
        <v>43713</v>
      </c>
      <c r="C272" s="60" t="s">
        <v>42</v>
      </c>
      <c r="D272" s="57">
        <v>2253</v>
      </c>
      <c r="E272" s="63" t="s">
        <v>260</v>
      </c>
      <c r="F272" s="64">
        <v>7117</v>
      </c>
      <c r="G272" s="35">
        <f t="shared" si="5"/>
        <v>1200</v>
      </c>
      <c r="H272" s="58"/>
      <c r="I272" s="49">
        <v>1200</v>
      </c>
      <c r="J272" s="58"/>
      <c r="K272" s="58"/>
      <c r="L272" s="58"/>
      <c r="M272" s="52" t="s">
        <v>263</v>
      </c>
      <c r="N272" s="59"/>
      <c r="O272" s="59"/>
      <c r="P272" s="59"/>
      <c r="Q272" s="59"/>
      <c r="R272" s="59"/>
      <c r="S272" s="59"/>
    </row>
    <row r="273" spans="1:19" ht="31.5" customHeight="1" x14ac:dyDescent="0.25">
      <c r="A273" s="38">
        <v>271</v>
      </c>
      <c r="B273" s="31">
        <v>43713</v>
      </c>
      <c r="C273" s="60" t="s">
        <v>42</v>
      </c>
      <c r="D273" s="57">
        <v>2253</v>
      </c>
      <c r="E273" s="63" t="s">
        <v>260</v>
      </c>
      <c r="F273" s="64">
        <v>7117</v>
      </c>
      <c r="G273" s="35">
        <f t="shared" si="5"/>
        <v>403</v>
      </c>
      <c r="H273" s="58"/>
      <c r="I273" s="49">
        <v>403</v>
      </c>
      <c r="J273" s="58"/>
      <c r="K273" s="58"/>
      <c r="L273" s="58"/>
      <c r="M273" s="52" t="s">
        <v>264</v>
      </c>
      <c r="N273" s="59"/>
      <c r="O273" s="59"/>
      <c r="P273" s="59"/>
      <c r="Q273" s="59"/>
      <c r="R273" s="59"/>
      <c r="S273" s="59"/>
    </row>
    <row r="274" spans="1:19" ht="31.5" customHeight="1" x14ac:dyDescent="0.25">
      <c r="A274" s="30">
        <v>272</v>
      </c>
      <c r="B274" s="31">
        <v>43713</v>
      </c>
      <c r="C274" s="60" t="s">
        <v>42</v>
      </c>
      <c r="D274" s="57">
        <v>2253</v>
      </c>
      <c r="E274" s="63" t="s">
        <v>260</v>
      </c>
      <c r="F274" s="64">
        <v>7117</v>
      </c>
      <c r="G274" s="35">
        <f t="shared" si="5"/>
        <v>67.5</v>
      </c>
      <c r="H274" s="58"/>
      <c r="I274" s="49">
        <v>67.5</v>
      </c>
      <c r="J274" s="58"/>
      <c r="K274" s="58"/>
      <c r="L274" s="58"/>
      <c r="M274" s="52" t="s">
        <v>265</v>
      </c>
      <c r="N274" s="59"/>
      <c r="O274" s="59"/>
      <c r="P274" s="59"/>
      <c r="Q274" s="59"/>
      <c r="R274" s="59"/>
      <c r="S274" s="59"/>
    </row>
    <row r="275" spans="1:19" ht="31.5" customHeight="1" x14ac:dyDescent="0.25">
      <c r="A275" s="30">
        <v>273</v>
      </c>
      <c r="B275" s="31">
        <v>43713</v>
      </c>
      <c r="C275" s="60" t="s">
        <v>42</v>
      </c>
      <c r="D275" s="57">
        <v>2253</v>
      </c>
      <c r="E275" s="63" t="s">
        <v>260</v>
      </c>
      <c r="F275" s="64">
        <v>7117</v>
      </c>
      <c r="G275" s="35">
        <f t="shared" ref="G275:G308" si="6">SUM(H275:L275)</f>
        <v>140</v>
      </c>
      <c r="H275" s="58"/>
      <c r="I275" s="49">
        <v>140</v>
      </c>
      <c r="J275" s="58"/>
      <c r="K275" s="58"/>
      <c r="L275" s="58"/>
      <c r="M275" s="52" t="s">
        <v>266</v>
      </c>
      <c r="N275" s="59"/>
      <c r="O275" s="59"/>
      <c r="P275" s="59"/>
      <c r="Q275" s="59"/>
      <c r="R275" s="59"/>
      <c r="S275" s="59"/>
    </row>
    <row r="276" spans="1:19" ht="31.5" customHeight="1" x14ac:dyDescent="0.25">
      <c r="A276" s="38">
        <v>274</v>
      </c>
      <c r="B276" s="31">
        <v>43705</v>
      </c>
      <c r="C276" s="60" t="s">
        <v>28</v>
      </c>
      <c r="D276" s="61" t="s">
        <v>267</v>
      </c>
      <c r="E276" s="57">
        <v>14253</v>
      </c>
      <c r="F276" s="34">
        <v>7167</v>
      </c>
      <c r="G276" s="35">
        <f t="shared" si="6"/>
        <v>3690.1</v>
      </c>
      <c r="H276" s="58" t="s">
        <v>30</v>
      </c>
      <c r="I276" s="58" t="s">
        <v>30</v>
      </c>
      <c r="J276" s="58" t="s">
        <v>30</v>
      </c>
      <c r="K276" s="58">
        <v>3690.1</v>
      </c>
      <c r="L276" s="58" t="s">
        <v>30</v>
      </c>
      <c r="M276" s="37" t="s">
        <v>257</v>
      </c>
      <c r="N276" s="59" t="s">
        <v>87</v>
      </c>
      <c r="O276" s="59" t="s">
        <v>88</v>
      </c>
      <c r="P276" s="59"/>
      <c r="Q276" s="59"/>
      <c r="R276" s="59"/>
      <c r="S276" s="59"/>
    </row>
    <row r="277" spans="1:19" ht="31.5" customHeight="1" x14ac:dyDescent="0.25">
      <c r="A277" s="30">
        <v>275</v>
      </c>
      <c r="B277" s="31">
        <v>43705</v>
      </c>
      <c r="C277" s="60" t="s">
        <v>28</v>
      </c>
      <c r="D277" s="61" t="s">
        <v>267</v>
      </c>
      <c r="E277" s="57">
        <v>14254</v>
      </c>
      <c r="F277" s="34">
        <v>7167</v>
      </c>
      <c r="G277" s="35">
        <f t="shared" si="6"/>
        <v>155</v>
      </c>
      <c r="H277" s="58" t="s">
        <v>30</v>
      </c>
      <c r="I277" s="58" t="s">
        <v>30</v>
      </c>
      <c r="J277" s="58" t="s">
        <v>30</v>
      </c>
      <c r="K277" s="58">
        <v>155</v>
      </c>
      <c r="L277" s="58" t="s">
        <v>30</v>
      </c>
      <c r="M277" s="37" t="s">
        <v>268</v>
      </c>
      <c r="N277" s="59" t="s">
        <v>87</v>
      </c>
      <c r="O277" s="59" t="s">
        <v>88</v>
      </c>
      <c r="P277" s="59"/>
      <c r="Q277" s="59"/>
      <c r="R277" s="59"/>
      <c r="S277" s="59"/>
    </row>
    <row r="278" spans="1:19" ht="31.5" customHeight="1" x14ac:dyDescent="0.25">
      <c r="A278" s="30">
        <v>276</v>
      </c>
      <c r="B278" s="31">
        <v>43705</v>
      </c>
      <c r="C278" s="60" t="s">
        <v>28</v>
      </c>
      <c r="D278" s="61" t="s">
        <v>267</v>
      </c>
      <c r="E278" s="57">
        <v>14255</v>
      </c>
      <c r="F278" s="34">
        <v>7167</v>
      </c>
      <c r="G278" s="35">
        <f t="shared" si="6"/>
        <v>585</v>
      </c>
      <c r="H278" s="58" t="s">
        <v>30</v>
      </c>
      <c r="I278" s="58" t="s">
        <v>30</v>
      </c>
      <c r="J278" s="58" t="s">
        <v>30</v>
      </c>
      <c r="K278" s="58">
        <v>585</v>
      </c>
      <c r="L278" s="58" t="s">
        <v>30</v>
      </c>
      <c r="M278" s="37" t="s">
        <v>35</v>
      </c>
      <c r="N278" s="59" t="s">
        <v>87</v>
      </c>
      <c r="O278" s="59" t="s">
        <v>88</v>
      </c>
      <c r="P278" s="59"/>
      <c r="Q278" s="59"/>
      <c r="R278" s="59"/>
      <c r="S278" s="59"/>
    </row>
    <row r="279" spans="1:19" ht="31.5" customHeight="1" x14ac:dyDescent="0.25">
      <c r="A279" s="38">
        <v>277</v>
      </c>
      <c r="B279" s="31">
        <v>43705</v>
      </c>
      <c r="C279" s="60" t="s">
        <v>28</v>
      </c>
      <c r="D279" s="61" t="s">
        <v>267</v>
      </c>
      <c r="E279" s="57">
        <v>14256</v>
      </c>
      <c r="F279" s="34">
        <v>7167</v>
      </c>
      <c r="G279" s="35">
        <f t="shared" si="6"/>
        <v>69.900000000000006</v>
      </c>
      <c r="H279" s="58" t="s">
        <v>30</v>
      </c>
      <c r="I279" s="58" t="s">
        <v>30</v>
      </c>
      <c r="J279" s="58" t="s">
        <v>30</v>
      </c>
      <c r="K279" s="58">
        <v>69.900000000000006</v>
      </c>
      <c r="L279" s="58" t="s">
        <v>30</v>
      </c>
      <c r="M279" s="37" t="s">
        <v>269</v>
      </c>
      <c r="N279" s="59" t="s">
        <v>87</v>
      </c>
      <c r="O279" s="59" t="s">
        <v>88</v>
      </c>
      <c r="P279" s="59"/>
      <c r="Q279" s="59"/>
      <c r="R279" s="59"/>
      <c r="S279" s="59"/>
    </row>
    <row r="280" spans="1:19" ht="31.5" customHeight="1" x14ac:dyDescent="0.25">
      <c r="A280" s="30">
        <v>278</v>
      </c>
      <c r="B280" s="31">
        <v>43705</v>
      </c>
      <c r="C280" s="60" t="s">
        <v>28</v>
      </c>
      <c r="D280" s="61" t="s">
        <v>267</v>
      </c>
      <c r="E280" s="57">
        <v>14257</v>
      </c>
      <c r="F280" s="34">
        <v>7167</v>
      </c>
      <c r="G280" s="35">
        <f t="shared" si="6"/>
        <v>405</v>
      </c>
      <c r="H280" s="58" t="s">
        <v>30</v>
      </c>
      <c r="I280" s="58" t="s">
        <v>30</v>
      </c>
      <c r="J280" s="58" t="s">
        <v>30</v>
      </c>
      <c r="K280" s="58">
        <v>405</v>
      </c>
      <c r="L280" s="58" t="s">
        <v>30</v>
      </c>
      <c r="M280" s="37" t="s">
        <v>36</v>
      </c>
      <c r="N280" s="59" t="s">
        <v>87</v>
      </c>
      <c r="O280" s="59" t="s">
        <v>88</v>
      </c>
      <c r="P280" s="59"/>
      <c r="Q280" s="59"/>
      <c r="R280" s="59"/>
      <c r="S280" s="59"/>
    </row>
    <row r="281" spans="1:19" ht="31.5" customHeight="1" x14ac:dyDescent="0.25">
      <c r="A281" s="30"/>
      <c r="B281" s="31">
        <v>43829</v>
      </c>
      <c r="C281" s="60" t="s">
        <v>42</v>
      </c>
      <c r="D281" s="57">
        <v>4457</v>
      </c>
      <c r="E281" s="63" t="s">
        <v>270</v>
      </c>
      <c r="F281" s="34">
        <v>7662</v>
      </c>
      <c r="G281" s="35">
        <f t="shared" si="6"/>
        <v>1446.66</v>
      </c>
      <c r="H281" s="58"/>
      <c r="I281" s="58"/>
      <c r="J281" s="58"/>
      <c r="K281" s="58"/>
      <c r="L281" s="58">
        <v>1446.66</v>
      </c>
      <c r="M281" s="65" t="s">
        <v>271</v>
      </c>
      <c r="N281" t="s">
        <v>87</v>
      </c>
      <c r="O281" t="s">
        <v>88</v>
      </c>
      <c r="P281" s="59"/>
      <c r="Q281" s="59"/>
      <c r="R281" s="59"/>
      <c r="S281" s="59"/>
    </row>
    <row r="282" spans="1:19" ht="31.5" customHeight="1" x14ac:dyDescent="0.25">
      <c r="A282" s="30">
        <v>279</v>
      </c>
      <c r="B282" s="31">
        <v>43829</v>
      </c>
      <c r="C282" s="60" t="s">
        <v>42</v>
      </c>
      <c r="D282" s="57">
        <v>4458</v>
      </c>
      <c r="E282" s="63" t="s">
        <v>270</v>
      </c>
      <c r="F282" s="34">
        <v>7662</v>
      </c>
      <c r="G282" s="35">
        <f t="shared" si="6"/>
        <v>456.84</v>
      </c>
      <c r="H282" s="58" t="s">
        <v>30</v>
      </c>
      <c r="I282" s="58" t="s">
        <v>30</v>
      </c>
      <c r="J282" s="58" t="s">
        <v>30</v>
      </c>
      <c r="K282" s="58" t="s">
        <v>30</v>
      </c>
      <c r="L282" s="58">
        <v>456.84</v>
      </c>
      <c r="M282" s="65" t="s">
        <v>272</v>
      </c>
      <c r="N282" t="s">
        <v>87</v>
      </c>
      <c r="O282" t="s">
        <v>88</v>
      </c>
      <c r="P282" s="59"/>
      <c r="Q282" s="59"/>
      <c r="R282" s="59"/>
      <c r="S282" s="59"/>
    </row>
    <row r="283" spans="1:19" ht="31.5" customHeight="1" x14ac:dyDescent="0.25">
      <c r="A283" s="38">
        <v>280</v>
      </c>
      <c r="B283" s="31">
        <v>43731</v>
      </c>
      <c r="C283" s="60" t="s">
        <v>46</v>
      </c>
      <c r="D283" s="57">
        <v>2785</v>
      </c>
      <c r="E283" s="57">
        <v>25112</v>
      </c>
      <c r="F283" s="34">
        <v>8185</v>
      </c>
      <c r="G283" s="35">
        <f t="shared" si="6"/>
        <v>6000</v>
      </c>
      <c r="H283" s="58" t="s">
        <v>30</v>
      </c>
      <c r="I283" s="58" t="s">
        <v>30</v>
      </c>
      <c r="J283" s="58">
        <v>6000</v>
      </c>
      <c r="K283" s="58" t="s">
        <v>30</v>
      </c>
      <c r="L283" s="58" t="s">
        <v>30</v>
      </c>
      <c r="M283" s="41" t="s">
        <v>273</v>
      </c>
      <c r="N283" s="59"/>
      <c r="O283" s="59"/>
      <c r="P283" s="59"/>
      <c r="Q283" s="59"/>
      <c r="R283" s="59"/>
      <c r="S283" s="59"/>
    </row>
    <row r="284" spans="1:19" ht="31.5" customHeight="1" x14ac:dyDescent="0.25">
      <c r="A284" s="30">
        <v>281</v>
      </c>
      <c r="B284" s="31">
        <v>43732</v>
      </c>
      <c r="C284" s="60" t="s">
        <v>28</v>
      </c>
      <c r="D284" s="57" t="s">
        <v>274</v>
      </c>
      <c r="E284" s="57">
        <v>16481</v>
      </c>
      <c r="F284" s="34">
        <v>8215</v>
      </c>
      <c r="G284" s="35">
        <f t="shared" si="6"/>
        <v>14270.01</v>
      </c>
      <c r="H284" s="58">
        <v>14270.01</v>
      </c>
      <c r="I284" s="58" t="s">
        <v>30</v>
      </c>
      <c r="J284" s="58" t="s">
        <v>30</v>
      </c>
      <c r="K284" s="58" t="s">
        <v>30</v>
      </c>
      <c r="L284" s="58" t="s">
        <v>30</v>
      </c>
      <c r="M284" s="37" t="s">
        <v>275</v>
      </c>
      <c r="N284" s="59"/>
      <c r="O284" s="59"/>
      <c r="P284" s="59"/>
      <c r="Q284" s="59"/>
      <c r="R284" s="59"/>
      <c r="S284" s="59"/>
    </row>
    <row r="285" spans="1:19" ht="31.5" customHeight="1" x14ac:dyDescent="0.25">
      <c r="A285" s="30">
        <v>282</v>
      </c>
      <c r="B285" s="31">
        <v>43732</v>
      </c>
      <c r="C285" s="60" t="s">
        <v>28</v>
      </c>
      <c r="D285" s="57" t="s">
        <v>274</v>
      </c>
      <c r="E285" s="57">
        <v>16482</v>
      </c>
      <c r="F285" s="34">
        <v>8215</v>
      </c>
      <c r="G285" s="35">
        <f t="shared" si="6"/>
        <v>168</v>
      </c>
      <c r="H285" s="58">
        <v>168</v>
      </c>
      <c r="I285" s="58" t="s">
        <v>30</v>
      </c>
      <c r="J285" s="58" t="s">
        <v>30</v>
      </c>
      <c r="K285" s="58" t="s">
        <v>30</v>
      </c>
      <c r="L285" s="58" t="s">
        <v>30</v>
      </c>
      <c r="M285" s="37" t="s">
        <v>276</v>
      </c>
      <c r="N285" s="59"/>
      <c r="O285" s="59"/>
      <c r="P285" s="59"/>
      <c r="Q285" s="59"/>
      <c r="R285" s="59"/>
      <c r="S285" s="59"/>
    </row>
    <row r="286" spans="1:19" ht="31.5" customHeight="1" x14ac:dyDescent="0.25">
      <c r="A286" s="38">
        <v>283</v>
      </c>
      <c r="B286" s="31">
        <v>43732</v>
      </c>
      <c r="C286" s="60" t="s">
        <v>28</v>
      </c>
      <c r="D286" s="57" t="s">
        <v>274</v>
      </c>
      <c r="E286" s="57">
        <v>16483</v>
      </c>
      <c r="F286" s="34">
        <v>8215</v>
      </c>
      <c r="G286" s="35">
        <f t="shared" si="6"/>
        <v>663</v>
      </c>
      <c r="H286" s="58">
        <v>663</v>
      </c>
      <c r="I286" s="58" t="s">
        <v>30</v>
      </c>
      <c r="J286" s="58" t="s">
        <v>30</v>
      </c>
      <c r="K286" s="58" t="s">
        <v>30</v>
      </c>
      <c r="L286" s="58" t="s">
        <v>30</v>
      </c>
      <c r="M286" s="37" t="s">
        <v>35</v>
      </c>
      <c r="N286" s="59"/>
      <c r="O286" s="59"/>
      <c r="P286" s="59"/>
      <c r="Q286" s="59"/>
      <c r="R286" s="59"/>
      <c r="S286" s="59"/>
    </row>
    <row r="287" spans="1:19" ht="31.5" customHeight="1" x14ac:dyDescent="0.25">
      <c r="A287" s="30">
        <v>284</v>
      </c>
      <c r="B287" s="31">
        <v>43732</v>
      </c>
      <c r="C287" s="60" t="s">
        <v>28</v>
      </c>
      <c r="D287" s="57" t="s">
        <v>274</v>
      </c>
      <c r="E287" s="57">
        <v>16484</v>
      </c>
      <c r="F287" s="34">
        <v>8215</v>
      </c>
      <c r="G287" s="35">
        <f t="shared" si="6"/>
        <v>1476</v>
      </c>
      <c r="H287" s="58">
        <v>1476</v>
      </c>
      <c r="I287" s="58" t="s">
        <v>30</v>
      </c>
      <c r="J287" s="58" t="s">
        <v>30</v>
      </c>
      <c r="K287" s="58" t="s">
        <v>30</v>
      </c>
      <c r="L287" s="58" t="s">
        <v>30</v>
      </c>
      <c r="M287" s="37" t="s">
        <v>36</v>
      </c>
      <c r="N287" s="59"/>
      <c r="O287" s="59"/>
      <c r="P287" s="59"/>
      <c r="Q287" s="59"/>
      <c r="R287" s="59"/>
      <c r="S287" s="59"/>
    </row>
    <row r="288" spans="1:19" ht="31.5" customHeight="1" x14ac:dyDescent="0.25">
      <c r="A288" s="30">
        <v>285</v>
      </c>
      <c r="B288" s="31">
        <v>43732</v>
      </c>
      <c r="C288" s="60" t="s">
        <v>28</v>
      </c>
      <c r="D288" s="57" t="s">
        <v>274</v>
      </c>
      <c r="E288" s="57">
        <v>16485</v>
      </c>
      <c r="F288" s="34">
        <v>8215</v>
      </c>
      <c r="G288" s="35">
        <f t="shared" si="6"/>
        <v>510.75</v>
      </c>
      <c r="H288" s="58">
        <v>510.75</v>
      </c>
      <c r="I288" s="58" t="s">
        <v>30</v>
      </c>
      <c r="J288" s="58" t="s">
        <v>30</v>
      </c>
      <c r="K288" s="58" t="s">
        <v>30</v>
      </c>
      <c r="L288" s="58" t="s">
        <v>30</v>
      </c>
      <c r="M288" s="37" t="s">
        <v>39</v>
      </c>
      <c r="N288" s="59"/>
      <c r="O288" s="59"/>
      <c r="P288" s="59"/>
      <c r="Q288" s="59"/>
      <c r="R288" s="59"/>
      <c r="S288" s="59"/>
    </row>
    <row r="289" spans="1:19" ht="31.5" customHeight="1" x14ac:dyDescent="0.25">
      <c r="A289" s="38">
        <v>286</v>
      </c>
      <c r="B289" s="31">
        <v>43732</v>
      </c>
      <c r="C289" s="60" t="s">
        <v>28</v>
      </c>
      <c r="D289" s="57" t="s">
        <v>274</v>
      </c>
      <c r="E289" s="57">
        <v>16486</v>
      </c>
      <c r="F289" s="34">
        <v>8215</v>
      </c>
      <c r="G289" s="35">
        <f t="shared" si="6"/>
        <v>541.91</v>
      </c>
      <c r="H289" s="58">
        <v>541.91</v>
      </c>
      <c r="I289" s="58" t="s">
        <v>30</v>
      </c>
      <c r="J289" s="58" t="s">
        <v>30</v>
      </c>
      <c r="K289" s="58" t="s">
        <v>30</v>
      </c>
      <c r="L289" s="58" t="s">
        <v>30</v>
      </c>
      <c r="M289" s="37" t="s">
        <v>40</v>
      </c>
      <c r="N289" s="59"/>
      <c r="O289" s="59"/>
      <c r="P289" s="59"/>
      <c r="Q289" s="59"/>
      <c r="R289" s="59"/>
      <c r="S289" s="59"/>
    </row>
    <row r="290" spans="1:19" ht="31.5" customHeight="1" x14ac:dyDescent="0.25">
      <c r="A290" s="30">
        <v>287</v>
      </c>
      <c r="B290" s="31">
        <v>43732</v>
      </c>
      <c r="C290" s="60" t="s">
        <v>28</v>
      </c>
      <c r="D290" s="57" t="s">
        <v>274</v>
      </c>
      <c r="E290" s="57">
        <v>16487</v>
      </c>
      <c r="F290" s="34">
        <v>8215</v>
      </c>
      <c r="G290" s="35">
        <f t="shared" si="6"/>
        <v>246.33</v>
      </c>
      <c r="H290" s="58">
        <v>246.33</v>
      </c>
      <c r="I290" s="58" t="s">
        <v>30</v>
      </c>
      <c r="J290" s="58" t="s">
        <v>30</v>
      </c>
      <c r="K290" s="58" t="s">
        <v>30</v>
      </c>
      <c r="L290" s="58" t="s">
        <v>30</v>
      </c>
      <c r="M290" s="37" t="s">
        <v>38</v>
      </c>
      <c r="N290" s="59"/>
      <c r="O290" s="59"/>
      <c r="P290" s="59"/>
      <c r="Q290" s="59"/>
      <c r="R290" s="59"/>
      <c r="S290" s="59"/>
    </row>
    <row r="291" spans="1:19" ht="31.5" customHeight="1" x14ac:dyDescent="0.25">
      <c r="A291" s="30">
        <v>288</v>
      </c>
      <c r="B291" s="31">
        <v>43747</v>
      </c>
      <c r="C291" s="60" t="s">
        <v>42</v>
      </c>
      <c r="D291" s="57">
        <v>2791</v>
      </c>
      <c r="E291" s="57">
        <v>18144</v>
      </c>
      <c r="F291" s="34">
        <v>8355</v>
      </c>
      <c r="G291" s="35">
        <f t="shared" si="6"/>
        <v>138.77000000000001</v>
      </c>
      <c r="H291" s="58"/>
      <c r="I291" s="51">
        <v>138.77000000000001</v>
      </c>
      <c r="J291" s="58"/>
      <c r="K291" s="58"/>
      <c r="L291" s="58"/>
      <c r="M291" s="66" t="s">
        <v>277</v>
      </c>
      <c r="N291" s="59"/>
      <c r="O291" s="59"/>
      <c r="P291" s="59"/>
      <c r="Q291" s="59"/>
      <c r="R291" s="59"/>
      <c r="S291" s="59"/>
    </row>
    <row r="292" spans="1:19" ht="31.5" customHeight="1" x14ac:dyDescent="0.25">
      <c r="A292" s="38">
        <v>289</v>
      </c>
      <c r="B292" s="31">
        <v>43747</v>
      </c>
      <c r="C292" s="60" t="s">
        <v>42</v>
      </c>
      <c r="D292" s="57">
        <v>2791</v>
      </c>
      <c r="E292" s="57">
        <v>18144</v>
      </c>
      <c r="F292" s="34">
        <v>8355</v>
      </c>
      <c r="G292" s="35">
        <f t="shared" si="6"/>
        <v>13.92</v>
      </c>
      <c r="H292" s="58"/>
      <c r="I292" s="51">
        <v>13.92</v>
      </c>
      <c r="J292" s="58"/>
      <c r="K292" s="58"/>
      <c r="L292" s="58"/>
      <c r="M292" s="66" t="s">
        <v>278</v>
      </c>
      <c r="N292" s="59"/>
      <c r="O292" s="59"/>
      <c r="P292" s="59"/>
      <c r="Q292" s="59"/>
      <c r="R292" s="59"/>
      <c r="S292" s="59"/>
    </row>
    <row r="293" spans="1:19" ht="31.5" customHeight="1" x14ac:dyDescent="0.25">
      <c r="A293" s="30">
        <v>290</v>
      </c>
      <c r="B293" s="31">
        <v>43747</v>
      </c>
      <c r="C293" s="60" t="s">
        <v>42</v>
      </c>
      <c r="D293" s="57">
        <v>2791</v>
      </c>
      <c r="E293" s="57">
        <v>18144</v>
      </c>
      <c r="F293" s="34">
        <v>8355</v>
      </c>
      <c r="G293" s="35">
        <f t="shared" si="6"/>
        <v>25.49</v>
      </c>
      <c r="H293" s="58"/>
      <c r="I293" s="51">
        <v>25.49</v>
      </c>
      <c r="J293" s="58"/>
      <c r="K293" s="58"/>
      <c r="L293" s="58"/>
      <c r="M293" s="66" t="s">
        <v>279</v>
      </c>
      <c r="N293" s="59"/>
      <c r="O293" s="59"/>
      <c r="P293" s="59"/>
      <c r="Q293" s="59"/>
      <c r="R293" s="59"/>
      <c r="S293" s="59"/>
    </row>
    <row r="294" spans="1:19" ht="31.5" customHeight="1" x14ac:dyDescent="0.25">
      <c r="A294" s="30">
        <v>291</v>
      </c>
      <c r="B294" s="31">
        <v>43747</v>
      </c>
      <c r="C294" s="60" t="s">
        <v>42</v>
      </c>
      <c r="D294" s="57">
        <v>2791</v>
      </c>
      <c r="E294" s="57">
        <v>18144</v>
      </c>
      <c r="F294" s="34">
        <v>8355</v>
      </c>
      <c r="G294" s="35">
        <f t="shared" si="6"/>
        <v>13.81</v>
      </c>
      <c r="H294" s="58"/>
      <c r="I294" s="51">
        <v>13.81</v>
      </c>
      <c r="J294" s="58"/>
      <c r="K294" s="58"/>
      <c r="L294" s="58"/>
      <c r="M294" s="66" t="s">
        <v>280</v>
      </c>
      <c r="N294" s="59"/>
      <c r="O294" s="59"/>
      <c r="P294" s="59"/>
      <c r="Q294" s="59"/>
      <c r="R294" s="59"/>
      <c r="S294" s="59"/>
    </row>
    <row r="295" spans="1:19" ht="31.5" customHeight="1" x14ac:dyDescent="0.25">
      <c r="A295" s="38">
        <v>292</v>
      </c>
      <c r="B295" s="31">
        <v>43747</v>
      </c>
      <c r="C295" s="60" t="s">
        <v>42</v>
      </c>
      <c r="D295" s="57">
        <v>2791</v>
      </c>
      <c r="E295" s="57">
        <v>18144</v>
      </c>
      <c r="F295" s="34">
        <v>8355</v>
      </c>
      <c r="G295" s="35">
        <f t="shared" si="6"/>
        <v>37.76</v>
      </c>
      <c r="H295" s="58"/>
      <c r="I295" s="51">
        <v>37.76</v>
      </c>
      <c r="J295" s="58"/>
      <c r="K295" s="58"/>
      <c r="L295" s="58"/>
      <c r="M295" s="66" t="s">
        <v>281</v>
      </c>
      <c r="N295" s="59"/>
      <c r="O295" s="59"/>
      <c r="P295" s="59"/>
      <c r="Q295" s="59"/>
      <c r="R295" s="59"/>
      <c r="S295" s="59"/>
    </row>
    <row r="296" spans="1:19" ht="31.5" customHeight="1" x14ac:dyDescent="0.25">
      <c r="A296" s="30">
        <v>293</v>
      </c>
      <c r="B296" s="31">
        <v>43747</v>
      </c>
      <c r="C296" s="60" t="s">
        <v>42</v>
      </c>
      <c r="D296" s="57">
        <v>2791</v>
      </c>
      <c r="E296" s="57">
        <v>18144</v>
      </c>
      <c r="F296" s="34">
        <v>8355</v>
      </c>
      <c r="G296" s="35">
        <f t="shared" si="6"/>
        <v>22.83</v>
      </c>
      <c r="H296" s="58"/>
      <c r="I296" s="51">
        <v>22.83</v>
      </c>
      <c r="J296" s="58"/>
      <c r="K296" s="58"/>
      <c r="L296" s="58"/>
      <c r="M296" s="66" t="s">
        <v>282</v>
      </c>
      <c r="N296" s="59"/>
      <c r="O296" s="59"/>
      <c r="P296" s="59"/>
      <c r="Q296" s="59"/>
      <c r="R296" s="59"/>
      <c r="S296" s="59"/>
    </row>
    <row r="297" spans="1:19" ht="31.5" customHeight="1" x14ac:dyDescent="0.25">
      <c r="A297" s="30">
        <v>294</v>
      </c>
      <c r="B297" s="31">
        <v>43747</v>
      </c>
      <c r="C297" s="60" t="s">
        <v>42</v>
      </c>
      <c r="D297" s="57">
        <v>2791</v>
      </c>
      <c r="E297" s="57">
        <v>18144</v>
      </c>
      <c r="F297" s="34">
        <v>8355</v>
      </c>
      <c r="G297" s="35">
        <f t="shared" si="6"/>
        <v>66.2</v>
      </c>
      <c r="H297" s="58"/>
      <c r="I297" s="51">
        <v>66.2</v>
      </c>
      <c r="J297" s="58"/>
      <c r="K297" s="58"/>
      <c r="L297" s="58"/>
      <c r="M297" s="66" t="s">
        <v>283</v>
      </c>
      <c r="N297" s="59"/>
      <c r="O297" s="59"/>
      <c r="P297" s="59"/>
      <c r="Q297" s="59"/>
      <c r="R297" s="59"/>
      <c r="S297" s="59"/>
    </row>
    <row r="298" spans="1:19" ht="31.5" customHeight="1" x14ac:dyDescent="0.25">
      <c r="A298" s="38">
        <v>295</v>
      </c>
      <c r="B298" s="31">
        <v>43747</v>
      </c>
      <c r="C298" s="60" t="s">
        <v>42</v>
      </c>
      <c r="D298" s="57">
        <v>2791</v>
      </c>
      <c r="E298" s="57">
        <v>18144</v>
      </c>
      <c r="F298" s="34">
        <v>8355</v>
      </c>
      <c r="G298" s="35">
        <f t="shared" si="6"/>
        <v>6.66</v>
      </c>
      <c r="H298" s="58"/>
      <c r="I298" s="51">
        <v>6.66</v>
      </c>
      <c r="J298" s="58"/>
      <c r="K298" s="58"/>
      <c r="L298" s="58"/>
      <c r="M298" s="66" t="s">
        <v>284</v>
      </c>
      <c r="N298" s="59"/>
      <c r="O298" s="59"/>
      <c r="P298" s="59"/>
      <c r="Q298" s="59"/>
      <c r="R298" s="59"/>
      <c r="S298" s="59"/>
    </row>
    <row r="299" spans="1:19" ht="31.5" customHeight="1" x14ac:dyDescent="0.25">
      <c r="A299" s="30">
        <v>296</v>
      </c>
      <c r="B299" s="31">
        <v>43747</v>
      </c>
      <c r="C299" s="60" t="s">
        <v>42</v>
      </c>
      <c r="D299" s="57">
        <v>2791</v>
      </c>
      <c r="E299" s="57">
        <v>18144</v>
      </c>
      <c r="F299" s="34">
        <v>8355</v>
      </c>
      <c r="G299" s="35">
        <f t="shared" si="6"/>
        <v>31.8</v>
      </c>
      <c r="H299" s="58" t="s">
        <v>30</v>
      </c>
      <c r="I299" s="51">
        <v>31.8</v>
      </c>
      <c r="J299" s="58" t="s">
        <v>30</v>
      </c>
      <c r="K299" s="58" t="s">
        <v>30</v>
      </c>
      <c r="L299" s="58" t="s">
        <v>30</v>
      </c>
      <c r="M299" s="66" t="s">
        <v>285</v>
      </c>
      <c r="N299" s="59"/>
      <c r="O299" s="59"/>
      <c r="P299" s="59"/>
      <c r="Q299" s="59"/>
      <c r="R299" s="59"/>
      <c r="S299" s="59"/>
    </row>
    <row r="300" spans="1:19" ht="31.5" customHeight="1" x14ac:dyDescent="0.25">
      <c r="A300" s="30">
        <v>297</v>
      </c>
      <c r="B300" s="31">
        <v>43741</v>
      </c>
      <c r="C300" s="60" t="s">
        <v>42</v>
      </c>
      <c r="D300" s="57">
        <v>2757</v>
      </c>
      <c r="E300" s="57">
        <v>17745</v>
      </c>
      <c r="F300" s="34">
        <v>8356</v>
      </c>
      <c r="G300" s="35">
        <f t="shared" si="6"/>
        <v>149.74</v>
      </c>
      <c r="H300" s="58" t="s">
        <v>30</v>
      </c>
      <c r="I300" s="58">
        <v>149.74</v>
      </c>
      <c r="J300" s="58" t="s">
        <v>30</v>
      </c>
      <c r="K300" s="58" t="s">
        <v>30</v>
      </c>
      <c r="L300" s="58" t="s">
        <v>30</v>
      </c>
      <c r="M300" s="37" t="s">
        <v>286</v>
      </c>
      <c r="N300" s="59"/>
      <c r="O300" s="59"/>
      <c r="P300" s="59"/>
      <c r="Q300" s="59"/>
      <c r="R300" s="59"/>
      <c r="S300" s="59"/>
    </row>
    <row r="301" spans="1:19" ht="31.5" customHeight="1" x14ac:dyDescent="0.25">
      <c r="A301" s="38">
        <v>298</v>
      </c>
      <c r="B301" s="31">
        <v>43748</v>
      </c>
      <c r="C301" s="60" t="s">
        <v>42</v>
      </c>
      <c r="D301" s="57">
        <v>2815</v>
      </c>
      <c r="E301" s="63" t="s">
        <v>287</v>
      </c>
      <c r="F301" s="34">
        <v>8357</v>
      </c>
      <c r="G301" s="35">
        <f t="shared" si="6"/>
        <v>878.04</v>
      </c>
      <c r="H301" s="58" t="s">
        <v>30</v>
      </c>
      <c r="I301" s="58">
        <v>878.04</v>
      </c>
      <c r="J301" s="58" t="s">
        <v>30</v>
      </c>
      <c r="K301" s="58" t="s">
        <v>30</v>
      </c>
      <c r="L301" s="58" t="s">
        <v>30</v>
      </c>
      <c r="M301" s="37" t="s">
        <v>288</v>
      </c>
      <c r="N301" s="59"/>
      <c r="O301" s="59"/>
      <c r="P301" s="59"/>
      <c r="Q301" s="59"/>
      <c r="R301" s="59"/>
      <c r="S301" s="59"/>
    </row>
    <row r="302" spans="1:19" ht="31.5" customHeight="1" x14ac:dyDescent="0.25">
      <c r="A302" s="30">
        <v>299</v>
      </c>
      <c r="B302" s="31">
        <v>43748</v>
      </c>
      <c r="C302" s="60" t="s">
        <v>42</v>
      </c>
      <c r="D302" s="57">
        <v>2815</v>
      </c>
      <c r="E302" s="63" t="s">
        <v>287</v>
      </c>
      <c r="F302" s="34">
        <v>8357</v>
      </c>
      <c r="G302" s="35">
        <f t="shared" si="6"/>
        <v>6.2</v>
      </c>
      <c r="H302" s="58" t="s">
        <v>30</v>
      </c>
      <c r="I302" s="58">
        <v>6.2</v>
      </c>
      <c r="J302" s="58" t="s">
        <v>30</v>
      </c>
      <c r="K302" s="58" t="s">
        <v>30</v>
      </c>
      <c r="L302" s="58" t="s">
        <v>30</v>
      </c>
      <c r="M302" s="37" t="s">
        <v>289</v>
      </c>
      <c r="N302" s="59"/>
      <c r="O302" s="59"/>
      <c r="P302" s="59"/>
      <c r="Q302" s="59"/>
      <c r="R302" s="59"/>
      <c r="S302" s="59"/>
    </row>
    <row r="303" spans="1:19" ht="31.5" customHeight="1" x14ac:dyDescent="0.25">
      <c r="A303" s="30">
        <v>300</v>
      </c>
      <c r="B303" s="31">
        <v>43752</v>
      </c>
      <c r="C303" s="60" t="s">
        <v>42</v>
      </c>
      <c r="D303" s="57">
        <v>2860</v>
      </c>
      <c r="E303" s="57" t="s">
        <v>290</v>
      </c>
      <c r="F303" s="34">
        <v>8359</v>
      </c>
      <c r="G303" s="35">
        <f t="shared" si="6"/>
        <v>1101.22</v>
      </c>
      <c r="H303" s="58" t="s">
        <v>30</v>
      </c>
      <c r="I303" s="58">
        <v>1101.22</v>
      </c>
      <c r="J303" s="58" t="s">
        <v>30</v>
      </c>
      <c r="K303" s="58" t="s">
        <v>30</v>
      </c>
      <c r="L303" s="58" t="s">
        <v>30</v>
      </c>
      <c r="M303" s="37" t="s">
        <v>291</v>
      </c>
      <c r="N303" s="59"/>
      <c r="O303" s="59"/>
      <c r="P303" s="59"/>
      <c r="Q303" s="59"/>
      <c r="R303" s="59"/>
      <c r="S303" s="59"/>
    </row>
    <row r="304" spans="1:19" ht="31.5" customHeight="1" x14ac:dyDescent="0.25">
      <c r="A304" s="30">
        <v>303</v>
      </c>
      <c r="B304" s="31">
        <v>43735</v>
      </c>
      <c r="C304" s="60" t="s">
        <v>52</v>
      </c>
      <c r="D304" s="61" t="s">
        <v>53</v>
      </c>
      <c r="E304" s="57">
        <v>16792</v>
      </c>
      <c r="F304" s="34">
        <v>8382</v>
      </c>
      <c r="G304" s="35">
        <f t="shared" si="6"/>
        <v>140</v>
      </c>
      <c r="H304" s="58" t="s">
        <v>30</v>
      </c>
      <c r="I304" s="58" t="s">
        <v>30</v>
      </c>
      <c r="J304" s="58">
        <v>140</v>
      </c>
      <c r="K304" s="58" t="s">
        <v>30</v>
      </c>
      <c r="L304" s="58" t="s">
        <v>30</v>
      </c>
      <c r="M304" s="37" t="s">
        <v>292</v>
      </c>
      <c r="N304" s="59"/>
      <c r="O304" s="59"/>
      <c r="P304" s="59"/>
      <c r="Q304" s="59"/>
      <c r="R304" s="59"/>
      <c r="S304" s="59"/>
    </row>
    <row r="305" spans="1:19" ht="31.5" customHeight="1" x14ac:dyDescent="0.25">
      <c r="A305" s="38">
        <v>304</v>
      </c>
      <c r="B305" s="31">
        <v>43741</v>
      </c>
      <c r="C305" s="60" t="s">
        <v>46</v>
      </c>
      <c r="D305" s="57">
        <v>2970</v>
      </c>
      <c r="E305" s="57">
        <v>28376</v>
      </c>
      <c r="F305" s="34">
        <v>8669</v>
      </c>
      <c r="G305" s="35">
        <f t="shared" si="6"/>
        <v>1500</v>
      </c>
      <c r="H305" s="58" t="s">
        <v>30</v>
      </c>
      <c r="I305" s="58" t="s">
        <v>30</v>
      </c>
      <c r="J305" s="58">
        <v>1500</v>
      </c>
      <c r="K305" s="58" t="s">
        <v>30</v>
      </c>
      <c r="L305" s="58" t="s">
        <v>30</v>
      </c>
      <c r="M305" s="41" t="s">
        <v>293</v>
      </c>
      <c r="N305" s="59"/>
      <c r="O305" s="59"/>
      <c r="P305" s="59"/>
      <c r="Q305" s="59"/>
      <c r="R305" s="59"/>
      <c r="S305" s="59"/>
    </row>
    <row r="306" spans="1:19" ht="31.5" customHeight="1" x14ac:dyDescent="0.25">
      <c r="A306" s="30">
        <v>305</v>
      </c>
      <c r="B306" s="31">
        <v>43749</v>
      </c>
      <c r="C306" s="60" t="s">
        <v>42</v>
      </c>
      <c r="D306" s="57">
        <v>2843</v>
      </c>
      <c r="E306" s="57">
        <v>18312</v>
      </c>
      <c r="F306" s="34">
        <v>8689</v>
      </c>
      <c r="G306" s="35">
        <f t="shared" si="6"/>
        <v>67.260000000000005</v>
      </c>
      <c r="H306" s="58"/>
      <c r="I306" s="49">
        <v>67.260000000000005</v>
      </c>
      <c r="J306" s="58"/>
      <c r="K306" s="58"/>
      <c r="L306" s="67"/>
      <c r="M306" s="68" t="s">
        <v>294</v>
      </c>
      <c r="N306" s="69" t="s">
        <v>295</v>
      </c>
      <c r="O306" s="59"/>
      <c r="P306" s="59"/>
      <c r="Q306" s="59"/>
      <c r="R306" s="59"/>
      <c r="S306" s="59"/>
    </row>
    <row r="307" spans="1:19" ht="31.5" customHeight="1" x14ac:dyDescent="0.25">
      <c r="A307" s="30">
        <v>306</v>
      </c>
      <c r="B307" s="31">
        <v>43749</v>
      </c>
      <c r="C307" s="60" t="s">
        <v>42</v>
      </c>
      <c r="D307" s="57">
        <v>2843</v>
      </c>
      <c r="E307" s="57">
        <v>18312</v>
      </c>
      <c r="F307" s="34">
        <v>8689</v>
      </c>
      <c r="G307" s="35">
        <f t="shared" si="6"/>
        <v>13.81</v>
      </c>
      <c r="H307" s="58"/>
      <c r="I307" s="49">
        <v>13.81</v>
      </c>
      <c r="J307" s="58"/>
      <c r="K307" s="58"/>
      <c r="L307" s="67"/>
      <c r="M307" s="68" t="s">
        <v>296</v>
      </c>
      <c r="N307" s="69"/>
      <c r="O307" s="59"/>
      <c r="P307" s="59"/>
      <c r="Q307" s="59"/>
      <c r="R307" s="59"/>
      <c r="S307" s="59"/>
    </row>
    <row r="308" spans="1:19" ht="31.5" customHeight="1" x14ac:dyDescent="0.25">
      <c r="A308" s="38">
        <v>307</v>
      </c>
      <c r="B308" s="31">
        <v>43749</v>
      </c>
      <c r="C308" s="60" t="s">
        <v>42</v>
      </c>
      <c r="D308" s="57">
        <v>2843</v>
      </c>
      <c r="E308" s="57">
        <v>18312</v>
      </c>
      <c r="F308" s="34">
        <v>8689</v>
      </c>
      <c r="G308" s="35">
        <f t="shared" si="6"/>
        <v>24.07</v>
      </c>
      <c r="H308" s="58"/>
      <c r="I308" s="58"/>
      <c r="J308" s="58"/>
      <c r="K308" s="58"/>
      <c r="L308" s="49">
        <v>24.07</v>
      </c>
      <c r="M308" s="68" t="s">
        <v>297</v>
      </c>
      <c r="N308" t="s">
        <v>87</v>
      </c>
      <c r="O308" t="s">
        <v>88</v>
      </c>
      <c r="P308" s="59"/>
      <c r="Q308" s="59"/>
      <c r="R308" s="59"/>
      <c r="S308" s="59"/>
    </row>
    <row r="309" spans="1:19" ht="31.5" customHeight="1" x14ac:dyDescent="0.25">
      <c r="A309" s="30">
        <v>308</v>
      </c>
      <c r="B309" s="31">
        <v>43749</v>
      </c>
      <c r="C309" s="60" t="s">
        <v>42</v>
      </c>
      <c r="D309" s="57">
        <v>2843</v>
      </c>
      <c r="E309" s="57">
        <v>18312</v>
      </c>
      <c r="F309" s="34">
        <v>8689</v>
      </c>
      <c r="G309" s="35">
        <f>SUM(H309:K309)</f>
        <v>169.83</v>
      </c>
      <c r="H309" s="58"/>
      <c r="I309" s="49">
        <v>169.83</v>
      </c>
      <c r="J309" s="58"/>
      <c r="K309" s="58"/>
      <c r="L309" s="67"/>
      <c r="M309" s="68" t="s">
        <v>298</v>
      </c>
      <c r="N309" s="69"/>
      <c r="O309" s="59"/>
      <c r="P309" s="59"/>
      <c r="Q309" s="59"/>
      <c r="R309" s="59"/>
      <c r="S309" s="59"/>
    </row>
    <row r="310" spans="1:19" ht="31.5" customHeight="1" x14ac:dyDescent="0.25">
      <c r="A310" s="30">
        <v>309</v>
      </c>
      <c r="B310" s="31">
        <v>43749</v>
      </c>
      <c r="C310" s="60" t="s">
        <v>42</v>
      </c>
      <c r="D310" s="57">
        <v>2843</v>
      </c>
      <c r="E310" s="57">
        <v>18312</v>
      </c>
      <c r="F310" s="34">
        <v>8689</v>
      </c>
      <c r="G310" s="35">
        <f>SUM(H310:K310)</f>
        <v>5.0999999999999996</v>
      </c>
      <c r="H310" s="58"/>
      <c r="I310" s="49">
        <v>5.0999999999999996</v>
      </c>
      <c r="J310" s="58"/>
      <c r="K310" s="58"/>
      <c r="L310" s="67"/>
      <c r="M310" s="68" t="s">
        <v>299</v>
      </c>
      <c r="N310" s="69"/>
      <c r="O310" s="59"/>
      <c r="P310" s="59"/>
      <c r="Q310" s="59"/>
      <c r="R310" s="59"/>
      <c r="S310" s="59"/>
    </row>
    <row r="311" spans="1:19" ht="31.5" customHeight="1" x14ac:dyDescent="0.25">
      <c r="A311" s="38">
        <v>310</v>
      </c>
      <c r="B311" s="31">
        <v>43749</v>
      </c>
      <c r="C311" s="60" t="s">
        <v>42</v>
      </c>
      <c r="D311" s="57">
        <v>2837</v>
      </c>
      <c r="E311" s="57">
        <v>18126</v>
      </c>
      <c r="F311" s="34">
        <v>8690</v>
      </c>
      <c r="G311" s="35">
        <f t="shared" ref="G311:G353" si="7">SUM(H311:L311)</f>
        <v>6.61</v>
      </c>
      <c r="H311" s="58"/>
      <c r="I311" s="58">
        <v>6.61</v>
      </c>
      <c r="J311" s="58"/>
      <c r="K311" s="58"/>
      <c r="L311" s="49"/>
      <c r="M311" s="68" t="s">
        <v>300</v>
      </c>
      <c r="N311" s="70"/>
      <c r="O311" s="59"/>
      <c r="P311" s="59"/>
      <c r="Q311" s="59"/>
      <c r="R311" s="59"/>
      <c r="S311" s="59"/>
    </row>
    <row r="312" spans="1:19" ht="31.5" customHeight="1" x14ac:dyDescent="0.25">
      <c r="A312" s="30">
        <v>311</v>
      </c>
      <c r="B312" s="31">
        <v>43749</v>
      </c>
      <c r="C312" s="60" t="s">
        <v>42</v>
      </c>
      <c r="D312" s="57">
        <v>2837</v>
      </c>
      <c r="E312" s="57">
        <v>18126</v>
      </c>
      <c r="F312" s="34">
        <v>8690</v>
      </c>
      <c r="G312" s="35">
        <f t="shared" si="7"/>
        <v>8.85</v>
      </c>
      <c r="H312" s="58"/>
      <c r="I312" s="58">
        <v>8.85</v>
      </c>
      <c r="J312" s="58"/>
      <c r="K312" s="58"/>
      <c r="L312" s="49"/>
      <c r="M312" s="68" t="s">
        <v>301</v>
      </c>
      <c r="N312" s="70"/>
      <c r="O312" s="59"/>
      <c r="P312" s="59"/>
      <c r="Q312" s="59"/>
      <c r="R312" s="59"/>
      <c r="S312" s="59"/>
    </row>
    <row r="313" spans="1:19" ht="31.5" customHeight="1" x14ac:dyDescent="0.25">
      <c r="A313" s="30">
        <v>312</v>
      </c>
      <c r="B313" s="31">
        <v>43749</v>
      </c>
      <c r="C313" s="60" t="s">
        <v>42</v>
      </c>
      <c r="D313" s="57">
        <v>2837</v>
      </c>
      <c r="E313" s="57">
        <v>18126</v>
      </c>
      <c r="F313" s="34">
        <v>8690</v>
      </c>
      <c r="G313" s="35">
        <f t="shared" si="7"/>
        <v>8.85</v>
      </c>
      <c r="H313" s="58"/>
      <c r="I313" s="58">
        <v>8.85</v>
      </c>
      <c r="J313" s="58"/>
      <c r="K313" s="58"/>
      <c r="L313" s="49"/>
      <c r="M313" s="68" t="s">
        <v>302</v>
      </c>
      <c r="N313" s="70"/>
      <c r="O313" s="59"/>
      <c r="P313" s="59"/>
      <c r="Q313" s="59"/>
      <c r="R313" s="59"/>
      <c r="S313" s="59"/>
    </row>
    <row r="314" spans="1:19" ht="31.5" customHeight="1" x14ac:dyDescent="0.25">
      <c r="A314" s="38">
        <v>313</v>
      </c>
      <c r="B314" s="31">
        <v>43749</v>
      </c>
      <c r="C314" s="60" t="s">
        <v>42</v>
      </c>
      <c r="D314" s="57">
        <v>2837</v>
      </c>
      <c r="E314" s="57">
        <v>18126</v>
      </c>
      <c r="F314" s="34">
        <v>8690</v>
      </c>
      <c r="G314" s="35">
        <f t="shared" si="7"/>
        <v>8.85</v>
      </c>
      <c r="H314" s="58"/>
      <c r="I314" s="58">
        <v>8.85</v>
      </c>
      <c r="J314" s="58"/>
      <c r="K314" s="58"/>
      <c r="L314" s="49"/>
      <c r="M314" s="68" t="s">
        <v>303</v>
      </c>
      <c r="N314" s="70"/>
      <c r="O314" s="59"/>
      <c r="P314" s="59"/>
      <c r="Q314" s="59"/>
      <c r="R314" s="59"/>
      <c r="S314" s="59"/>
    </row>
    <row r="315" spans="1:19" ht="31.5" customHeight="1" x14ac:dyDescent="0.25">
      <c r="A315" s="30">
        <v>314</v>
      </c>
      <c r="B315" s="31">
        <v>43742</v>
      </c>
      <c r="C315" s="60" t="s">
        <v>46</v>
      </c>
      <c r="D315" s="57">
        <v>3005</v>
      </c>
      <c r="E315" s="63" t="s">
        <v>304</v>
      </c>
      <c r="F315" s="34">
        <v>8730</v>
      </c>
      <c r="G315" s="35">
        <f t="shared" si="7"/>
        <v>6870</v>
      </c>
      <c r="H315" s="58" t="s">
        <v>30</v>
      </c>
      <c r="I315" s="58" t="s">
        <v>30</v>
      </c>
      <c r="J315" s="58">
        <v>6870</v>
      </c>
      <c r="K315" s="58" t="s">
        <v>30</v>
      </c>
      <c r="L315" s="58" t="s">
        <v>30</v>
      </c>
      <c r="M315" s="41" t="s">
        <v>305</v>
      </c>
      <c r="N315" s="59"/>
      <c r="O315" s="59"/>
      <c r="P315" s="59"/>
      <c r="Q315" s="59"/>
      <c r="R315" s="59"/>
      <c r="S315" s="59"/>
    </row>
    <row r="316" spans="1:19" ht="31.5" customHeight="1" x14ac:dyDescent="0.25">
      <c r="A316" s="30">
        <v>315</v>
      </c>
      <c r="B316" s="31">
        <v>43747</v>
      </c>
      <c r="C316" s="60" t="s">
        <v>52</v>
      </c>
      <c r="D316" s="61" t="s">
        <v>53</v>
      </c>
      <c r="E316" s="57">
        <v>17725</v>
      </c>
      <c r="F316" s="34">
        <v>8811</v>
      </c>
      <c r="G316" s="35">
        <f t="shared" si="7"/>
        <v>280</v>
      </c>
      <c r="H316" s="58" t="s">
        <v>30</v>
      </c>
      <c r="I316" s="58" t="s">
        <v>30</v>
      </c>
      <c r="J316" s="58">
        <v>280</v>
      </c>
      <c r="K316" s="58" t="s">
        <v>30</v>
      </c>
      <c r="L316" s="58" t="s">
        <v>30</v>
      </c>
      <c r="M316" s="37" t="s">
        <v>306</v>
      </c>
      <c r="N316" s="59"/>
      <c r="O316" s="59"/>
      <c r="P316" s="59"/>
      <c r="Q316" s="59"/>
      <c r="R316" s="59"/>
      <c r="S316" s="59"/>
    </row>
    <row r="317" spans="1:19" ht="31.5" customHeight="1" x14ac:dyDescent="0.25">
      <c r="A317" s="38">
        <v>316</v>
      </c>
      <c r="B317" s="31">
        <v>43749</v>
      </c>
      <c r="C317" s="60" t="s">
        <v>52</v>
      </c>
      <c r="D317" s="61" t="s">
        <v>307</v>
      </c>
      <c r="E317" s="57">
        <v>17885</v>
      </c>
      <c r="F317" s="34">
        <v>8842</v>
      </c>
      <c r="G317" s="35">
        <f t="shared" si="7"/>
        <v>280</v>
      </c>
      <c r="H317" s="58" t="s">
        <v>30</v>
      </c>
      <c r="I317" s="58" t="s">
        <v>30</v>
      </c>
      <c r="J317" s="58">
        <v>280</v>
      </c>
      <c r="K317" s="58" t="s">
        <v>30</v>
      </c>
      <c r="L317" s="58" t="s">
        <v>30</v>
      </c>
      <c r="M317" s="37" t="s">
        <v>308</v>
      </c>
      <c r="N317" s="59"/>
      <c r="O317" s="59"/>
      <c r="P317" s="59"/>
      <c r="Q317" s="59"/>
      <c r="R317" s="59"/>
      <c r="S317" s="59"/>
    </row>
    <row r="318" spans="1:19" ht="31.5" customHeight="1" x14ac:dyDescent="0.25">
      <c r="A318" s="30">
        <v>317</v>
      </c>
      <c r="B318" s="31">
        <v>43804</v>
      </c>
      <c r="C318" s="60" t="s">
        <v>42</v>
      </c>
      <c r="D318" s="57">
        <v>3774</v>
      </c>
      <c r="E318" s="57" t="s">
        <v>309</v>
      </c>
      <c r="F318" s="34">
        <v>9558</v>
      </c>
      <c r="G318" s="35">
        <f t="shared" si="7"/>
        <v>2800</v>
      </c>
      <c r="H318" s="58" t="s">
        <v>30</v>
      </c>
      <c r="I318" s="58">
        <v>2800</v>
      </c>
      <c r="J318" s="58" t="s">
        <v>30</v>
      </c>
      <c r="K318" s="58" t="s">
        <v>30</v>
      </c>
      <c r="L318" s="58" t="s">
        <v>30</v>
      </c>
      <c r="M318" s="37" t="s">
        <v>310</v>
      </c>
      <c r="N318" s="59"/>
      <c r="O318" s="59"/>
      <c r="P318" s="59"/>
      <c r="Q318" s="59"/>
      <c r="R318" s="59"/>
      <c r="S318" s="59"/>
    </row>
    <row r="319" spans="1:19" ht="31.5" customHeight="1" x14ac:dyDescent="0.25">
      <c r="A319" s="30">
        <v>318</v>
      </c>
      <c r="B319" s="31">
        <v>43768</v>
      </c>
      <c r="C319" s="60" t="s">
        <v>28</v>
      </c>
      <c r="D319" s="61" t="s">
        <v>311</v>
      </c>
      <c r="E319" s="57">
        <v>20058</v>
      </c>
      <c r="F319" s="34">
        <v>9877</v>
      </c>
      <c r="G319" s="35">
        <f t="shared" si="7"/>
        <v>13990.01</v>
      </c>
      <c r="H319" s="58">
        <v>13990.01</v>
      </c>
      <c r="I319" s="58" t="s">
        <v>30</v>
      </c>
      <c r="J319" s="58" t="s">
        <v>30</v>
      </c>
      <c r="K319" s="58" t="s">
        <v>30</v>
      </c>
      <c r="L319" s="58" t="s">
        <v>30</v>
      </c>
      <c r="M319" s="37" t="s">
        <v>312</v>
      </c>
      <c r="N319" s="59"/>
      <c r="O319" s="59"/>
      <c r="P319" s="59"/>
      <c r="Q319" s="59"/>
      <c r="R319" s="59"/>
      <c r="S319" s="59"/>
    </row>
    <row r="320" spans="1:19" ht="31.5" customHeight="1" x14ac:dyDescent="0.25">
      <c r="A320" s="38">
        <v>319</v>
      </c>
      <c r="B320" s="31">
        <v>43768</v>
      </c>
      <c r="C320" s="60" t="s">
        <v>28</v>
      </c>
      <c r="D320" s="61" t="s">
        <v>311</v>
      </c>
      <c r="E320" s="57">
        <v>20059</v>
      </c>
      <c r="F320" s="34">
        <v>9877</v>
      </c>
      <c r="G320" s="35">
        <f t="shared" si="7"/>
        <v>168</v>
      </c>
      <c r="H320" s="58">
        <v>168</v>
      </c>
      <c r="I320" s="58" t="s">
        <v>30</v>
      </c>
      <c r="J320" s="58" t="s">
        <v>30</v>
      </c>
      <c r="K320" s="58" t="s">
        <v>30</v>
      </c>
      <c r="L320" s="58" t="s">
        <v>30</v>
      </c>
      <c r="M320" s="37" t="s">
        <v>313</v>
      </c>
      <c r="N320" s="59"/>
      <c r="O320" s="59"/>
      <c r="P320" s="59"/>
      <c r="Q320" s="59"/>
      <c r="R320" s="59"/>
      <c r="S320" s="59"/>
    </row>
    <row r="321" spans="1:19" ht="31.5" customHeight="1" x14ac:dyDescent="0.25">
      <c r="A321" s="30">
        <v>320</v>
      </c>
      <c r="B321" s="31">
        <v>43768</v>
      </c>
      <c r="C321" s="60" t="s">
        <v>28</v>
      </c>
      <c r="D321" s="61" t="s">
        <v>311</v>
      </c>
      <c r="E321" s="57">
        <v>20060</v>
      </c>
      <c r="F321" s="34">
        <v>9877</v>
      </c>
      <c r="G321" s="35">
        <f t="shared" si="7"/>
        <v>663</v>
      </c>
      <c r="H321" s="58">
        <v>663</v>
      </c>
      <c r="I321" s="58" t="s">
        <v>30</v>
      </c>
      <c r="J321" s="58" t="s">
        <v>30</v>
      </c>
      <c r="K321" s="58" t="s">
        <v>30</v>
      </c>
      <c r="L321" s="58" t="s">
        <v>30</v>
      </c>
      <c r="M321" s="37" t="s">
        <v>35</v>
      </c>
      <c r="N321" s="59"/>
      <c r="O321" s="59"/>
      <c r="P321" s="59"/>
      <c r="Q321" s="59"/>
      <c r="R321" s="59"/>
      <c r="S321" s="59"/>
    </row>
    <row r="322" spans="1:19" ht="31.5" customHeight="1" x14ac:dyDescent="0.25">
      <c r="A322" s="30">
        <v>321</v>
      </c>
      <c r="B322" s="31">
        <v>43768</v>
      </c>
      <c r="C322" s="60" t="s">
        <v>28</v>
      </c>
      <c r="D322" s="61" t="s">
        <v>311</v>
      </c>
      <c r="E322" s="57">
        <v>20061</v>
      </c>
      <c r="F322" s="34">
        <v>9877</v>
      </c>
      <c r="G322" s="35">
        <f t="shared" si="7"/>
        <v>280</v>
      </c>
      <c r="H322" s="58">
        <v>280</v>
      </c>
      <c r="I322" s="58" t="s">
        <v>30</v>
      </c>
      <c r="J322" s="58" t="s">
        <v>30</v>
      </c>
      <c r="K322" s="58" t="s">
        <v>30</v>
      </c>
      <c r="L322" s="58" t="s">
        <v>30</v>
      </c>
      <c r="M322" s="37" t="s">
        <v>314</v>
      </c>
      <c r="N322" s="59"/>
      <c r="O322" s="59"/>
      <c r="P322" s="59"/>
      <c r="Q322" s="59"/>
      <c r="R322" s="59"/>
      <c r="S322" s="59"/>
    </row>
    <row r="323" spans="1:19" ht="31.5" customHeight="1" x14ac:dyDescent="0.25">
      <c r="A323" s="38">
        <v>322</v>
      </c>
      <c r="B323" s="31">
        <v>43768</v>
      </c>
      <c r="C323" s="60" t="s">
        <v>28</v>
      </c>
      <c r="D323" s="61" t="s">
        <v>311</v>
      </c>
      <c r="E323" s="57">
        <v>20062</v>
      </c>
      <c r="F323" s="34">
        <v>9877</v>
      </c>
      <c r="G323" s="35">
        <f t="shared" si="7"/>
        <v>1476</v>
      </c>
      <c r="H323" s="58">
        <v>1476</v>
      </c>
      <c r="I323" s="58" t="s">
        <v>30</v>
      </c>
      <c r="J323" s="58" t="s">
        <v>30</v>
      </c>
      <c r="K323" s="58" t="s">
        <v>30</v>
      </c>
      <c r="L323" s="58" t="s">
        <v>30</v>
      </c>
      <c r="M323" s="37" t="s">
        <v>36</v>
      </c>
      <c r="N323" s="59"/>
      <c r="O323" s="59"/>
      <c r="P323" s="59"/>
      <c r="Q323" s="59"/>
      <c r="R323" s="59"/>
      <c r="S323" s="59"/>
    </row>
    <row r="324" spans="1:19" ht="31.5" customHeight="1" x14ac:dyDescent="0.25">
      <c r="A324" s="30">
        <v>323</v>
      </c>
      <c r="B324" s="31">
        <v>43768</v>
      </c>
      <c r="C324" s="60" t="s">
        <v>28</v>
      </c>
      <c r="D324" s="61" t="s">
        <v>311</v>
      </c>
      <c r="E324" s="57">
        <v>20063</v>
      </c>
      <c r="F324" s="34">
        <v>9877</v>
      </c>
      <c r="G324" s="35">
        <f t="shared" si="7"/>
        <v>510.75</v>
      </c>
      <c r="H324" s="58">
        <v>510.75</v>
      </c>
      <c r="I324" s="58" t="s">
        <v>30</v>
      </c>
      <c r="J324" s="58" t="s">
        <v>30</v>
      </c>
      <c r="K324" s="58" t="s">
        <v>30</v>
      </c>
      <c r="L324" s="58" t="s">
        <v>30</v>
      </c>
      <c r="M324" s="37" t="s">
        <v>39</v>
      </c>
      <c r="N324" s="59"/>
      <c r="O324" s="59"/>
      <c r="P324" s="59"/>
      <c r="Q324" s="59"/>
      <c r="R324" s="59"/>
      <c r="S324" s="59"/>
    </row>
    <row r="325" spans="1:19" ht="31.5" customHeight="1" x14ac:dyDescent="0.25">
      <c r="A325" s="30">
        <v>324</v>
      </c>
      <c r="B325" s="31">
        <v>43768</v>
      </c>
      <c r="C325" s="60" t="s">
        <v>28</v>
      </c>
      <c r="D325" s="61" t="s">
        <v>311</v>
      </c>
      <c r="E325" s="57">
        <v>20064</v>
      </c>
      <c r="F325" s="34">
        <v>9877</v>
      </c>
      <c r="G325" s="35">
        <f t="shared" si="7"/>
        <v>541.91</v>
      </c>
      <c r="H325" s="58">
        <v>541.91</v>
      </c>
      <c r="I325" s="58" t="s">
        <v>30</v>
      </c>
      <c r="J325" s="58" t="s">
        <v>30</v>
      </c>
      <c r="K325" s="58" t="s">
        <v>30</v>
      </c>
      <c r="L325" s="58" t="s">
        <v>30</v>
      </c>
      <c r="M325" s="37" t="s">
        <v>40</v>
      </c>
      <c r="N325" s="59"/>
      <c r="O325" s="59"/>
      <c r="P325" s="59"/>
      <c r="Q325" s="59"/>
      <c r="R325" s="59"/>
      <c r="S325" s="59"/>
    </row>
    <row r="326" spans="1:19" ht="31.5" customHeight="1" x14ac:dyDescent="0.25">
      <c r="A326" s="38">
        <v>325</v>
      </c>
      <c r="B326" s="31">
        <v>43768</v>
      </c>
      <c r="C326" s="60" t="s">
        <v>28</v>
      </c>
      <c r="D326" s="61" t="s">
        <v>311</v>
      </c>
      <c r="E326" s="57">
        <v>20065</v>
      </c>
      <c r="F326" s="34">
        <v>9877</v>
      </c>
      <c r="G326" s="35">
        <f t="shared" si="7"/>
        <v>246.33</v>
      </c>
      <c r="H326" s="58">
        <v>246.33</v>
      </c>
      <c r="I326" s="58" t="s">
        <v>30</v>
      </c>
      <c r="J326" s="58" t="s">
        <v>30</v>
      </c>
      <c r="K326" s="58" t="s">
        <v>30</v>
      </c>
      <c r="L326" s="58" t="s">
        <v>30</v>
      </c>
      <c r="M326" s="37" t="s">
        <v>38</v>
      </c>
      <c r="N326" s="59"/>
      <c r="O326" s="59"/>
      <c r="P326" s="59"/>
      <c r="Q326" s="59"/>
      <c r="R326" s="59"/>
      <c r="S326" s="59"/>
    </row>
    <row r="327" spans="1:19" ht="31.5" customHeight="1" x14ac:dyDescent="0.25">
      <c r="A327" s="30">
        <v>326</v>
      </c>
      <c r="B327" s="31">
        <v>43778</v>
      </c>
      <c r="C327" s="60" t="s">
        <v>46</v>
      </c>
      <c r="D327" s="57">
        <v>3612</v>
      </c>
      <c r="E327" s="57" t="s">
        <v>315</v>
      </c>
      <c r="F327" s="34">
        <v>10260</v>
      </c>
      <c r="G327" s="35">
        <f t="shared" si="7"/>
        <v>17500</v>
      </c>
      <c r="H327" s="58" t="s">
        <v>30</v>
      </c>
      <c r="I327" s="58" t="s">
        <v>30</v>
      </c>
      <c r="J327" s="58">
        <v>17500</v>
      </c>
      <c r="K327" s="58" t="s">
        <v>30</v>
      </c>
      <c r="L327" s="58" t="s">
        <v>30</v>
      </c>
      <c r="M327" s="41" t="s">
        <v>316</v>
      </c>
      <c r="N327" s="59"/>
      <c r="O327" s="59"/>
      <c r="P327" s="59"/>
      <c r="Q327" s="59"/>
      <c r="R327" s="59"/>
      <c r="S327" s="59"/>
    </row>
    <row r="328" spans="1:19" ht="31.5" customHeight="1" x14ac:dyDescent="0.25">
      <c r="A328" s="30">
        <v>327</v>
      </c>
      <c r="B328" s="31">
        <v>43797</v>
      </c>
      <c r="C328" s="60" t="s">
        <v>52</v>
      </c>
      <c r="D328" s="61" t="s">
        <v>53</v>
      </c>
      <c r="E328" s="57">
        <v>22531</v>
      </c>
      <c r="F328" s="34">
        <v>11322</v>
      </c>
      <c r="G328" s="35">
        <f t="shared" si="7"/>
        <v>280</v>
      </c>
      <c r="H328" s="58" t="s">
        <v>30</v>
      </c>
      <c r="I328" s="58" t="s">
        <v>30</v>
      </c>
      <c r="J328" s="58">
        <v>280</v>
      </c>
      <c r="K328" s="58" t="s">
        <v>30</v>
      </c>
      <c r="L328" s="58" t="s">
        <v>30</v>
      </c>
      <c r="M328" s="37" t="s">
        <v>317</v>
      </c>
      <c r="N328" s="59"/>
      <c r="O328" s="59"/>
      <c r="P328" s="59"/>
      <c r="Q328" s="59"/>
      <c r="R328" s="59"/>
      <c r="S328" s="59"/>
    </row>
    <row r="329" spans="1:19" ht="31.5" customHeight="1" x14ac:dyDescent="0.25">
      <c r="A329" s="38">
        <v>328</v>
      </c>
      <c r="B329" s="31">
        <v>43825</v>
      </c>
      <c r="C329" s="60" t="s">
        <v>42</v>
      </c>
      <c r="D329" s="57">
        <v>4313</v>
      </c>
      <c r="E329" s="57" t="s">
        <v>318</v>
      </c>
      <c r="F329" s="34">
        <v>11488</v>
      </c>
      <c r="G329" s="35">
        <f t="shared" si="7"/>
        <v>5.43</v>
      </c>
      <c r="H329" s="58" t="s">
        <v>30</v>
      </c>
      <c r="I329" s="58" t="s">
        <v>30</v>
      </c>
      <c r="J329" s="58" t="s">
        <v>30</v>
      </c>
      <c r="K329" s="58" t="s">
        <v>30</v>
      </c>
      <c r="L329" s="49">
        <v>5.43</v>
      </c>
      <c r="M329" s="52" t="s">
        <v>319</v>
      </c>
      <c r="N329" t="s">
        <v>87</v>
      </c>
      <c r="O329" t="s">
        <v>88</v>
      </c>
      <c r="P329" s="59"/>
      <c r="Q329" s="59"/>
      <c r="R329" s="59"/>
      <c r="S329" s="59"/>
    </row>
    <row r="330" spans="1:19" ht="31.5" customHeight="1" x14ac:dyDescent="0.25">
      <c r="A330" s="30">
        <v>329</v>
      </c>
      <c r="B330" s="31">
        <v>43825</v>
      </c>
      <c r="C330" s="60" t="s">
        <v>42</v>
      </c>
      <c r="D330" s="57">
        <v>4313</v>
      </c>
      <c r="E330" s="57" t="s">
        <v>318</v>
      </c>
      <c r="F330" s="34">
        <v>11488</v>
      </c>
      <c r="G330" s="35">
        <f t="shared" si="7"/>
        <v>18.29</v>
      </c>
      <c r="H330" s="58" t="s">
        <v>30</v>
      </c>
      <c r="I330" s="58" t="s">
        <v>30</v>
      </c>
      <c r="J330" s="58" t="s">
        <v>30</v>
      </c>
      <c r="K330" s="58" t="s">
        <v>30</v>
      </c>
      <c r="L330" s="49">
        <v>18.29</v>
      </c>
      <c r="M330" s="52" t="s">
        <v>320</v>
      </c>
      <c r="N330" t="s">
        <v>87</v>
      </c>
      <c r="O330" t="s">
        <v>88</v>
      </c>
      <c r="P330" s="59"/>
      <c r="Q330" s="59"/>
      <c r="R330" s="59"/>
      <c r="S330" s="59"/>
    </row>
    <row r="331" spans="1:19" ht="31.5" customHeight="1" x14ac:dyDescent="0.25">
      <c r="A331" s="30">
        <v>330</v>
      </c>
      <c r="B331" s="31">
        <v>43825</v>
      </c>
      <c r="C331" s="60" t="s">
        <v>42</v>
      </c>
      <c r="D331" s="57">
        <v>4313</v>
      </c>
      <c r="E331" s="57" t="s">
        <v>318</v>
      </c>
      <c r="F331" s="34">
        <v>11488</v>
      </c>
      <c r="G331" s="35">
        <f t="shared" si="7"/>
        <v>16.47</v>
      </c>
      <c r="H331" s="58"/>
      <c r="I331" s="58"/>
      <c r="J331" s="58"/>
      <c r="K331" s="58"/>
      <c r="L331" s="49">
        <v>16.47</v>
      </c>
      <c r="M331" s="52" t="s">
        <v>321</v>
      </c>
      <c r="N331" t="s">
        <v>87</v>
      </c>
      <c r="O331" t="s">
        <v>88</v>
      </c>
      <c r="P331" s="59"/>
      <c r="Q331" s="59"/>
      <c r="R331" s="59"/>
      <c r="S331" s="59"/>
    </row>
    <row r="332" spans="1:19" ht="31.5" customHeight="1" x14ac:dyDescent="0.25">
      <c r="A332" s="38">
        <v>331</v>
      </c>
      <c r="B332" s="31">
        <v>43825</v>
      </c>
      <c r="C332" s="60" t="s">
        <v>42</v>
      </c>
      <c r="D332" s="57">
        <v>4313</v>
      </c>
      <c r="E332" s="57" t="s">
        <v>318</v>
      </c>
      <c r="F332" s="34">
        <v>11488</v>
      </c>
      <c r="G332" s="35">
        <f t="shared" si="7"/>
        <v>11.33</v>
      </c>
      <c r="H332" s="58"/>
      <c r="I332" s="58"/>
      <c r="J332" s="58"/>
      <c r="K332" s="58"/>
      <c r="L332" s="49">
        <v>11.33</v>
      </c>
      <c r="M332" s="52" t="s">
        <v>322</v>
      </c>
      <c r="N332" t="s">
        <v>87</v>
      </c>
      <c r="O332" t="s">
        <v>88</v>
      </c>
      <c r="P332" s="59"/>
      <c r="Q332" s="59"/>
      <c r="R332" s="59"/>
      <c r="S332" s="59"/>
    </row>
    <row r="333" spans="1:19" ht="31.5" customHeight="1" x14ac:dyDescent="0.25">
      <c r="A333" s="30">
        <v>332</v>
      </c>
      <c r="B333" s="31">
        <v>43825</v>
      </c>
      <c r="C333" s="60" t="s">
        <v>42</v>
      </c>
      <c r="D333" s="57">
        <v>4313</v>
      </c>
      <c r="E333" s="57" t="s">
        <v>318</v>
      </c>
      <c r="F333" s="34">
        <v>11488</v>
      </c>
      <c r="G333" s="35">
        <f t="shared" si="7"/>
        <v>183.61</v>
      </c>
      <c r="H333" s="58"/>
      <c r="I333" s="58"/>
      <c r="J333" s="58"/>
      <c r="K333" s="58"/>
      <c r="L333" s="49">
        <v>183.61</v>
      </c>
      <c r="M333" s="52" t="s">
        <v>323</v>
      </c>
      <c r="N333" t="s">
        <v>87</v>
      </c>
      <c r="O333" t="s">
        <v>88</v>
      </c>
      <c r="P333" s="59"/>
      <c r="Q333" s="59"/>
      <c r="R333" s="59"/>
      <c r="S333" s="59"/>
    </row>
    <row r="334" spans="1:19" ht="31.5" customHeight="1" x14ac:dyDescent="0.25">
      <c r="A334" s="30">
        <v>333</v>
      </c>
      <c r="B334" s="31">
        <v>43825</v>
      </c>
      <c r="C334" s="60" t="s">
        <v>42</v>
      </c>
      <c r="D334" s="57">
        <v>4313</v>
      </c>
      <c r="E334" s="57" t="s">
        <v>318</v>
      </c>
      <c r="F334" s="34">
        <v>11488</v>
      </c>
      <c r="G334" s="35">
        <f t="shared" si="7"/>
        <v>3.73</v>
      </c>
      <c r="H334" s="58" t="s">
        <v>30</v>
      </c>
      <c r="I334" s="58" t="s">
        <v>30</v>
      </c>
      <c r="J334" s="58" t="s">
        <v>30</v>
      </c>
      <c r="K334" s="58" t="s">
        <v>30</v>
      </c>
      <c r="L334" s="49">
        <v>3.73</v>
      </c>
      <c r="M334" s="52" t="s">
        <v>324</v>
      </c>
      <c r="N334" t="s">
        <v>87</v>
      </c>
      <c r="O334" t="s">
        <v>88</v>
      </c>
      <c r="P334" s="59"/>
      <c r="Q334" s="59"/>
      <c r="R334" s="59"/>
      <c r="S334" s="59"/>
    </row>
    <row r="335" spans="1:19" ht="31.5" customHeight="1" x14ac:dyDescent="0.25">
      <c r="A335" s="38">
        <v>334</v>
      </c>
      <c r="B335" s="31">
        <v>43809</v>
      </c>
      <c r="C335" s="60" t="s">
        <v>42</v>
      </c>
      <c r="D335" s="57">
        <v>3870</v>
      </c>
      <c r="E335" s="57">
        <v>25132</v>
      </c>
      <c r="F335" s="34">
        <v>11489</v>
      </c>
      <c r="G335" s="35">
        <f t="shared" si="7"/>
        <v>5.52</v>
      </c>
      <c r="H335" s="58"/>
      <c r="I335" s="58"/>
      <c r="J335" s="58"/>
      <c r="K335" s="58"/>
      <c r="L335" s="49">
        <v>5.52</v>
      </c>
      <c r="M335" s="55" t="s">
        <v>325</v>
      </c>
      <c r="N335" t="s">
        <v>87</v>
      </c>
      <c r="O335" t="s">
        <v>88</v>
      </c>
      <c r="P335" s="59"/>
      <c r="Q335" s="59"/>
      <c r="R335" s="59"/>
      <c r="S335" s="59"/>
    </row>
    <row r="336" spans="1:19" ht="31.5" customHeight="1" x14ac:dyDescent="0.25">
      <c r="A336" s="30">
        <v>335</v>
      </c>
      <c r="B336" s="31">
        <v>43809</v>
      </c>
      <c r="C336" s="60" t="s">
        <v>42</v>
      </c>
      <c r="D336" s="57">
        <v>3870</v>
      </c>
      <c r="E336" s="57">
        <v>25132</v>
      </c>
      <c r="F336" s="34">
        <v>11489</v>
      </c>
      <c r="G336" s="35">
        <f t="shared" si="7"/>
        <v>6.51</v>
      </c>
      <c r="H336" s="58"/>
      <c r="I336" s="58"/>
      <c r="J336" s="58"/>
      <c r="K336" s="58"/>
      <c r="L336" s="49">
        <v>6.51</v>
      </c>
      <c r="M336" s="55" t="s">
        <v>326</v>
      </c>
      <c r="N336" t="s">
        <v>87</v>
      </c>
      <c r="O336" t="s">
        <v>88</v>
      </c>
      <c r="P336" s="59"/>
      <c r="Q336" s="59"/>
      <c r="R336" s="59"/>
      <c r="S336" s="59"/>
    </row>
    <row r="337" spans="1:19" ht="31.5" customHeight="1" x14ac:dyDescent="0.25">
      <c r="A337" s="30">
        <v>336</v>
      </c>
      <c r="B337" s="31">
        <v>43809</v>
      </c>
      <c r="C337" s="60" t="s">
        <v>42</v>
      </c>
      <c r="D337" s="57">
        <v>3870</v>
      </c>
      <c r="E337" s="57">
        <v>25132</v>
      </c>
      <c r="F337" s="34">
        <v>11489</v>
      </c>
      <c r="G337" s="35">
        <f t="shared" si="7"/>
        <v>6.61</v>
      </c>
      <c r="H337" s="58"/>
      <c r="I337" s="58"/>
      <c r="J337" s="58"/>
      <c r="K337" s="58"/>
      <c r="L337" s="49">
        <v>6.61</v>
      </c>
      <c r="M337" s="55" t="s">
        <v>327</v>
      </c>
      <c r="N337" t="s">
        <v>87</v>
      </c>
      <c r="O337" t="s">
        <v>88</v>
      </c>
      <c r="P337" s="59"/>
      <c r="Q337" s="59"/>
      <c r="R337" s="59"/>
      <c r="S337" s="59"/>
    </row>
    <row r="338" spans="1:19" ht="31.5" customHeight="1" x14ac:dyDescent="0.25">
      <c r="A338" s="38">
        <v>337</v>
      </c>
      <c r="B338" s="31">
        <v>43809</v>
      </c>
      <c r="C338" s="60" t="s">
        <v>42</v>
      </c>
      <c r="D338" s="57">
        <v>3870</v>
      </c>
      <c r="E338" s="57">
        <v>25132</v>
      </c>
      <c r="F338" s="34">
        <v>11489</v>
      </c>
      <c r="G338" s="35">
        <f t="shared" si="7"/>
        <v>200.69</v>
      </c>
      <c r="H338" s="58"/>
      <c r="I338" s="58"/>
      <c r="J338" s="58"/>
      <c r="K338" s="58"/>
      <c r="L338" s="49">
        <v>200.69</v>
      </c>
      <c r="M338" s="55" t="s">
        <v>328</v>
      </c>
      <c r="N338" t="s">
        <v>87</v>
      </c>
      <c r="O338" t="s">
        <v>88</v>
      </c>
      <c r="P338" s="59"/>
      <c r="Q338" s="59"/>
      <c r="R338" s="59"/>
      <c r="S338" s="59"/>
    </row>
    <row r="339" spans="1:19" ht="31.5" customHeight="1" x14ac:dyDescent="0.25">
      <c r="A339" s="30">
        <v>338</v>
      </c>
      <c r="B339" s="31">
        <v>43809</v>
      </c>
      <c r="C339" s="60" t="s">
        <v>42</v>
      </c>
      <c r="D339" s="57">
        <v>3870</v>
      </c>
      <c r="E339" s="57">
        <v>25132</v>
      </c>
      <c r="F339" s="34">
        <v>11489</v>
      </c>
      <c r="G339" s="35">
        <f t="shared" si="7"/>
        <v>11.79</v>
      </c>
      <c r="H339" s="58"/>
      <c r="I339" s="58"/>
      <c r="J339" s="58"/>
      <c r="K339" s="58"/>
      <c r="L339" s="49">
        <v>11.79</v>
      </c>
      <c r="M339" s="55" t="s">
        <v>329</v>
      </c>
      <c r="N339" t="s">
        <v>87</v>
      </c>
      <c r="O339" t="s">
        <v>88</v>
      </c>
      <c r="P339" s="59"/>
      <c r="Q339" s="59"/>
      <c r="R339" s="59"/>
      <c r="S339" s="59"/>
    </row>
    <row r="340" spans="1:19" ht="31.5" customHeight="1" x14ac:dyDescent="0.25">
      <c r="A340" s="30">
        <v>339</v>
      </c>
      <c r="B340" s="31">
        <v>43809</v>
      </c>
      <c r="C340" s="60" t="s">
        <v>42</v>
      </c>
      <c r="D340" s="57">
        <v>3870</v>
      </c>
      <c r="E340" s="57">
        <v>25132</v>
      </c>
      <c r="F340" s="34">
        <v>11489</v>
      </c>
      <c r="G340" s="35">
        <f t="shared" si="7"/>
        <v>5.31</v>
      </c>
      <c r="H340" s="58"/>
      <c r="I340" s="58"/>
      <c r="J340" s="58"/>
      <c r="K340" s="58"/>
      <c r="L340" s="49">
        <v>5.31</v>
      </c>
      <c r="M340" s="55" t="s">
        <v>330</v>
      </c>
      <c r="N340" t="s">
        <v>87</v>
      </c>
      <c r="O340" t="s">
        <v>88</v>
      </c>
      <c r="P340" s="59"/>
      <c r="Q340" s="59"/>
      <c r="R340" s="59"/>
      <c r="S340" s="59"/>
    </row>
    <row r="341" spans="1:19" ht="31.5" customHeight="1" x14ac:dyDescent="0.25">
      <c r="A341" s="38">
        <v>340</v>
      </c>
      <c r="B341" s="31">
        <v>43809</v>
      </c>
      <c r="C341" s="60" t="s">
        <v>42</v>
      </c>
      <c r="D341" s="57">
        <v>3870</v>
      </c>
      <c r="E341" s="57">
        <v>25132</v>
      </c>
      <c r="F341" s="34">
        <v>11489</v>
      </c>
      <c r="G341" s="35">
        <f t="shared" si="7"/>
        <v>1.1399999999999999</v>
      </c>
      <c r="H341" s="58"/>
      <c r="I341" s="58"/>
      <c r="J341" s="58"/>
      <c r="K341" s="58"/>
      <c r="L341" s="49">
        <v>1.1399999999999999</v>
      </c>
      <c r="M341" s="55" t="s">
        <v>331</v>
      </c>
      <c r="N341" t="s">
        <v>87</v>
      </c>
      <c r="O341" t="s">
        <v>88</v>
      </c>
      <c r="P341" s="59"/>
      <c r="Q341" s="59"/>
      <c r="R341" s="59"/>
      <c r="S341" s="59"/>
    </row>
    <row r="342" spans="1:19" ht="31.5" customHeight="1" x14ac:dyDescent="0.25">
      <c r="A342" s="30">
        <v>341</v>
      </c>
      <c r="B342" s="31">
        <v>43809</v>
      </c>
      <c r="C342" s="60" t="s">
        <v>42</v>
      </c>
      <c r="D342" s="57">
        <v>3870</v>
      </c>
      <c r="E342" s="57">
        <v>25132</v>
      </c>
      <c r="F342" s="34">
        <v>11489</v>
      </c>
      <c r="G342" s="35">
        <f t="shared" si="7"/>
        <v>5.07</v>
      </c>
      <c r="H342" s="58"/>
      <c r="I342" s="58"/>
      <c r="J342" s="58"/>
      <c r="K342" s="58"/>
      <c r="L342" s="49">
        <v>5.07</v>
      </c>
      <c r="M342" s="55" t="s">
        <v>332</v>
      </c>
      <c r="N342" t="s">
        <v>87</v>
      </c>
      <c r="O342" t="s">
        <v>88</v>
      </c>
      <c r="P342" s="59"/>
      <c r="Q342" s="59"/>
      <c r="R342" s="59"/>
      <c r="S342" s="59"/>
    </row>
    <row r="343" spans="1:19" ht="31.5" customHeight="1" x14ac:dyDescent="0.25">
      <c r="A343" s="30">
        <v>342</v>
      </c>
      <c r="B343" s="31">
        <v>43809</v>
      </c>
      <c r="C343" s="60" t="s">
        <v>42</v>
      </c>
      <c r="D343" s="57">
        <v>3870</v>
      </c>
      <c r="E343" s="57">
        <v>25132</v>
      </c>
      <c r="F343" s="34">
        <v>11489</v>
      </c>
      <c r="G343" s="35">
        <f t="shared" si="7"/>
        <v>2.83</v>
      </c>
      <c r="H343" s="58"/>
      <c r="I343" s="58"/>
      <c r="J343" s="58"/>
      <c r="K343" s="58"/>
      <c r="L343" s="49">
        <v>2.83</v>
      </c>
      <c r="M343" s="55" t="s">
        <v>333</v>
      </c>
      <c r="N343" t="s">
        <v>87</v>
      </c>
      <c r="O343" t="s">
        <v>88</v>
      </c>
      <c r="P343" s="59"/>
      <c r="Q343" s="59"/>
      <c r="R343" s="59"/>
      <c r="S343" s="59"/>
    </row>
    <row r="344" spans="1:19" ht="31.5" customHeight="1" x14ac:dyDescent="0.25">
      <c r="A344" s="38">
        <v>343</v>
      </c>
      <c r="B344" s="31">
        <v>43801</v>
      </c>
      <c r="C344" s="60" t="s">
        <v>46</v>
      </c>
      <c r="D344" s="57">
        <v>4059</v>
      </c>
      <c r="E344" s="57">
        <v>24707</v>
      </c>
      <c r="F344" s="34">
        <v>11524</v>
      </c>
      <c r="G344" s="35">
        <f t="shared" si="7"/>
        <v>1000</v>
      </c>
      <c r="H344" s="58" t="s">
        <v>30</v>
      </c>
      <c r="I344" s="58" t="s">
        <v>30</v>
      </c>
      <c r="J344" s="58">
        <v>1000</v>
      </c>
      <c r="K344" s="58" t="s">
        <v>30</v>
      </c>
      <c r="L344" s="58" t="s">
        <v>30</v>
      </c>
      <c r="M344" s="41" t="s">
        <v>334</v>
      </c>
      <c r="N344" s="59"/>
      <c r="O344" s="59"/>
      <c r="P344" s="59"/>
      <c r="Q344" s="59"/>
      <c r="R344" s="59"/>
      <c r="S344" s="59"/>
    </row>
    <row r="345" spans="1:19" ht="31.5" customHeight="1" x14ac:dyDescent="0.25">
      <c r="A345" s="30">
        <v>344</v>
      </c>
      <c r="B345" s="31">
        <v>43810</v>
      </c>
      <c r="C345" s="60" t="s">
        <v>28</v>
      </c>
      <c r="D345" s="61" t="s">
        <v>335</v>
      </c>
      <c r="E345" s="57">
        <v>24898</v>
      </c>
      <c r="F345" s="34">
        <v>12036</v>
      </c>
      <c r="G345" s="35">
        <f t="shared" si="7"/>
        <v>473.34</v>
      </c>
      <c r="H345" s="58">
        <v>473.34</v>
      </c>
      <c r="I345" s="58" t="s">
        <v>30</v>
      </c>
      <c r="J345" s="58" t="s">
        <v>30</v>
      </c>
      <c r="K345" s="58" t="s">
        <v>30</v>
      </c>
      <c r="L345" s="58" t="s">
        <v>30</v>
      </c>
      <c r="M345" s="37" t="s">
        <v>336</v>
      </c>
      <c r="N345" s="59"/>
      <c r="O345" s="59"/>
      <c r="P345" s="59"/>
      <c r="Q345" s="59"/>
      <c r="R345" s="59"/>
      <c r="S345" s="59"/>
    </row>
    <row r="346" spans="1:19" ht="31.5" customHeight="1" x14ac:dyDescent="0.25">
      <c r="A346" s="30">
        <v>345</v>
      </c>
      <c r="B346" s="31">
        <v>43810</v>
      </c>
      <c r="C346" s="60" t="s">
        <v>28</v>
      </c>
      <c r="D346" s="61" t="s">
        <v>335</v>
      </c>
      <c r="E346" s="57">
        <v>24899</v>
      </c>
      <c r="F346" s="34">
        <v>12036</v>
      </c>
      <c r="G346" s="35">
        <f t="shared" si="7"/>
        <v>60</v>
      </c>
      <c r="H346" s="58">
        <v>60</v>
      </c>
      <c r="I346" s="58" t="s">
        <v>30</v>
      </c>
      <c r="J346" s="58" t="s">
        <v>30</v>
      </c>
      <c r="K346" s="58" t="s">
        <v>30</v>
      </c>
      <c r="L346" s="58" t="s">
        <v>30</v>
      </c>
      <c r="M346" s="37" t="s">
        <v>35</v>
      </c>
      <c r="N346" s="59"/>
      <c r="O346" s="59"/>
      <c r="P346" s="59"/>
      <c r="Q346" s="59"/>
      <c r="R346" s="59"/>
      <c r="S346" s="59"/>
    </row>
    <row r="347" spans="1:19" ht="31.5" customHeight="1" x14ac:dyDescent="0.25">
      <c r="A347" s="38">
        <v>346</v>
      </c>
      <c r="B347" s="31">
        <v>43810</v>
      </c>
      <c r="C347" s="60" t="s">
        <v>28</v>
      </c>
      <c r="D347" s="61" t="s">
        <v>335</v>
      </c>
      <c r="E347" s="57">
        <v>24900</v>
      </c>
      <c r="F347" s="34">
        <v>12036</v>
      </c>
      <c r="G347" s="35">
        <f t="shared" si="7"/>
        <v>84</v>
      </c>
      <c r="H347" s="58">
        <v>84</v>
      </c>
      <c r="I347" s="58" t="s">
        <v>30</v>
      </c>
      <c r="J347" s="58" t="s">
        <v>30</v>
      </c>
      <c r="K347" s="58" t="s">
        <v>30</v>
      </c>
      <c r="L347" s="58" t="s">
        <v>30</v>
      </c>
      <c r="M347" s="37" t="s">
        <v>36</v>
      </c>
      <c r="N347" s="59"/>
      <c r="O347" s="59"/>
      <c r="P347" s="59"/>
      <c r="Q347" s="59"/>
      <c r="R347" s="59"/>
      <c r="S347" s="59"/>
    </row>
    <row r="348" spans="1:19" ht="31.5" customHeight="1" x14ac:dyDescent="0.25">
      <c r="A348" s="30">
        <v>347</v>
      </c>
      <c r="B348" s="31">
        <v>43810</v>
      </c>
      <c r="C348" s="60" t="s">
        <v>28</v>
      </c>
      <c r="D348" s="61" t="s">
        <v>335</v>
      </c>
      <c r="E348" s="57">
        <v>24901</v>
      </c>
      <c r="F348" s="34">
        <v>12036</v>
      </c>
      <c r="G348" s="35">
        <f t="shared" si="7"/>
        <v>7</v>
      </c>
      <c r="H348" s="58">
        <v>7</v>
      </c>
      <c r="I348" s="58" t="s">
        <v>30</v>
      </c>
      <c r="J348" s="58" t="s">
        <v>30</v>
      </c>
      <c r="K348" s="58" t="s">
        <v>30</v>
      </c>
      <c r="L348" s="58" t="s">
        <v>30</v>
      </c>
      <c r="M348" s="37" t="s">
        <v>37</v>
      </c>
      <c r="N348" s="59"/>
      <c r="O348" s="59"/>
      <c r="P348" s="59"/>
      <c r="Q348" s="59"/>
      <c r="R348" s="59"/>
      <c r="S348" s="59"/>
    </row>
    <row r="349" spans="1:19" ht="31.5" customHeight="1" x14ac:dyDescent="0.25">
      <c r="A349" s="30">
        <v>348</v>
      </c>
      <c r="B349" s="31">
        <v>43810</v>
      </c>
      <c r="C349" s="60" t="s">
        <v>52</v>
      </c>
      <c r="D349" s="61" t="s">
        <v>53</v>
      </c>
      <c r="E349" s="57">
        <v>24140</v>
      </c>
      <c r="F349" s="34">
        <v>12050</v>
      </c>
      <c r="G349" s="35">
        <f t="shared" si="7"/>
        <v>280</v>
      </c>
      <c r="H349" s="58" t="s">
        <v>30</v>
      </c>
      <c r="I349" s="58" t="s">
        <v>30</v>
      </c>
      <c r="J349" s="58">
        <v>280</v>
      </c>
      <c r="K349" s="58" t="s">
        <v>30</v>
      </c>
      <c r="L349" s="58" t="s">
        <v>30</v>
      </c>
      <c r="M349" s="37" t="s">
        <v>337</v>
      </c>
      <c r="N349" s="59"/>
      <c r="O349" s="59"/>
      <c r="P349" s="59"/>
      <c r="Q349" s="59"/>
      <c r="R349" s="59"/>
      <c r="S349" s="59"/>
    </row>
    <row r="350" spans="1:19" ht="31.5" customHeight="1" x14ac:dyDescent="0.25">
      <c r="A350" s="38">
        <v>349</v>
      </c>
      <c r="B350" s="31">
        <v>43810</v>
      </c>
      <c r="C350" s="60" t="s">
        <v>52</v>
      </c>
      <c r="D350" s="61" t="s">
        <v>53</v>
      </c>
      <c r="E350" s="57">
        <v>24139</v>
      </c>
      <c r="F350" s="34">
        <v>12052</v>
      </c>
      <c r="G350" s="35">
        <f t="shared" si="7"/>
        <v>280</v>
      </c>
      <c r="H350" s="58" t="s">
        <v>30</v>
      </c>
      <c r="I350" s="58" t="s">
        <v>30</v>
      </c>
      <c r="J350" s="58">
        <v>280</v>
      </c>
      <c r="K350" s="58" t="s">
        <v>30</v>
      </c>
      <c r="L350" s="58" t="s">
        <v>30</v>
      </c>
      <c r="M350" s="37" t="s">
        <v>338</v>
      </c>
      <c r="N350" s="59"/>
      <c r="O350" s="59"/>
      <c r="P350" s="59"/>
      <c r="Q350" s="59"/>
      <c r="R350" s="59"/>
      <c r="S350" s="59"/>
    </row>
    <row r="351" spans="1:19" ht="31.5" customHeight="1" x14ac:dyDescent="0.25">
      <c r="A351" s="30">
        <v>350</v>
      </c>
      <c r="B351" s="31">
        <v>43818</v>
      </c>
      <c r="C351" s="60" t="s">
        <v>42</v>
      </c>
      <c r="D351" s="57">
        <v>4149</v>
      </c>
      <c r="E351" s="57" t="s">
        <v>339</v>
      </c>
      <c r="F351" s="34">
        <v>12303</v>
      </c>
      <c r="G351" s="35">
        <f t="shared" si="7"/>
        <v>1080</v>
      </c>
      <c r="H351" s="58"/>
      <c r="I351" s="58">
        <v>1080</v>
      </c>
      <c r="J351" s="58"/>
      <c r="K351" s="58"/>
      <c r="L351" s="58"/>
      <c r="M351" s="37" t="s">
        <v>340</v>
      </c>
      <c r="N351" s="59"/>
      <c r="O351" s="59"/>
      <c r="P351" s="59"/>
      <c r="Q351" s="59"/>
      <c r="R351" s="59"/>
      <c r="S351" s="59"/>
    </row>
    <row r="352" spans="1:19" ht="31.5" customHeight="1" x14ac:dyDescent="0.25">
      <c r="A352" s="30">
        <v>351</v>
      </c>
      <c r="B352" s="31">
        <v>43818</v>
      </c>
      <c r="C352" s="60" t="s">
        <v>42</v>
      </c>
      <c r="D352" s="57">
        <v>4149</v>
      </c>
      <c r="E352" s="57" t="s">
        <v>339</v>
      </c>
      <c r="F352" s="34">
        <v>12303</v>
      </c>
      <c r="G352" s="35">
        <f t="shared" si="7"/>
        <v>2616</v>
      </c>
      <c r="H352" s="58"/>
      <c r="I352" s="58">
        <v>2616</v>
      </c>
      <c r="J352" s="58"/>
      <c r="K352" s="58"/>
      <c r="L352" s="58"/>
      <c r="M352" s="37" t="s">
        <v>341</v>
      </c>
      <c r="N352" s="59"/>
      <c r="O352" s="59"/>
      <c r="P352" s="59"/>
      <c r="Q352" s="59"/>
      <c r="R352" s="59"/>
      <c r="S352" s="59"/>
    </row>
    <row r="353" spans="1:19" ht="31.5" customHeight="1" thickBot="1" x14ac:dyDescent="0.3">
      <c r="A353" s="38">
        <v>352</v>
      </c>
      <c r="B353" s="71">
        <v>43825</v>
      </c>
      <c r="C353" s="72" t="s">
        <v>42</v>
      </c>
      <c r="D353" s="73">
        <v>4318</v>
      </c>
      <c r="E353" s="73" t="s">
        <v>342</v>
      </c>
      <c r="F353" s="74">
        <v>12777</v>
      </c>
      <c r="G353" s="75">
        <f t="shared" si="7"/>
        <v>3000</v>
      </c>
      <c r="H353" s="76" t="s">
        <v>30</v>
      </c>
      <c r="I353" s="76">
        <v>3000</v>
      </c>
      <c r="J353" s="76" t="s">
        <v>30</v>
      </c>
      <c r="K353" s="76" t="s">
        <v>30</v>
      </c>
      <c r="L353" s="76" t="s">
        <v>30</v>
      </c>
      <c r="M353" s="77" t="s">
        <v>343</v>
      </c>
      <c r="N353" s="59"/>
      <c r="O353" s="59"/>
      <c r="P353" s="59"/>
      <c r="Q353" s="59"/>
      <c r="R353" s="59"/>
      <c r="S353" s="59"/>
    </row>
    <row r="354" spans="1:19" ht="16.5" thickBot="1" x14ac:dyDescent="0.3">
      <c r="A354" s="145" t="s">
        <v>344</v>
      </c>
      <c r="B354" s="146"/>
      <c r="C354" s="146"/>
      <c r="D354" s="146"/>
      <c r="E354" s="146"/>
      <c r="F354" s="147"/>
      <c r="G354" s="78">
        <f t="shared" ref="G354:L354" si="8">SUM(G14:G353)</f>
        <v>577235.12999999942</v>
      </c>
      <c r="H354" s="78">
        <f t="shared" si="8"/>
        <v>386479.12999999989</v>
      </c>
      <c r="I354" s="78">
        <f t="shared" si="8"/>
        <v>107690.14000000001</v>
      </c>
      <c r="J354" s="78">
        <f t="shared" si="8"/>
        <v>65298.1</v>
      </c>
      <c r="K354" s="78">
        <f t="shared" si="8"/>
        <v>15015</v>
      </c>
      <c r="L354" s="78">
        <f t="shared" si="8"/>
        <v>2752.76</v>
      </c>
      <c r="M354" s="79"/>
      <c r="N354" s="59"/>
      <c r="O354" s="59"/>
      <c r="P354" s="59"/>
      <c r="Q354" s="59"/>
      <c r="R354" s="59"/>
      <c r="S354" s="59"/>
    </row>
    <row r="355" spans="1:19" x14ac:dyDescent="0.25">
      <c r="A355" s="59"/>
      <c r="B355" s="59"/>
      <c r="C355" s="80"/>
      <c r="D355" s="81"/>
      <c r="E355" s="59"/>
      <c r="F355" s="59"/>
      <c r="G355" s="59"/>
      <c r="H355" s="70" t="s">
        <v>345</v>
      </c>
      <c r="I355" s="70" t="s">
        <v>345</v>
      </c>
      <c r="J355" s="70" t="s">
        <v>345</v>
      </c>
      <c r="K355" s="70" t="s">
        <v>345</v>
      </c>
      <c r="L355" s="70" t="s">
        <v>345</v>
      </c>
      <c r="M355" s="59"/>
      <c r="N355" s="59"/>
      <c r="O355" s="59"/>
      <c r="P355" s="59"/>
      <c r="Q355" s="59"/>
      <c r="R355" s="59"/>
      <c r="S355" s="59"/>
    </row>
  </sheetData>
  <mergeCells count="9">
    <mergeCell ref="A354:F354"/>
    <mergeCell ref="A2:M2"/>
    <mergeCell ref="A3:M3"/>
    <mergeCell ref="A5:M5"/>
    <mergeCell ref="A12:A13"/>
    <mergeCell ref="B12:D12"/>
    <mergeCell ref="E12:E13"/>
    <mergeCell ref="H12:L12"/>
    <mergeCell ref="M12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view="pageBreakPreview" topLeftCell="A84" zoomScale="70" zoomScaleNormal="85" zoomScaleSheetLayoutView="70" workbookViewId="0">
      <selection activeCell="K57" sqref="K57"/>
    </sheetView>
  </sheetViews>
  <sheetFormatPr baseColWidth="10" defaultRowHeight="15" x14ac:dyDescent="0.25"/>
  <cols>
    <col min="5" max="5" width="15.28515625" bestFit="1" customWidth="1"/>
    <col min="7" max="7" width="13.28515625" customWidth="1"/>
    <col min="8" max="8" width="14.42578125" customWidth="1"/>
    <col min="9" max="9" width="13.28515625" bestFit="1" customWidth="1"/>
    <col min="10" max="10" width="58.42578125" customWidth="1"/>
    <col min="11" max="11" width="21.85546875" bestFit="1" customWidth="1"/>
  </cols>
  <sheetData>
    <row r="1" spans="1:16" x14ac:dyDescent="0.25">
      <c r="C1" s="1"/>
      <c r="D1" s="2"/>
      <c r="H1" s="3"/>
      <c r="I1" s="3"/>
    </row>
    <row r="2" spans="1:16" ht="37.5" x14ac:dyDescent="0.25">
      <c r="A2" s="148" t="s">
        <v>0</v>
      </c>
      <c r="B2" s="148"/>
      <c r="C2" s="148"/>
      <c r="D2" s="149"/>
      <c r="E2" s="148"/>
      <c r="F2" s="148"/>
      <c r="G2" s="148"/>
      <c r="H2" s="148"/>
      <c r="I2" s="148"/>
      <c r="J2" s="148"/>
    </row>
    <row r="3" spans="1:16" ht="27" x14ac:dyDescent="0.25">
      <c r="A3" s="150" t="s">
        <v>1</v>
      </c>
      <c r="B3" s="150"/>
      <c r="C3" s="150"/>
      <c r="D3" s="151"/>
      <c r="E3" s="150"/>
      <c r="F3" s="150"/>
      <c r="G3" s="150"/>
      <c r="H3" s="150"/>
      <c r="I3" s="150"/>
      <c r="J3" s="150"/>
    </row>
    <row r="4" spans="1:16" ht="18" x14ac:dyDescent="0.25">
      <c r="A4" s="4"/>
      <c r="B4" s="4"/>
      <c r="C4" s="5"/>
      <c r="D4" s="6"/>
      <c r="E4" s="4"/>
      <c r="F4" s="4"/>
      <c r="G4" s="5"/>
      <c r="H4" s="4"/>
      <c r="I4" s="4"/>
      <c r="J4" s="4"/>
    </row>
    <row r="5" spans="1:16" ht="30.75" x14ac:dyDescent="0.25">
      <c r="A5" s="152" t="s">
        <v>2</v>
      </c>
      <c r="B5" s="152"/>
      <c r="C5" s="152"/>
      <c r="D5" s="153"/>
      <c r="E5" s="152"/>
      <c r="F5" s="152"/>
      <c r="G5" s="152"/>
      <c r="H5" s="152"/>
      <c r="I5" s="152"/>
      <c r="J5" s="152"/>
    </row>
    <row r="6" spans="1:16" ht="18" x14ac:dyDescent="0.25">
      <c r="A6" s="4"/>
      <c r="B6" s="4"/>
      <c r="C6" s="5"/>
      <c r="D6" s="6"/>
      <c r="E6" s="4"/>
      <c r="F6" s="4"/>
      <c r="G6" s="5"/>
      <c r="H6" s="4"/>
      <c r="I6" s="4"/>
      <c r="J6" s="4"/>
    </row>
    <row r="7" spans="1:16" ht="16.5" x14ac:dyDescent="0.25">
      <c r="A7" s="7" t="s">
        <v>3</v>
      </c>
      <c r="B7" s="8"/>
      <c r="C7" s="8" t="s">
        <v>10</v>
      </c>
      <c r="D7" s="10" t="s">
        <v>379</v>
      </c>
      <c r="E7" s="11"/>
      <c r="F7" s="11"/>
      <c r="G7" s="9"/>
      <c r="H7" s="8"/>
      <c r="I7" s="8"/>
      <c r="J7" s="8"/>
    </row>
    <row r="8" spans="1:16" ht="53.25" customHeight="1" x14ac:dyDescent="0.25">
      <c r="A8" s="163" t="s">
        <v>5</v>
      </c>
      <c r="B8" s="163"/>
      <c r="C8" s="4" t="s">
        <v>10</v>
      </c>
      <c r="D8" s="164" t="s">
        <v>376</v>
      </c>
      <c r="E8" s="164"/>
      <c r="F8" s="164"/>
      <c r="G8" s="164"/>
      <c r="H8" s="164"/>
      <c r="I8" s="164"/>
      <c r="J8" s="164"/>
      <c r="K8" s="132"/>
    </row>
    <row r="9" spans="1:16" ht="46.5" customHeight="1" x14ac:dyDescent="0.25">
      <c r="A9" s="163" t="s">
        <v>7</v>
      </c>
      <c r="B9" s="163"/>
      <c r="C9" s="131" t="s">
        <v>10</v>
      </c>
      <c r="D9" s="164" t="s">
        <v>377</v>
      </c>
      <c r="E9" s="164"/>
      <c r="F9" s="164"/>
      <c r="G9" s="164"/>
      <c r="H9" s="164"/>
      <c r="I9" s="164"/>
      <c r="J9" s="164"/>
      <c r="K9" s="132"/>
    </row>
    <row r="10" spans="1:16" ht="22.5" customHeight="1" x14ac:dyDescent="0.25">
      <c r="A10" s="165" t="s">
        <v>9</v>
      </c>
      <c r="B10" s="165"/>
      <c r="C10" s="131" t="s">
        <v>10</v>
      </c>
      <c r="D10" s="15" t="s">
        <v>378</v>
      </c>
      <c r="E10" s="11"/>
      <c r="F10" s="11"/>
      <c r="G10" s="15"/>
      <c r="H10" s="15"/>
      <c r="I10" s="15"/>
      <c r="J10" s="15"/>
      <c r="K10" s="13"/>
    </row>
    <row r="11" spans="1:16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1">
        <v>2019</v>
      </c>
    </row>
    <row r="12" spans="1:16" ht="16.5" thickBot="1" x14ac:dyDescent="0.3">
      <c r="A12" s="154" t="s">
        <v>11</v>
      </c>
      <c r="B12" s="156" t="s">
        <v>12</v>
      </c>
      <c r="C12" s="156"/>
      <c r="D12" s="157"/>
      <c r="E12" s="158" t="s">
        <v>13</v>
      </c>
      <c r="F12" s="167" t="s">
        <v>14</v>
      </c>
      <c r="G12" s="169" t="s">
        <v>15</v>
      </c>
      <c r="H12" s="161"/>
      <c r="I12" s="161"/>
      <c r="J12" s="162" t="s">
        <v>17</v>
      </c>
    </row>
    <row r="13" spans="1:16" ht="16.5" thickBot="1" x14ac:dyDescent="0.3">
      <c r="A13" s="155"/>
      <c r="B13" s="24" t="s">
        <v>18</v>
      </c>
      <c r="C13" s="24" t="s">
        <v>19</v>
      </c>
      <c r="D13" s="25" t="s">
        <v>20</v>
      </c>
      <c r="E13" s="166"/>
      <c r="F13" s="168"/>
      <c r="G13" s="170"/>
      <c r="H13" s="28" t="s">
        <v>24</v>
      </c>
      <c r="I13" s="28" t="s">
        <v>25</v>
      </c>
      <c r="J13" s="155"/>
      <c r="K13" s="29" t="s">
        <v>26</v>
      </c>
      <c r="L13" s="29" t="s">
        <v>27</v>
      </c>
    </row>
    <row r="14" spans="1:16" ht="31.5" customHeight="1" x14ac:dyDescent="0.25">
      <c r="A14" s="38">
        <v>1</v>
      </c>
      <c r="B14" s="31">
        <v>43546</v>
      </c>
      <c r="C14" s="32" t="s">
        <v>42</v>
      </c>
      <c r="D14" s="39">
        <v>273</v>
      </c>
      <c r="E14" s="33">
        <v>2081</v>
      </c>
      <c r="F14" s="34">
        <v>959</v>
      </c>
      <c r="G14" s="35">
        <v>8.9700000000000006</v>
      </c>
      <c r="H14" s="36"/>
      <c r="I14" s="49">
        <v>8.9700000000000006</v>
      </c>
      <c r="J14" s="52" t="s">
        <v>86</v>
      </c>
      <c r="K14" t="s">
        <v>87</v>
      </c>
      <c r="L14" t="s">
        <v>88</v>
      </c>
    </row>
    <row r="15" spans="1:16" ht="31.5" customHeight="1" x14ac:dyDescent="0.25">
      <c r="A15" s="30">
        <v>2</v>
      </c>
      <c r="B15" s="31">
        <v>43546</v>
      </c>
      <c r="C15" s="32" t="s">
        <v>42</v>
      </c>
      <c r="D15" s="39">
        <v>269</v>
      </c>
      <c r="E15" s="33">
        <v>2080</v>
      </c>
      <c r="F15" s="34">
        <v>960</v>
      </c>
      <c r="G15" s="35">
        <v>28.89</v>
      </c>
      <c r="H15" s="36"/>
      <c r="I15" s="54">
        <v>28.89</v>
      </c>
      <c r="J15" s="50" t="s">
        <v>107</v>
      </c>
      <c r="K15" t="s">
        <v>87</v>
      </c>
      <c r="L15" t="s">
        <v>88</v>
      </c>
    </row>
    <row r="16" spans="1:16" ht="31.5" customHeight="1" x14ac:dyDescent="0.25">
      <c r="A16" s="38">
        <v>3</v>
      </c>
      <c r="B16" s="31">
        <v>43643</v>
      </c>
      <c r="C16" s="60" t="s">
        <v>28</v>
      </c>
      <c r="D16" s="57">
        <v>715</v>
      </c>
      <c r="E16" s="57">
        <v>9288</v>
      </c>
      <c r="F16" s="34">
        <v>4760</v>
      </c>
      <c r="G16" s="35">
        <v>3690.1</v>
      </c>
      <c r="H16" s="58">
        <v>3690.1</v>
      </c>
      <c r="I16" s="58" t="s">
        <v>30</v>
      </c>
      <c r="J16" s="37" t="s">
        <v>191</v>
      </c>
      <c r="K16" s="59" t="s">
        <v>87</v>
      </c>
      <c r="L16" s="59" t="s">
        <v>88</v>
      </c>
      <c r="M16" s="59"/>
      <c r="N16" s="59"/>
      <c r="O16" s="59"/>
      <c r="P16" s="59"/>
    </row>
    <row r="17" spans="1:16" ht="31.5" customHeight="1" x14ac:dyDescent="0.25">
      <c r="A17" s="38">
        <v>4</v>
      </c>
      <c r="B17" s="31">
        <v>43643</v>
      </c>
      <c r="C17" s="60" t="s">
        <v>28</v>
      </c>
      <c r="D17" s="57">
        <v>715</v>
      </c>
      <c r="E17" s="57">
        <v>9289</v>
      </c>
      <c r="F17" s="34">
        <v>4760</v>
      </c>
      <c r="G17" s="35">
        <v>155</v>
      </c>
      <c r="H17" s="58">
        <v>155</v>
      </c>
      <c r="I17" s="58" t="s">
        <v>30</v>
      </c>
      <c r="J17" s="37" t="s">
        <v>192</v>
      </c>
      <c r="K17" s="59" t="s">
        <v>87</v>
      </c>
      <c r="L17" s="59" t="s">
        <v>88</v>
      </c>
      <c r="M17" s="59"/>
      <c r="N17" s="59"/>
      <c r="O17" s="59"/>
      <c r="P17" s="59"/>
    </row>
    <row r="18" spans="1:16" ht="31.5" customHeight="1" x14ac:dyDescent="0.25">
      <c r="A18" s="30">
        <v>5</v>
      </c>
      <c r="B18" s="31">
        <v>43643</v>
      </c>
      <c r="C18" s="60" t="s">
        <v>28</v>
      </c>
      <c r="D18" s="57">
        <v>715</v>
      </c>
      <c r="E18" s="57">
        <v>9290</v>
      </c>
      <c r="F18" s="34">
        <v>4760</v>
      </c>
      <c r="G18" s="35">
        <v>585</v>
      </c>
      <c r="H18" s="58">
        <v>585</v>
      </c>
      <c r="I18" s="58" t="s">
        <v>30</v>
      </c>
      <c r="J18" s="37" t="s">
        <v>35</v>
      </c>
      <c r="K18" s="59" t="s">
        <v>87</v>
      </c>
      <c r="L18" s="59" t="s">
        <v>88</v>
      </c>
      <c r="M18" s="59"/>
      <c r="N18" s="59"/>
      <c r="O18" s="59"/>
      <c r="P18" s="59"/>
    </row>
    <row r="19" spans="1:16" ht="31.5" customHeight="1" x14ac:dyDescent="0.25">
      <c r="A19" s="38">
        <v>6</v>
      </c>
      <c r="B19" s="31">
        <v>43643</v>
      </c>
      <c r="C19" s="60" t="s">
        <v>28</v>
      </c>
      <c r="D19" s="57">
        <v>715</v>
      </c>
      <c r="E19" s="57">
        <v>9291</v>
      </c>
      <c r="F19" s="34">
        <v>4760</v>
      </c>
      <c r="G19" s="35">
        <v>69.900000000000006</v>
      </c>
      <c r="H19" s="58">
        <v>69.900000000000006</v>
      </c>
      <c r="I19" s="58" t="s">
        <v>30</v>
      </c>
      <c r="J19" s="37" t="s">
        <v>193</v>
      </c>
      <c r="K19" s="59" t="s">
        <v>87</v>
      </c>
      <c r="L19" s="59" t="s">
        <v>88</v>
      </c>
      <c r="M19" s="59"/>
      <c r="N19" s="59"/>
      <c r="O19" s="59"/>
      <c r="P19" s="59"/>
    </row>
    <row r="20" spans="1:16" ht="31.5" customHeight="1" x14ac:dyDescent="0.25">
      <c r="A20" s="38">
        <v>7</v>
      </c>
      <c r="B20" s="31">
        <v>43643</v>
      </c>
      <c r="C20" s="60" t="s">
        <v>28</v>
      </c>
      <c r="D20" s="57">
        <v>715</v>
      </c>
      <c r="E20" s="57">
        <v>9293</v>
      </c>
      <c r="F20" s="34">
        <v>4760</v>
      </c>
      <c r="G20" s="35">
        <v>405</v>
      </c>
      <c r="H20" s="58">
        <v>405</v>
      </c>
      <c r="I20" s="58" t="s">
        <v>30</v>
      </c>
      <c r="J20" s="37" t="s">
        <v>36</v>
      </c>
      <c r="K20" s="59" t="s">
        <v>87</v>
      </c>
      <c r="L20" s="59" t="s">
        <v>88</v>
      </c>
      <c r="M20" s="59"/>
      <c r="N20" s="59"/>
      <c r="O20" s="59"/>
      <c r="P20" s="59"/>
    </row>
    <row r="21" spans="1:16" ht="31.5" customHeight="1" x14ac:dyDescent="0.25">
      <c r="A21" s="30">
        <v>8</v>
      </c>
      <c r="B21" s="31">
        <v>43677</v>
      </c>
      <c r="C21" s="60" t="s">
        <v>42</v>
      </c>
      <c r="D21" s="57">
        <v>1688</v>
      </c>
      <c r="E21" s="57" t="s">
        <v>201</v>
      </c>
      <c r="F21" s="34">
        <v>5003</v>
      </c>
      <c r="G21" s="45">
        <v>297</v>
      </c>
      <c r="H21" s="58"/>
      <c r="I21" s="49">
        <v>297</v>
      </c>
      <c r="J21" s="50" t="s">
        <v>206</v>
      </c>
      <c r="K21" t="s">
        <v>87</v>
      </c>
      <c r="L21" t="s">
        <v>88</v>
      </c>
      <c r="M21" s="59"/>
      <c r="N21" s="59"/>
      <c r="O21" s="59"/>
      <c r="P21" s="59"/>
    </row>
    <row r="22" spans="1:16" ht="31.5" customHeight="1" thickBot="1" x14ac:dyDescent="0.3">
      <c r="A22" s="134">
        <v>9</v>
      </c>
      <c r="B22" s="71">
        <v>43677</v>
      </c>
      <c r="C22" s="72" t="s">
        <v>42</v>
      </c>
      <c r="D22" s="73">
        <v>1688</v>
      </c>
      <c r="E22" s="73" t="s">
        <v>201</v>
      </c>
      <c r="F22" s="74">
        <v>5003</v>
      </c>
      <c r="G22" s="135">
        <v>6</v>
      </c>
      <c r="H22" s="76"/>
      <c r="I22" s="136">
        <v>6</v>
      </c>
      <c r="J22" s="137" t="s">
        <v>209</v>
      </c>
      <c r="K22" t="s">
        <v>87</v>
      </c>
      <c r="L22" t="s">
        <v>88</v>
      </c>
      <c r="M22" s="59"/>
      <c r="N22" s="59"/>
      <c r="O22" s="59"/>
      <c r="P22" s="59"/>
    </row>
    <row r="23" spans="1:16" ht="19.5" customHeight="1" thickBot="1" x14ac:dyDescent="0.3">
      <c r="A23" s="145" t="s">
        <v>344</v>
      </c>
      <c r="B23" s="146"/>
      <c r="C23" s="146"/>
      <c r="D23" s="146"/>
      <c r="E23" s="146"/>
      <c r="F23" s="147"/>
      <c r="G23" s="138">
        <f>SUM(G14:G22)</f>
        <v>5245.86</v>
      </c>
      <c r="H23" s="138">
        <f t="shared" ref="H23:I23" si="0">SUM(H14:H22)</f>
        <v>4905</v>
      </c>
      <c r="I23" s="138">
        <f t="shared" si="0"/>
        <v>340.86</v>
      </c>
      <c r="J23" s="138"/>
      <c r="K23" s="139"/>
    </row>
    <row r="24" spans="1:16" ht="30" customHeight="1" x14ac:dyDescent="0.25">
      <c r="A24" s="140"/>
      <c r="B24" s="140"/>
      <c r="C24" s="140"/>
      <c r="D24" s="140"/>
      <c r="E24" s="140"/>
      <c r="F24" s="140"/>
      <c r="G24" s="141"/>
      <c r="H24" s="141"/>
      <c r="I24" s="141"/>
      <c r="J24" s="141"/>
      <c r="K24" s="139"/>
    </row>
    <row r="25" spans="1:16" ht="37.5" x14ac:dyDescent="0.25">
      <c r="A25" s="148" t="s">
        <v>0</v>
      </c>
      <c r="B25" s="148"/>
      <c r="C25" s="148"/>
      <c r="D25" s="149"/>
      <c r="E25" s="148"/>
      <c r="F25" s="148"/>
      <c r="G25" s="148"/>
      <c r="H25" s="148"/>
      <c r="I25" s="148"/>
      <c r="J25" s="148"/>
    </row>
    <row r="26" spans="1:16" ht="27" x14ac:dyDescent="0.25">
      <c r="A26" s="150" t="s">
        <v>1</v>
      </c>
      <c r="B26" s="150"/>
      <c r="C26" s="150"/>
      <c r="D26" s="151"/>
      <c r="E26" s="150"/>
      <c r="F26" s="150"/>
      <c r="G26" s="150"/>
      <c r="H26" s="150"/>
      <c r="I26" s="150"/>
      <c r="J26" s="150"/>
    </row>
    <row r="27" spans="1:16" ht="18" x14ac:dyDescent="0.25">
      <c r="A27" s="4"/>
      <c r="B27" s="4"/>
      <c r="C27" s="5"/>
      <c r="D27" s="6"/>
      <c r="E27" s="4"/>
      <c r="F27" s="4"/>
      <c r="G27" s="5"/>
      <c r="H27" s="4"/>
      <c r="I27" s="4"/>
      <c r="J27" s="4"/>
    </row>
    <row r="28" spans="1:16" ht="30.75" x14ac:dyDescent="0.25">
      <c r="A28" s="152" t="s">
        <v>2</v>
      </c>
      <c r="B28" s="152"/>
      <c r="C28" s="152"/>
      <c r="D28" s="153"/>
      <c r="E28" s="152"/>
      <c r="F28" s="152"/>
      <c r="G28" s="152"/>
      <c r="H28" s="152"/>
      <c r="I28" s="152"/>
      <c r="J28" s="152"/>
    </row>
    <row r="29" spans="1:16" ht="18" x14ac:dyDescent="0.25">
      <c r="A29" s="4"/>
      <c r="B29" s="4"/>
      <c r="C29" s="5"/>
      <c r="D29" s="6"/>
      <c r="E29" s="4"/>
      <c r="F29" s="4"/>
      <c r="G29" s="5"/>
      <c r="H29" s="4"/>
      <c r="I29" s="4"/>
      <c r="J29" s="4"/>
    </row>
    <row r="30" spans="1:16" ht="16.5" x14ac:dyDescent="0.25">
      <c r="A30" s="7" t="s">
        <v>3</v>
      </c>
      <c r="B30" s="8"/>
      <c r="C30" s="8" t="s">
        <v>10</v>
      </c>
      <c r="D30" s="10" t="s">
        <v>379</v>
      </c>
      <c r="E30" s="11"/>
      <c r="F30" s="11"/>
      <c r="G30" s="9"/>
      <c r="H30" s="8"/>
      <c r="I30" s="8"/>
      <c r="J30" s="8"/>
    </row>
    <row r="31" spans="1:16" ht="53.25" customHeight="1" x14ac:dyDescent="0.25">
      <c r="A31" s="163" t="s">
        <v>5</v>
      </c>
      <c r="B31" s="163"/>
      <c r="C31" s="4" t="s">
        <v>10</v>
      </c>
      <c r="D31" s="164" t="s">
        <v>376</v>
      </c>
      <c r="E31" s="164"/>
      <c r="F31" s="164"/>
      <c r="G31" s="164"/>
      <c r="H31" s="164"/>
      <c r="I31" s="164"/>
      <c r="J31" s="164"/>
      <c r="K31" s="132"/>
    </row>
    <row r="32" spans="1:16" ht="46.5" customHeight="1" x14ac:dyDescent="0.25">
      <c r="A32" s="163" t="s">
        <v>7</v>
      </c>
      <c r="B32" s="163"/>
      <c r="C32" s="131" t="s">
        <v>10</v>
      </c>
      <c r="D32" s="164" t="s">
        <v>377</v>
      </c>
      <c r="E32" s="164"/>
      <c r="F32" s="164"/>
      <c r="G32" s="164"/>
      <c r="H32" s="164"/>
      <c r="I32" s="164"/>
      <c r="J32" s="164"/>
      <c r="K32" s="132"/>
    </row>
    <row r="33" spans="1:16" ht="22.5" customHeight="1" x14ac:dyDescent="0.25">
      <c r="A33" s="165" t="s">
        <v>9</v>
      </c>
      <c r="B33" s="165"/>
      <c r="C33" s="131" t="s">
        <v>10</v>
      </c>
      <c r="D33" s="15" t="s">
        <v>378</v>
      </c>
      <c r="E33" s="11"/>
      <c r="F33" s="11"/>
      <c r="G33" s="15"/>
      <c r="H33" s="15"/>
      <c r="I33" s="15"/>
      <c r="J33" s="15"/>
      <c r="K33" s="13"/>
    </row>
    <row r="34" spans="1:16" ht="18.75" thickBot="1" x14ac:dyDescent="0.3">
      <c r="A34" s="11"/>
      <c r="B34" s="17"/>
      <c r="C34" s="18"/>
      <c r="D34" s="19"/>
      <c r="E34" s="11"/>
      <c r="F34" s="11"/>
      <c r="G34" s="11"/>
      <c r="H34" s="20"/>
      <c r="I34" s="20"/>
      <c r="J34" s="21">
        <v>2019</v>
      </c>
    </row>
    <row r="35" spans="1:16" ht="16.5" thickBot="1" x14ac:dyDescent="0.3">
      <c r="A35" s="154" t="s">
        <v>11</v>
      </c>
      <c r="B35" s="156" t="s">
        <v>12</v>
      </c>
      <c r="C35" s="156"/>
      <c r="D35" s="157"/>
      <c r="E35" s="158" t="s">
        <v>13</v>
      </c>
      <c r="F35" s="167" t="s">
        <v>14</v>
      </c>
      <c r="G35" s="169" t="s">
        <v>15</v>
      </c>
      <c r="H35" s="161"/>
      <c r="I35" s="161"/>
      <c r="J35" s="162" t="s">
        <v>17</v>
      </c>
    </row>
    <row r="36" spans="1:16" ht="16.5" thickBot="1" x14ac:dyDescent="0.3">
      <c r="A36" s="155"/>
      <c r="B36" s="24" t="s">
        <v>18</v>
      </c>
      <c r="C36" s="24" t="s">
        <v>19</v>
      </c>
      <c r="D36" s="25" t="s">
        <v>20</v>
      </c>
      <c r="E36" s="166"/>
      <c r="F36" s="168"/>
      <c r="G36" s="170"/>
      <c r="H36" s="28" t="s">
        <v>24</v>
      </c>
      <c r="I36" s="28" t="s">
        <v>25</v>
      </c>
      <c r="J36" s="155"/>
      <c r="K36" s="29" t="s">
        <v>26</v>
      </c>
      <c r="L36" s="29" t="s">
        <v>27</v>
      </c>
    </row>
    <row r="37" spans="1:16" ht="17.25" customHeight="1" thickBot="1" x14ac:dyDescent="0.3">
      <c r="A37" s="145" t="s">
        <v>380</v>
      </c>
      <c r="B37" s="146"/>
      <c r="C37" s="146"/>
      <c r="D37" s="146"/>
      <c r="E37" s="146"/>
      <c r="F37" s="147"/>
      <c r="G37" s="138">
        <f>G23</f>
        <v>5245.86</v>
      </c>
      <c r="H37" s="138">
        <f t="shared" ref="H37:I37" si="1">H23</f>
        <v>4905</v>
      </c>
      <c r="I37" s="138">
        <f t="shared" si="1"/>
        <v>340.86</v>
      </c>
      <c r="J37" s="138"/>
      <c r="K37" s="133"/>
    </row>
    <row r="38" spans="1:16" ht="34.5" customHeight="1" x14ac:dyDescent="0.25">
      <c r="A38" s="38">
        <v>10</v>
      </c>
      <c r="B38" s="31">
        <v>43672</v>
      </c>
      <c r="C38" s="60" t="s">
        <v>28</v>
      </c>
      <c r="D38" s="57">
        <v>876</v>
      </c>
      <c r="E38" s="57">
        <v>11742</v>
      </c>
      <c r="F38" s="34">
        <v>5801</v>
      </c>
      <c r="G38" s="35">
        <v>3990.1</v>
      </c>
      <c r="H38" s="58">
        <v>3990.1</v>
      </c>
      <c r="I38" s="58" t="s">
        <v>30</v>
      </c>
      <c r="J38" s="37" t="s">
        <v>244</v>
      </c>
      <c r="K38" s="59" t="s">
        <v>87</v>
      </c>
      <c r="L38" s="59" t="s">
        <v>88</v>
      </c>
      <c r="M38" s="59"/>
      <c r="N38" s="59"/>
      <c r="O38" s="59"/>
      <c r="P38" s="59"/>
    </row>
    <row r="39" spans="1:16" ht="51" customHeight="1" x14ac:dyDescent="0.25">
      <c r="A39" s="30">
        <v>11</v>
      </c>
      <c r="B39" s="31">
        <v>43672</v>
      </c>
      <c r="C39" s="60" t="s">
        <v>28</v>
      </c>
      <c r="D39" s="57">
        <v>876</v>
      </c>
      <c r="E39" s="57">
        <v>11743</v>
      </c>
      <c r="F39" s="34">
        <v>5801</v>
      </c>
      <c r="G39" s="35">
        <v>155</v>
      </c>
      <c r="H39" s="58">
        <v>155</v>
      </c>
      <c r="I39" s="58" t="s">
        <v>30</v>
      </c>
      <c r="J39" s="37" t="s">
        <v>245</v>
      </c>
      <c r="K39" s="59" t="s">
        <v>87</v>
      </c>
      <c r="L39" s="59" t="s">
        <v>88</v>
      </c>
      <c r="M39" s="59"/>
      <c r="N39" s="59"/>
      <c r="O39" s="59"/>
      <c r="P39" s="59"/>
    </row>
    <row r="40" spans="1:16" ht="23.25" customHeight="1" x14ac:dyDescent="0.25">
      <c r="A40" s="38">
        <v>12</v>
      </c>
      <c r="B40" s="31">
        <v>43672</v>
      </c>
      <c r="C40" s="60" t="s">
        <v>28</v>
      </c>
      <c r="D40" s="57">
        <v>876</v>
      </c>
      <c r="E40" s="57">
        <v>11744</v>
      </c>
      <c r="F40" s="34">
        <v>5801</v>
      </c>
      <c r="G40" s="35">
        <v>585</v>
      </c>
      <c r="H40" s="58">
        <v>585</v>
      </c>
      <c r="I40" s="58" t="s">
        <v>30</v>
      </c>
      <c r="J40" s="37" t="s">
        <v>35</v>
      </c>
      <c r="K40" s="59" t="s">
        <v>87</v>
      </c>
      <c r="L40" s="59" t="s">
        <v>88</v>
      </c>
      <c r="M40" s="59"/>
      <c r="N40" s="59"/>
      <c r="O40" s="59"/>
      <c r="P40" s="59"/>
    </row>
    <row r="41" spans="1:16" ht="24.75" customHeight="1" x14ac:dyDescent="0.25">
      <c r="A41" s="38">
        <v>13</v>
      </c>
      <c r="B41" s="31">
        <v>43672</v>
      </c>
      <c r="C41" s="60" t="s">
        <v>28</v>
      </c>
      <c r="D41" s="57">
        <v>876</v>
      </c>
      <c r="E41" s="57">
        <v>11746</v>
      </c>
      <c r="F41" s="34">
        <v>5801</v>
      </c>
      <c r="G41" s="35">
        <v>405</v>
      </c>
      <c r="H41" s="58">
        <v>405</v>
      </c>
      <c r="I41" s="58" t="s">
        <v>30</v>
      </c>
      <c r="J41" s="37" t="s">
        <v>36</v>
      </c>
      <c r="K41" s="59" t="s">
        <v>87</v>
      </c>
      <c r="L41" s="59" t="s">
        <v>88</v>
      </c>
      <c r="M41" s="59"/>
      <c r="N41" s="59"/>
      <c r="O41" s="59"/>
      <c r="P41" s="59"/>
    </row>
    <row r="42" spans="1:16" ht="21" customHeight="1" x14ac:dyDescent="0.25">
      <c r="A42" s="30">
        <v>14</v>
      </c>
      <c r="B42" s="31">
        <v>43672</v>
      </c>
      <c r="C42" s="60" t="s">
        <v>28</v>
      </c>
      <c r="D42" s="57">
        <v>876</v>
      </c>
      <c r="E42" s="57">
        <v>15575</v>
      </c>
      <c r="F42" s="34">
        <v>5801</v>
      </c>
      <c r="G42" s="35">
        <v>69.900000000000006</v>
      </c>
      <c r="H42" s="58">
        <v>69.900000000000006</v>
      </c>
      <c r="I42" s="58" t="s">
        <v>30</v>
      </c>
      <c r="J42" s="37" t="s">
        <v>246</v>
      </c>
      <c r="K42" s="59" t="s">
        <v>87</v>
      </c>
      <c r="L42" s="59" t="s">
        <v>88</v>
      </c>
      <c r="M42" s="59"/>
      <c r="N42" s="59"/>
      <c r="O42" s="59"/>
      <c r="P42" s="59"/>
    </row>
    <row r="43" spans="1:16" ht="31.5" customHeight="1" x14ac:dyDescent="0.25">
      <c r="A43" s="38">
        <v>15</v>
      </c>
      <c r="B43" s="31">
        <v>43705</v>
      </c>
      <c r="C43" s="60" t="s">
        <v>28</v>
      </c>
      <c r="D43" s="57">
        <v>1026</v>
      </c>
      <c r="E43" s="57">
        <v>14253</v>
      </c>
      <c r="F43" s="34">
        <v>7167</v>
      </c>
      <c r="G43" s="35">
        <v>3690.1</v>
      </c>
      <c r="H43" s="58">
        <v>3690.1</v>
      </c>
      <c r="I43" s="58" t="s">
        <v>30</v>
      </c>
      <c r="J43" s="37" t="s">
        <v>257</v>
      </c>
      <c r="K43" s="59" t="s">
        <v>87</v>
      </c>
      <c r="L43" s="59" t="s">
        <v>88</v>
      </c>
      <c r="M43" s="59"/>
      <c r="N43" s="59"/>
      <c r="O43" s="59"/>
      <c r="P43" s="59"/>
    </row>
    <row r="44" spans="1:16" ht="31.5" customHeight="1" x14ac:dyDescent="0.25">
      <c r="A44" s="38">
        <v>16</v>
      </c>
      <c r="B44" s="31">
        <v>43705</v>
      </c>
      <c r="C44" s="60" t="s">
        <v>28</v>
      </c>
      <c r="D44" s="57">
        <v>1026</v>
      </c>
      <c r="E44" s="57">
        <v>14254</v>
      </c>
      <c r="F44" s="34">
        <v>7167</v>
      </c>
      <c r="G44" s="35">
        <v>155</v>
      </c>
      <c r="H44" s="58">
        <v>155</v>
      </c>
      <c r="I44" s="58" t="s">
        <v>30</v>
      </c>
      <c r="J44" s="37" t="s">
        <v>268</v>
      </c>
      <c r="K44" s="59" t="s">
        <v>87</v>
      </c>
      <c r="L44" s="59" t="s">
        <v>88</v>
      </c>
      <c r="M44" s="59"/>
      <c r="N44" s="59"/>
      <c r="O44" s="59"/>
      <c r="P44" s="59"/>
    </row>
    <row r="45" spans="1:16" ht="23.25" customHeight="1" x14ac:dyDescent="0.25">
      <c r="A45" s="30">
        <v>17</v>
      </c>
      <c r="B45" s="31">
        <v>43705</v>
      </c>
      <c r="C45" s="60" t="s">
        <v>28</v>
      </c>
      <c r="D45" s="57">
        <v>1026</v>
      </c>
      <c r="E45" s="57">
        <v>14255</v>
      </c>
      <c r="F45" s="34">
        <v>7167</v>
      </c>
      <c r="G45" s="35">
        <v>585</v>
      </c>
      <c r="H45" s="58">
        <v>585</v>
      </c>
      <c r="I45" s="58" t="s">
        <v>30</v>
      </c>
      <c r="J45" s="37" t="s">
        <v>35</v>
      </c>
      <c r="K45" s="59" t="s">
        <v>87</v>
      </c>
      <c r="L45" s="59" t="s">
        <v>88</v>
      </c>
      <c r="M45" s="59"/>
      <c r="N45" s="59"/>
      <c r="O45" s="59"/>
      <c r="P45" s="59"/>
    </row>
    <row r="46" spans="1:16" ht="23.25" customHeight="1" x14ac:dyDescent="0.25">
      <c r="A46" s="38">
        <v>18</v>
      </c>
      <c r="B46" s="31">
        <v>43705</v>
      </c>
      <c r="C46" s="60" t="s">
        <v>28</v>
      </c>
      <c r="D46" s="57">
        <v>1026</v>
      </c>
      <c r="E46" s="57">
        <v>14256</v>
      </c>
      <c r="F46" s="34">
        <v>7167</v>
      </c>
      <c r="G46" s="35">
        <v>69.900000000000006</v>
      </c>
      <c r="H46" s="58">
        <v>69.900000000000006</v>
      </c>
      <c r="I46" s="58" t="s">
        <v>30</v>
      </c>
      <c r="J46" s="37" t="s">
        <v>269</v>
      </c>
      <c r="K46" s="59" t="s">
        <v>87</v>
      </c>
      <c r="L46" s="59" t="s">
        <v>88</v>
      </c>
      <c r="M46" s="59"/>
      <c r="N46" s="59"/>
      <c r="O46" s="59"/>
      <c r="P46" s="59"/>
    </row>
    <row r="47" spans="1:16" ht="23.25" customHeight="1" thickBot="1" x14ac:dyDescent="0.3">
      <c r="A47" s="38">
        <v>19</v>
      </c>
      <c r="B47" s="31">
        <v>43705</v>
      </c>
      <c r="C47" s="60" t="s">
        <v>28</v>
      </c>
      <c r="D47" s="57">
        <v>1026</v>
      </c>
      <c r="E47" s="57">
        <v>14257</v>
      </c>
      <c r="F47" s="34">
        <v>7167</v>
      </c>
      <c r="G47" s="35">
        <v>405</v>
      </c>
      <c r="H47" s="58">
        <v>405</v>
      </c>
      <c r="I47" s="58" t="s">
        <v>30</v>
      </c>
      <c r="J47" s="37" t="s">
        <v>36</v>
      </c>
      <c r="K47" s="59" t="s">
        <v>87</v>
      </c>
      <c r="L47" s="59" t="s">
        <v>88</v>
      </c>
      <c r="M47" s="59"/>
      <c r="N47" s="59"/>
      <c r="O47" s="59"/>
      <c r="P47" s="59"/>
    </row>
    <row r="48" spans="1:16" ht="23.25" customHeight="1" thickBot="1" x14ac:dyDescent="0.3">
      <c r="A48" s="145" t="s">
        <v>381</v>
      </c>
      <c r="B48" s="146"/>
      <c r="C48" s="146"/>
      <c r="D48" s="146"/>
      <c r="E48" s="146"/>
      <c r="F48" s="147"/>
      <c r="G48" s="138">
        <f>SUM(G37:G47)</f>
        <v>15355.859999999999</v>
      </c>
      <c r="H48" s="138">
        <f t="shared" ref="H48" si="2">SUM(H37:H47)</f>
        <v>15015</v>
      </c>
      <c r="I48" s="138">
        <f>SUM(I37:I47)</f>
        <v>340.86</v>
      </c>
      <c r="J48" s="138"/>
      <c r="K48" s="133"/>
    </row>
    <row r="49" spans="1:16" s="143" customFormat="1" ht="23.25" customHeight="1" x14ac:dyDescent="0.25">
      <c r="A49" s="140"/>
      <c r="B49" s="140"/>
      <c r="C49" s="140"/>
      <c r="D49" s="140"/>
      <c r="E49" s="140"/>
      <c r="F49" s="140"/>
      <c r="G49" s="141"/>
      <c r="H49" s="141"/>
      <c r="I49" s="141"/>
      <c r="J49" s="141"/>
      <c r="K49" s="142"/>
    </row>
    <row r="50" spans="1:16" ht="37.5" x14ac:dyDescent="0.25">
      <c r="A50" s="148" t="s">
        <v>0</v>
      </c>
      <c r="B50" s="148"/>
      <c r="C50" s="148"/>
      <c r="D50" s="149"/>
      <c r="E50" s="148"/>
      <c r="F50" s="148"/>
      <c r="G50" s="148"/>
      <c r="H50" s="148"/>
      <c r="I50" s="148"/>
      <c r="J50" s="148"/>
    </row>
    <row r="51" spans="1:16" ht="27" x14ac:dyDescent="0.25">
      <c r="A51" s="150" t="s">
        <v>1</v>
      </c>
      <c r="B51" s="150"/>
      <c r="C51" s="150"/>
      <c r="D51" s="151"/>
      <c r="E51" s="150"/>
      <c r="F51" s="150"/>
      <c r="G51" s="150"/>
      <c r="H51" s="150"/>
      <c r="I51" s="150"/>
      <c r="J51" s="150"/>
    </row>
    <row r="52" spans="1:16" ht="18" x14ac:dyDescent="0.25">
      <c r="A52" s="4"/>
      <c r="B52" s="4"/>
      <c r="C52" s="5"/>
      <c r="D52" s="6"/>
      <c r="E52" s="4"/>
      <c r="F52" s="4"/>
      <c r="G52" s="5"/>
      <c r="H52" s="4"/>
      <c r="I52" s="4"/>
      <c r="J52" s="4"/>
    </row>
    <row r="53" spans="1:16" ht="30.75" x14ac:dyDescent="0.25">
      <c r="A53" s="152" t="s">
        <v>2</v>
      </c>
      <c r="B53" s="152"/>
      <c r="C53" s="152"/>
      <c r="D53" s="153"/>
      <c r="E53" s="152"/>
      <c r="F53" s="152"/>
      <c r="G53" s="152"/>
      <c r="H53" s="152"/>
      <c r="I53" s="152"/>
      <c r="J53" s="152"/>
    </row>
    <row r="54" spans="1:16" ht="18" x14ac:dyDescent="0.25">
      <c r="A54" s="4"/>
      <c r="B54" s="4"/>
      <c r="C54" s="5"/>
      <c r="D54" s="6"/>
      <c r="E54" s="4"/>
      <c r="F54" s="4"/>
      <c r="G54" s="5"/>
      <c r="H54" s="4"/>
      <c r="I54" s="4"/>
      <c r="J54" s="4"/>
    </row>
    <row r="55" spans="1:16" ht="16.5" x14ac:dyDescent="0.25">
      <c r="A55" s="7" t="s">
        <v>3</v>
      </c>
      <c r="B55" s="8"/>
      <c r="C55" s="8" t="s">
        <v>10</v>
      </c>
      <c r="D55" s="10" t="s">
        <v>379</v>
      </c>
      <c r="E55" s="11"/>
      <c r="F55" s="11"/>
      <c r="G55" s="9"/>
      <c r="H55" s="8"/>
      <c r="I55" s="8"/>
      <c r="J55" s="8"/>
    </row>
    <row r="56" spans="1:16" ht="53.25" customHeight="1" x14ac:dyDescent="0.25">
      <c r="A56" s="163" t="s">
        <v>5</v>
      </c>
      <c r="B56" s="163"/>
      <c r="C56" s="4" t="s">
        <v>10</v>
      </c>
      <c r="D56" s="164" t="s">
        <v>376</v>
      </c>
      <c r="E56" s="164"/>
      <c r="F56" s="164"/>
      <c r="G56" s="164"/>
      <c r="H56" s="164"/>
      <c r="I56" s="164"/>
      <c r="J56" s="164"/>
      <c r="K56" s="132"/>
    </row>
    <row r="57" spans="1:16" ht="46.5" customHeight="1" x14ac:dyDescent="0.25">
      <c r="A57" s="163" t="s">
        <v>7</v>
      </c>
      <c r="B57" s="163"/>
      <c r="C57" s="131" t="s">
        <v>10</v>
      </c>
      <c r="D57" s="164" t="s">
        <v>377</v>
      </c>
      <c r="E57" s="164"/>
      <c r="F57" s="164"/>
      <c r="G57" s="164"/>
      <c r="H57" s="164"/>
      <c r="I57" s="164"/>
      <c r="J57" s="164"/>
      <c r="K57" s="132"/>
    </row>
    <row r="58" spans="1:16" ht="22.5" customHeight="1" x14ac:dyDescent="0.25">
      <c r="A58" s="165" t="s">
        <v>9</v>
      </c>
      <c r="B58" s="165"/>
      <c r="C58" s="131" t="s">
        <v>10</v>
      </c>
      <c r="D58" s="15" t="s">
        <v>378</v>
      </c>
      <c r="E58" s="11"/>
      <c r="F58" s="11"/>
      <c r="G58" s="15"/>
      <c r="H58" s="15"/>
      <c r="I58" s="15"/>
      <c r="J58" s="15"/>
      <c r="K58" s="13"/>
    </row>
    <row r="59" spans="1:16" ht="18.75" thickBot="1" x14ac:dyDescent="0.3">
      <c r="A59" s="11"/>
      <c r="B59" s="17"/>
      <c r="C59" s="18"/>
      <c r="D59" s="19"/>
      <c r="E59" s="11"/>
      <c r="F59" s="11"/>
      <c r="G59" s="11"/>
      <c r="H59" s="20"/>
      <c r="I59" s="20"/>
      <c r="J59" s="21">
        <v>2019</v>
      </c>
    </row>
    <row r="60" spans="1:16" ht="16.5" thickBot="1" x14ac:dyDescent="0.3">
      <c r="A60" s="154" t="s">
        <v>11</v>
      </c>
      <c r="B60" s="156" t="s">
        <v>12</v>
      </c>
      <c r="C60" s="156"/>
      <c r="D60" s="157"/>
      <c r="E60" s="158" t="s">
        <v>13</v>
      </c>
      <c r="F60" s="167" t="s">
        <v>14</v>
      </c>
      <c r="G60" s="169" t="s">
        <v>15</v>
      </c>
      <c r="H60" s="161"/>
      <c r="I60" s="161"/>
      <c r="J60" s="162" t="s">
        <v>17</v>
      </c>
    </row>
    <row r="61" spans="1:16" ht="16.5" thickBot="1" x14ac:dyDescent="0.3">
      <c r="A61" s="155"/>
      <c r="B61" s="24" t="s">
        <v>18</v>
      </c>
      <c r="C61" s="24" t="s">
        <v>19</v>
      </c>
      <c r="D61" s="25" t="s">
        <v>20</v>
      </c>
      <c r="E61" s="166"/>
      <c r="F61" s="168"/>
      <c r="G61" s="170"/>
      <c r="H61" s="28" t="s">
        <v>24</v>
      </c>
      <c r="I61" s="28" t="s">
        <v>25</v>
      </c>
      <c r="J61" s="155"/>
      <c r="K61" s="29" t="s">
        <v>26</v>
      </c>
      <c r="L61" s="29" t="s">
        <v>27</v>
      </c>
    </row>
    <row r="62" spans="1:16" ht="22.5" customHeight="1" thickBot="1" x14ac:dyDescent="0.3">
      <c r="A62" s="145" t="s">
        <v>380</v>
      </c>
      <c r="B62" s="146"/>
      <c r="C62" s="146"/>
      <c r="D62" s="146"/>
      <c r="E62" s="146"/>
      <c r="F62" s="147"/>
      <c r="G62" s="138">
        <f>G48</f>
        <v>15355.859999999999</v>
      </c>
      <c r="H62" s="138">
        <f t="shared" ref="H62:I62" si="3">H48</f>
        <v>15015</v>
      </c>
      <c r="I62" s="138">
        <f t="shared" si="3"/>
        <v>340.86</v>
      </c>
      <c r="J62" s="138"/>
      <c r="K62" s="133"/>
    </row>
    <row r="63" spans="1:16" ht="31.5" customHeight="1" x14ac:dyDescent="0.25">
      <c r="A63" s="30">
        <v>20</v>
      </c>
      <c r="B63" s="31">
        <v>43829</v>
      </c>
      <c r="C63" s="60" t="s">
        <v>42</v>
      </c>
      <c r="D63" s="57">
        <v>4457</v>
      </c>
      <c r="E63" s="63" t="s">
        <v>270</v>
      </c>
      <c r="F63" s="34">
        <v>7662</v>
      </c>
      <c r="G63" s="35">
        <v>1446.66</v>
      </c>
      <c r="H63" s="58"/>
      <c r="I63" s="58">
        <v>1446.66</v>
      </c>
      <c r="J63" s="65" t="s">
        <v>271</v>
      </c>
      <c r="K63" t="s">
        <v>87</v>
      </c>
      <c r="L63" t="s">
        <v>88</v>
      </c>
      <c r="M63" s="59"/>
      <c r="N63" s="59"/>
      <c r="O63" s="59"/>
      <c r="P63" s="59"/>
    </row>
    <row r="64" spans="1:16" ht="31.5" customHeight="1" x14ac:dyDescent="0.25">
      <c r="A64" s="38">
        <v>21</v>
      </c>
      <c r="B64" s="31">
        <v>43829</v>
      </c>
      <c r="C64" s="60" t="s">
        <v>42</v>
      </c>
      <c r="D64" s="57">
        <v>4458</v>
      </c>
      <c r="E64" s="63" t="s">
        <v>270</v>
      </c>
      <c r="F64" s="34">
        <v>7662</v>
      </c>
      <c r="G64" s="35">
        <v>456.84</v>
      </c>
      <c r="H64" s="58" t="s">
        <v>30</v>
      </c>
      <c r="I64" s="58">
        <v>456.84</v>
      </c>
      <c r="J64" s="65" t="s">
        <v>272</v>
      </c>
      <c r="K64" t="s">
        <v>87</v>
      </c>
      <c r="L64" t="s">
        <v>88</v>
      </c>
      <c r="M64" s="59"/>
      <c r="N64" s="59"/>
      <c r="O64" s="59"/>
      <c r="P64" s="59"/>
    </row>
    <row r="65" spans="1:16" ht="31.5" customHeight="1" x14ac:dyDescent="0.25">
      <c r="A65" s="38">
        <v>22</v>
      </c>
      <c r="B65" s="31">
        <v>43749</v>
      </c>
      <c r="C65" s="60" t="s">
        <v>42</v>
      </c>
      <c r="D65" s="57">
        <v>2843</v>
      </c>
      <c r="E65" s="57">
        <v>18312</v>
      </c>
      <c r="F65" s="34">
        <v>8689</v>
      </c>
      <c r="G65" s="35">
        <v>24.07</v>
      </c>
      <c r="H65" s="58"/>
      <c r="I65" s="49">
        <v>24.07</v>
      </c>
      <c r="J65" s="68" t="s">
        <v>297</v>
      </c>
      <c r="K65" t="s">
        <v>87</v>
      </c>
      <c r="L65" t="s">
        <v>88</v>
      </c>
      <c r="M65" s="59"/>
      <c r="N65" s="59"/>
      <c r="O65" s="59"/>
      <c r="P65" s="59"/>
    </row>
    <row r="66" spans="1:16" ht="31.5" customHeight="1" x14ac:dyDescent="0.25">
      <c r="A66" s="30">
        <v>23</v>
      </c>
      <c r="B66" s="31">
        <v>43825</v>
      </c>
      <c r="C66" s="60" t="s">
        <v>42</v>
      </c>
      <c r="D66" s="57">
        <v>4313</v>
      </c>
      <c r="E66" s="57" t="s">
        <v>318</v>
      </c>
      <c r="F66" s="34">
        <v>11488</v>
      </c>
      <c r="G66" s="35">
        <v>5.43</v>
      </c>
      <c r="H66" s="58" t="s">
        <v>30</v>
      </c>
      <c r="I66" s="49">
        <v>5.43</v>
      </c>
      <c r="J66" s="52" t="s">
        <v>319</v>
      </c>
      <c r="K66" t="s">
        <v>87</v>
      </c>
      <c r="L66" t="s">
        <v>88</v>
      </c>
      <c r="M66" s="59"/>
      <c r="N66" s="59"/>
      <c r="O66" s="59"/>
      <c r="P66" s="59"/>
    </row>
    <row r="67" spans="1:16" ht="31.5" customHeight="1" x14ac:dyDescent="0.25">
      <c r="A67" s="38">
        <v>24</v>
      </c>
      <c r="B67" s="31">
        <v>43825</v>
      </c>
      <c r="C67" s="60" t="s">
        <v>42</v>
      </c>
      <c r="D67" s="57">
        <v>4313</v>
      </c>
      <c r="E67" s="57" t="s">
        <v>318</v>
      </c>
      <c r="F67" s="34">
        <v>11488</v>
      </c>
      <c r="G67" s="35">
        <v>18.29</v>
      </c>
      <c r="H67" s="58" t="s">
        <v>30</v>
      </c>
      <c r="I67" s="49">
        <v>18.29</v>
      </c>
      <c r="J67" s="52" t="s">
        <v>320</v>
      </c>
      <c r="K67" t="s">
        <v>87</v>
      </c>
      <c r="L67" t="s">
        <v>88</v>
      </c>
      <c r="M67" s="59"/>
      <c r="N67" s="59"/>
      <c r="O67" s="59"/>
      <c r="P67" s="59"/>
    </row>
    <row r="68" spans="1:16" ht="31.5" customHeight="1" x14ac:dyDescent="0.25">
      <c r="A68" s="38">
        <v>25</v>
      </c>
      <c r="B68" s="31">
        <v>43825</v>
      </c>
      <c r="C68" s="60" t="s">
        <v>42</v>
      </c>
      <c r="D68" s="57">
        <v>4313</v>
      </c>
      <c r="E68" s="57" t="s">
        <v>318</v>
      </c>
      <c r="F68" s="34">
        <v>11488</v>
      </c>
      <c r="G68" s="35">
        <v>16.47</v>
      </c>
      <c r="H68" s="58"/>
      <c r="I68" s="49">
        <v>16.47</v>
      </c>
      <c r="J68" s="52" t="s">
        <v>321</v>
      </c>
      <c r="K68" t="s">
        <v>87</v>
      </c>
      <c r="L68" t="s">
        <v>88</v>
      </c>
      <c r="M68" s="59"/>
      <c r="N68" s="59"/>
      <c r="O68" s="59"/>
      <c r="P68" s="59"/>
    </row>
    <row r="69" spans="1:16" ht="31.5" customHeight="1" x14ac:dyDescent="0.25">
      <c r="A69" s="30">
        <v>26</v>
      </c>
      <c r="B69" s="31">
        <v>43825</v>
      </c>
      <c r="C69" s="60" t="s">
        <v>42</v>
      </c>
      <c r="D69" s="57">
        <v>4313</v>
      </c>
      <c r="E69" s="57" t="s">
        <v>318</v>
      </c>
      <c r="F69" s="34">
        <v>11488</v>
      </c>
      <c r="G69" s="35">
        <v>11.33</v>
      </c>
      <c r="H69" s="58"/>
      <c r="I69" s="49">
        <v>11.33</v>
      </c>
      <c r="J69" s="52" t="s">
        <v>322</v>
      </c>
      <c r="K69" t="s">
        <v>87</v>
      </c>
      <c r="L69" t="s">
        <v>88</v>
      </c>
      <c r="M69" s="59"/>
      <c r="N69" s="59"/>
      <c r="O69" s="59"/>
      <c r="P69" s="59"/>
    </row>
    <row r="70" spans="1:16" ht="31.5" customHeight="1" x14ac:dyDescent="0.25">
      <c r="A70" s="38">
        <v>27</v>
      </c>
      <c r="B70" s="31">
        <v>43825</v>
      </c>
      <c r="C70" s="60" t="s">
        <v>42</v>
      </c>
      <c r="D70" s="57">
        <v>4313</v>
      </c>
      <c r="E70" s="57" t="s">
        <v>318</v>
      </c>
      <c r="F70" s="34">
        <v>11488</v>
      </c>
      <c r="G70" s="35">
        <v>183.61</v>
      </c>
      <c r="H70" s="58"/>
      <c r="I70" s="49">
        <v>183.61</v>
      </c>
      <c r="J70" s="52" t="s">
        <v>323</v>
      </c>
      <c r="K70" t="s">
        <v>87</v>
      </c>
      <c r="L70" t="s">
        <v>88</v>
      </c>
      <c r="M70" s="59"/>
      <c r="N70" s="59"/>
      <c r="O70" s="59"/>
      <c r="P70" s="59"/>
    </row>
    <row r="71" spans="1:16" ht="31.5" customHeight="1" thickBot="1" x14ac:dyDescent="0.3">
      <c r="A71" s="38">
        <v>28</v>
      </c>
      <c r="B71" s="31">
        <v>43825</v>
      </c>
      <c r="C71" s="60" t="s">
        <v>42</v>
      </c>
      <c r="D71" s="57">
        <v>4313</v>
      </c>
      <c r="E71" s="57" t="s">
        <v>318</v>
      </c>
      <c r="F71" s="34">
        <v>11488</v>
      </c>
      <c r="G71" s="35">
        <v>3.73</v>
      </c>
      <c r="H71" s="58" t="s">
        <v>30</v>
      </c>
      <c r="I71" s="49">
        <v>3.73</v>
      </c>
      <c r="J71" s="52" t="s">
        <v>324</v>
      </c>
      <c r="K71" t="s">
        <v>87</v>
      </c>
      <c r="L71" t="s">
        <v>88</v>
      </c>
      <c r="M71" s="59"/>
      <c r="N71" s="59"/>
      <c r="O71" s="59"/>
      <c r="P71" s="59"/>
    </row>
    <row r="72" spans="1:16" ht="21" customHeight="1" thickBot="1" x14ac:dyDescent="0.3">
      <c r="A72" s="145" t="s">
        <v>381</v>
      </c>
      <c r="B72" s="146"/>
      <c r="C72" s="146"/>
      <c r="D72" s="146"/>
      <c r="E72" s="146"/>
      <c r="F72" s="147"/>
      <c r="G72" s="138">
        <f>SUM(G62:G71)</f>
        <v>17522.290000000005</v>
      </c>
      <c r="H72" s="138">
        <f t="shared" ref="H72:I72" si="4">SUM(H62:H71)</f>
        <v>15015</v>
      </c>
      <c r="I72" s="138">
        <f t="shared" si="4"/>
        <v>2507.29</v>
      </c>
      <c r="J72" s="138"/>
      <c r="K72" s="133"/>
    </row>
    <row r="73" spans="1:16" s="143" customFormat="1" ht="21" customHeight="1" x14ac:dyDescent="0.25">
      <c r="A73" s="140"/>
      <c r="B73" s="140"/>
      <c r="C73" s="140"/>
      <c r="D73" s="140"/>
      <c r="E73" s="140"/>
      <c r="F73" s="140"/>
      <c r="G73" s="141"/>
      <c r="H73" s="141"/>
      <c r="I73" s="141"/>
      <c r="J73" s="141"/>
      <c r="K73" s="142"/>
    </row>
    <row r="74" spans="1:16" ht="37.5" x14ac:dyDescent="0.25">
      <c r="A74" s="148" t="s">
        <v>0</v>
      </c>
      <c r="B74" s="148"/>
      <c r="C74" s="148"/>
      <c r="D74" s="149"/>
      <c r="E74" s="148"/>
      <c r="F74" s="148"/>
      <c r="G74" s="148"/>
      <c r="H74" s="148"/>
      <c r="I74" s="148"/>
      <c r="J74" s="148"/>
    </row>
    <row r="75" spans="1:16" ht="27" x14ac:dyDescent="0.25">
      <c r="A75" s="150" t="s">
        <v>1</v>
      </c>
      <c r="B75" s="150"/>
      <c r="C75" s="150"/>
      <c r="D75" s="151"/>
      <c r="E75" s="150"/>
      <c r="F75" s="150"/>
      <c r="G75" s="150"/>
      <c r="H75" s="150"/>
      <c r="I75" s="150"/>
      <c r="J75" s="150"/>
    </row>
    <row r="76" spans="1:16" ht="18" x14ac:dyDescent="0.25">
      <c r="A76" s="4"/>
      <c r="B76" s="4"/>
      <c r="C76" s="5"/>
      <c r="D76" s="6"/>
      <c r="E76" s="4"/>
      <c r="F76" s="4"/>
      <c r="G76" s="5"/>
      <c r="H76" s="4"/>
      <c r="I76" s="4"/>
      <c r="J76" s="4"/>
    </row>
    <row r="77" spans="1:16" ht="30.75" x14ac:dyDescent="0.25">
      <c r="A77" s="152" t="s">
        <v>2</v>
      </c>
      <c r="B77" s="152"/>
      <c r="C77" s="152"/>
      <c r="D77" s="153"/>
      <c r="E77" s="152"/>
      <c r="F77" s="152"/>
      <c r="G77" s="152"/>
      <c r="H77" s="152"/>
      <c r="I77" s="152"/>
      <c r="J77" s="152"/>
    </row>
    <row r="78" spans="1:16" ht="18" x14ac:dyDescent="0.25">
      <c r="A78" s="4"/>
      <c r="B78" s="4"/>
      <c r="C78" s="5"/>
      <c r="D78" s="6"/>
      <c r="E78" s="4"/>
      <c r="F78" s="4"/>
      <c r="G78" s="5"/>
      <c r="H78" s="4"/>
      <c r="I78" s="4"/>
      <c r="J78" s="4"/>
    </row>
    <row r="79" spans="1:16" ht="16.5" x14ac:dyDescent="0.25">
      <c r="A79" s="7" t="s">
        <v>3</v>
      </c>
      <c r="B79" s="8"/>
      <c r="C79" s="8" t="s">
        <v>10</v>
      </c>
      <c r="D79" s="10" t="s">
        <v>379</v>
      </c>
      <c r="E79" s="11"/>
      <c r="F79" s="11"/>
      <c r="G79" s="9"/>
      <c r="H79" s="8"/>
      <c r="I79" s="8"/>
      <c r="J79" s="8"/>
    </row>
    <row r="80" spans="1:16" ht="53.25" customHeight="1" x14ac:dyDescent="0.25">
      <c r="A80" s="163" t="s">
        <v>5</v>
      </c>
      <c r="B80" s="163"/>
      <c r="C80" s="4" t="s">
        <v>10</v>
      </c>
      <c r="D80" s="164" t="s">
        <v>376</v>
      </c>
      <c r="E80" s="164"/>
      <c r="F80" s="164"/>
      <c r="G80" s="164"/>
      <c r="H80" s="164"/>
      <c r="I80" s="164"/>
      <c r="J80" s="164"/>
      <c r="K80" s="132"/>
    </row>
    <row r="81" spans="1:16" ht="46.5" customHeight="1" x14ac:dyDescent="0.25">
      <c r="A81" s="163" t="s">
        <v>7</v>
      </c>
      <c r="B81" s="163"/>
      <c r="C81" s="131" t="s">
        <v>10</v>
      </c>
      <c r="D81" s="164" t="s">
        <v>377</v>
      </c>
      <c r="E81" s="164"/>
      <c r="F81" s="164"/>
      <c r="G81" s="164"/>
      <c r="H81" s="164"/>
      <c r="I81" s="164"/>
      <c r="J81" s="164"/>
      <c r="K81" s="132"/>
    </row>
    <row r="82" spans="1:16" ht="22.5" customHeight="1" x14ac:dyDescent="0.25">
      <c r="A82" s="165" t="s">
        <v>9</v>
      </c>
      <c r="B82" s="165"/>
      <c r="C82" s="131" t="s">
        <v>10</v>
      </c>
      <c r="D82" s="15" t="s">
        <v>378</v>
      </c>
      <c r="E82" s="11"/>
      <c r="F82" s="11"/>
      <c r="G82" s="15"/>
      <c r="H82" s="15"/>
      <c r="I82" s="15"/>
      <c r="J82" s="15"/>
      <c r="K82" s="13"/>
    </row>
    <row r="83" spans="1:16" ht="18.75" thickBot="1" x14ac:dyDescent="0.3">
      <c r="A83" s="11"/>
      <c r="B83" s="17"/>
      <c r="C83" s="18"/>
      <c r="D83" s="19"/>
      <c r="E83" s="11"/>
      <c r="F83" s="11"/>
      <c r="G83" s="11"/>
      <c r="H83" s="20"/>
      <c r="I83" s="20"/>
      <c r="J83" s="21">
        <v>2019</v>
      </c>
    </row>
    <row r="84" spans="1:16" ht="16.5" thickBot="1" x14ac:dyDescent="0.3">
      <c r="A84" s="154" t="s">
        <v>11</v>
      </c>
      <c r="B84" s="156" t="s">
        <v>12</v>
      </c>
      <c r="C84" s="156"/>
      <c r="D84" s="157"/>
      <c r="E84" s="158" t="s">
        <v>13</v>
      </c>
      <c r="F84" s="167" t="s">
        <v>14</v>
      </c>
      <c r="G84" s="169" t="s">
        <v>15</v>
      </c>
      <c r="H84" s="161"/>
      <c r="I84" s="161"/>
      <c r="J84" s="162" t="s">
        <v>17</v>
      </c>
    </row>
    <row r="85" spans="1:16" ht="16.5" thickBot="1" x14ac:dyDescent="0.3">
      <c r="A85" s="155"/>
      <c r="B85" s="24" t="s">
        <v>18</v>
      </c>
      <c r="C85" s="24" t="s">
        <v>19</v>
      </c>
      <c r="D85" s="25" t="s">
        <v>20</v>
      </c>
      <c r="E85" s="166"/>
      <c r="F85" s="168"/>
      <c r="G85" s="170"/>
      <c r="H85" s="28" t="s">
        <v>24</v>
      </c>
      <c r="I85" s="28" t="s">
        <v>25</v>
      </c>
      <c r="J85" s="155"/>
      <c r="K85" s="29" t="s">
        <v>26</v>
      </c>
      <c r="L85" s="29" t="s">
        <v>27</v>
      </c>
    </row>
    <row r="86" spans="1:16" ht="22.5" customHeight="1" thickBot="1" x14ac:dyDescent="0.3">
      <c r="A86" s="145" t="s">
        <v>380</v>
      </c>
      <c r="B86" s="146"/>
      <c r="C86" s="146"/>
      <c r="D86" s="146"/>
      <c r="E86" s="146"/>
      <c r="F86" s="147"/>
      <c r="G86" s="138">
        <f>G72</f>
        <v>17522.290000000005</v>
      </c>
      <c r="H86" s="138">
        <f t="shared" ref="H86:I86" si="5">H72</f>
        <v>15015</v>
      </c>
      <c r="I86" s="138">
        <f t="shared" si="5"/>
        <v>2507.29</v>
      </c>
      <c r="J86" s="138"/>
      <c r="K86" s="133"/>
    </row>
    <row r="87" spans="1:16" ht="31.5" customHeight="1" x14ac:dyDescent="0.25">
      <c r="A87" s="30">
        <v>29</v>
      </c>
      <c r="B87" s="31">
        <v>43809</v>
      </c>
      <c r="C87" s="60" t="s">
        <v>42</v>
      </c>
      <c r="D87" s="57">
        <v>3870</v>
      </c>
      <c r="E87" s="57">
        <v>25132</v>
      </c>
      <c r="F87" s="34">
        <v>11489</v>
      </c>
      <c r="G87" s="35">
        <v>5.52</v>
      </c>
      <c r="H87" s="58"/>
      <c r="I87" s="49">
        <v>5.52</v>
      </c>
      <c r="J87" s="55" t="s">
        <v>325</v>
      </c>
      <c r="K87" t="s">
        <v>87</v>
      </c>
      <c r="L87" t="s">
        <v>88</v>
      </c>
      <c r="M87" s="59"/>
      <c r="N87" s="59"/>
      <c r="O87" s="59"/>
      <c r="P87" s="59"/>
    </row>
    <row r="88" spans="1:16" ht="31.5" customHeight="1" x14ac:dyDescent="0.25">
      <c r="A88" s="38">
        <v>30</v>
      </c>
      <c r="B88" s="31">
        <v>43809</v>
      </c>
      <c r="C88" s="60" t="s">
        <v>42</v>
      </c>
      <c r="D88" s="57">
        <v>3870</v>
      </c>
      <c r="E88" s="57">
        <v>25132</v>
      </c>
      <c r="F88" s="34">
        <v>11489</v>
      </c>
      <c r="G88" s="35">
        <v>6.51</v>
      </c>
      <c r="H88" s="58"/>
      <c r="I88" s="49">
        <v>6.51</v>
      </c>
      <c r="J88" s="55" t="s">
        <v>326</v>
      </c>
      <c r="K88" t="s">
        <v>87</v>
      </c>
      <c r="L88" t="s">
        <v>88</v>
      </c>
      <c r="M88" s="59"/>
      <c r="N88" s="59"/>
      <c r="O88" s="59"/>
      <c r="P88" s="59"/>
    </row>
    <row r="89" spans="1:16" ht="31.5" customHeight="1" x14ac:dyDescent="0.25">
      <c r="A89" s="38">
        <v>31</v>
      </c>
      <c r="B89" s="31">
        <v>43809</v>
      </c>
      <c r="C89" s="60" t="s">
        <v>42</v>
      </c>
      <c r="D89" s="57">
        <v>3870</v>
      </c>
      <c r="E89" s="57">
        <v>25132</v>
      </c>
      <c r="F89" s="34">
        <v>11489</v>
      </c>
      <c r="G89" s="35">
        <v>6.61</v>
      </c>
      <c r="H89" s="58"/>
      <c r="I89" s="49">
        <v>6.61</v>
      </c>
      <c r="J89" s="55" t="s">
        <v>327</v>
      </c>
      <c r="K89" t="s">
        <v>87</v>
      </c>
      <c r="L89" t="s">
        <v>88</v>
      </c>
      <c r="M89" s="59"/>
      <c r="N89" s="59"/>
      <c r="O89" s="59"/>
      <c r="P89" s="59"/>
    </row>
    <row r="90" spans="1:16" ht="31.5" customHeight="1" x14ac:dyDescent="0.25">
      <c r="A90" s="30">
        <v>32</v>
      </c>
      <c r="B90" s="31">
        <v>43809</v>
      </c>
      <c r="C90" s="60" t="s">
        <v>42</v>
      </c>
      <c r="D90" s="57">
        <v>3870</v>
      </c>
      <c r="E90" s="57">
        <v>25132</v>
      </c>
      <c r="F90" s="34">
        <v>11489</v>
      </c>
      <c r="G90" s="35">
        <v>200.69</v>
      </c>
      <c r="H90" s="58"/>
      <c r="I90" s="49">
        <v>200.69</v>
      </c>
      <c r="J90" s="55" t="s">
        <v>328</v>
      </c>
      <c r="K90" t="s">
        <v>87</v>
      </c>
      <c r="L90" t="s">
        <v>88</v>
      </c>
      <c r="M90" s="59"/>
      <c r="N90" s="59"/>
      <c r="O90" s="59"/>
      <c r="P90" s="59"/>
    </row>
    <row r="91" spans="1:16" ht="31.5" customHeight="1" x14ac:dyDescent="0.25">
      <c r="A91" s="38">
        <v>33</v>
      </c>
      <c r="B91" s="31">
        <v>43809</v>
      </c>
      <c r="C91" s="60" t="s">
        <v>42</v>
      </c>
      <c r="D91" s="57">
        <v>3870</v>
      </c>
      <c r="E91" s="57">
        <v>25132</v>
      </c>
      <c r="F91" s="34">
        <v>11489</v>
      </c>
      <c r="G91" s="35">
        <v>11.79</v>
      </c>
      <c r="H91" s="58"/>
      <c r="I91" s="49">
        <v>11.79</v>
      </c>
      <c r="J91" s="55" t="s">
        <v>329</v>
      </c>
      <c r="K91" t="s">
        <v>87</v>
      </c>
      <c r="L91" t="s">
        <v>88</v>
      </c>
      <c r="M91" s="59"/>
      <c r="N91" s="59"/>
      <c r="O91" s="59"/>
      <c r="P91" s="59"/>
    </row>
    <row r="92" spans="1:16" ht="31.5" customHeight="1" x14ac:dyDescent="0.25">
      <c r="A92" s="38">
        <v>34</v>
      </c>
      <c r="B92" s="31">
        <v>43809</v>
      </c>
      <c r="C92" s="60" t="s">
        <v>42</v>
      </c>
      <c r="D92" s="57">
        <v>3870</v>
      </c>
      <c r="E92" s="57">
        <v>25132</v>
      </c>
      <c r="F92" s="34">
        <v>11489</v>
      </c>
      <c r="G92" s="35">
        <v>5.31</v>
      </c>
      <c r="H92" s="58"/>
      <c r="I92" s="49">
        <v>5.31</v>
      </c>
      <c r="J92" s="55" t="s">
        <v>330</v>
      </c>
      <c r="K92" t="s">
        <v>87</v>
      </c>
      <c r="L92" t="s">
        <v>88</v>
      </c>
      <c r="M92" s="59"/>
      <c r="N92" s="59"/>
      <c r="O92" s="59"/>
      <c r="P92" s="59"/>
    </row>
    <row r="93" spans="1:16" ht="31.5" customHeight="1" x14ac:dyDescent="0.25">
      <c r="A93" s="30">
        <v>35</v>
      </c>
      <c r="B93" s="31">
        <v>43809</v>
      </c>
      <c r="C93" s="60" t="s">
        <v>42</v>
      </c>
      <c r="D93" s="57">
        <v>3870</v>
      </c>
      <c r="E93" s="57">
        <v>25132</v>
      </c>
      <c r="F93" s="34">
        <v>11489</v>
      </c>
      <c r="G93" s="35">
        <v>1.1399999999999999</v>
      </c>
      <c r="H93" s="58"/>
      <c r="I93" s="49">
        <v>1.1399999999999999</v>
      </c>
      <c r="J93" s="55" t="s">
        <v>331</v>
      </c>
      <c r="K93" t="s">
        <v>87</v>
      </c>
      <c r="L93" t="s">
        <v>88</v>
      </c>
      <c r="M93" s="59"/>
      <c r="N93" s="59"/>
      <c r="O93" s="59"/>
      <c r="P93" s="59"/>
    </row>
    <row r="94" spans="1:16" ht="31.5" customHeight="1" x14ac:dyDescent="0.25">
      <c r="A94" s="38">
        <v>36</v>
      </c>
      <c r="B94" s="31">
        <v>43809</v>
      </c>
      <c r="C94" s="60" t="s">
        <v>42</v>
      </c>
      <c r="D94" s="57">
        <v>3870</v>
      </c>
      <c r="E94" s="57">
        <v>25132</v>
      </c>
      <c r="F94" s="34">
        <v>11489</v>
      </c>
      <c r="G94" s="35">
        <v>5.07</v>
      </c>
      <c r="H94" s="58"/>
      <c r="I94" s="49">
        <v>5.07</v>
      </c>
      <c r="J94" s="55" t="s">
        <v>332</v>
      </c>
      <c r="K94" t="s">
        <v>87</v>
      </c>
      <c r="L94" t="s">
        <v>88</v>
      </c>
      <c r="M94" s="59"/>
      <c r="N94" s="59"/>
      <c r="O94" s="59"/>
      <c r="P94" s="59"/>
    </row>
    <row r="95" spans="1:16" ht="31.5" customHeight="1" thickBot="1" x14ac:dyDescent="0.3">
      <c r="A95" s="38">
        <v>37</v>
      </c>
      <c r="B95" s="31">
        <v>43809</v>
      </c>
      <c r="C95" s="60" t="s">
        <v>42</v>
      </c>
      <c r="D95" s="57">
        <v>3870</v>
      </c>
      <c r="E95" s="57">
        <v>25132</v>
      </c>
      <c r="F95" s="34">
        <v>11489</v>
      </c>
      <c r="G95" s="35">
        <v>2.83</v>
      </c>
      <c r="H95" s="58"/>
      <c r="I95" s="49">
        <v>2.83</v>
      </c>
      <c r="J95" s="55" t="s">
        <v>333</v>
      </c>
      <c r="K95" t="s">
        <v>87</v>
      </c>
      <c r="L95" t="s">
        <v>88</v>
      </c>
      <c r="M95" s="59"/>
      <c r="N95" s="59"/>
      <c r="O95" s="59"/>
      <c r="P95" s="59"/>
    </row>
    <row r="96" spans="1:16" ht="21" customHeight="1" thickBot="1" x14ac:dyDescent="0.3">
      <c r="A96" s="145" t="s">
        <v>381</v>
      </c>
      <c r="B96" s="146"/>
      <c r="C96" s="146"/>
      <c r="D96" s="146"/>
      <c r="E96" s="146"/>
      <c r="F96" s="147"/>
      <c r="G96" s="138">
        <f>SUM(G86:G95)</f>
        <v>17767.760000000006</v>
      </c>
      <c r="H96" s="138">
        <f t="shared" ref="H96:I96" si="6">SUM(H86:H95)</f>
        <v>15015</v>
      </c>
      <c r="I96" s="138">
        <f t="shared" si="6"/>
        <v>2752.76</v>
      </c>
      <c r="J96" s="138"/>
      <c r="K96" s="133"/>
    </row>
    <row r="97" spans="1:16" x14ac:dyDescent="0.25">
      <c r="A97" s="59"/>
      <c r="B97" s="59"/>
      <c r="C97" s="80"/>
      <c r="D97" s="81"/>
      <c r="E97" s="59"/>
      <c r="F97" s="59"/>
      <c r="G97" s="59"/>
      <c r="H97" s="70"/>
      <c r="I97" s="70"/>
      <c r="J97" s="59"/>
      <c r="K97" s="59"/>
      <c r="L97" s="59"/>
      <c r="M97" s="59"/>
      <c r="N97" s="59"/>
      <c r="O97" s="59"/>
      <c r="P97" s="59"/>
    </row>
    <row r="98" spans="1:16" x14ac:dyDescent="0.25">
      <c r="C98" s="1"/>
      <c r="D98" s="2"/>
      <c r="H98" s="3"/>
      <c r="I98" s="3"/>
    </row>
    <row r="99" spans="1:16" x14ac:dyDescent="0.25">
      <c r="C99" s="1"/>
      <c r="D99" s="2"/>
      <c r="H99" s="3"/>
      <c r="I99" s="3"/>
      <c r="J99" s="144" t="s">
        <v>382</v>
      </c>
    </row>
    <row r="100" spans="1:16" x14ac:dyDescent="0.25">
      <c r="C100" s="1"/>
      <c r="D100" s="2"/>
      <c r="H100" s="3"/>
      <c r="I100" s="3"/>
    </row>
    <row r="101" spans="1:16" x14ac:dyDescent="0.25">
      <c r="C101" s="1"/>
      <c r="D101" s="2"/>
      <c r="H101" s="3"/>
      <c r="I101" s="3"/>
    </row>
    <row r="102" spans="1:16" x14ac:dyDescent="0.25">
      <c r="C102" s="1"/>
      <c r="D102" s="2"/>
      <c r="H102" s="3"/>
      <c r="I102" s="3"/>
    </row>
  </sheetData>
  <mergeCells count="67">
    <mergeCell ref="A2:J2"/>
    <mergeCell ref="A3:J3"/>
    <mergeCell ref="A5:J5"/>
    <mergeCell ref="A12:A13"/>
    <mergeCell ref="B12:D12"/>
    <mergeCell ref="H12:I12"/>
    <mergeCell ref="A8:B8"/>
    <mergeCell ref="A9:B9"/>
    <mergeCell ref="A10:B10"/>
    <mergeCell ref="D8:J8"/>
    <mergeCell ref="D9:J9"/>
    <mergeCell ref="G12:G13"/>
    <mergeCell ref="F12:F13"/>
    <mergeCell ref="E12:E13"/>
    <mergeCell ref="J12:J13"/>
    <mergeCell ref="A25:J25"/>
    <mergeCell ref="A26:J26"/>
    <mergeCell ref="A28:J28"/>
    <mergeCell ref="A31:B31"/>
    <mergeCell ref="D31:J31"/>
    <mergeCell ref="A23:F23"/>
    <mergeCell ref="A32:B32"/>
    <mergeCell ref="D32:J32"/>
    <mergeCell ref="A33:B33"/>
    <mergeCell ref="A35:A36"/>
    <mergeCell ref="B35:D35"/>
    <mergeCell ref="E35:E36"/>
    <mergeCell ref="F35:F36"/>
    <mergeCell ref="G35:G36"/>
    <mergeCell ref="H35:I35"/>
    <mergeCell ref="J35:J36"/>
    <mergeCell ref="A37:F37"/>
    <mergeCell ref="A50:J50"/>
    <mergeCell ref="A51:J51"/>
    <mergeCell ref="A53:J53"/>
    <mergeCell ref="A56:B56"/>
    <mergeCell ref="D56:J56"/>
    <mergeCell ref="A48:F48"/>
    <mergeCell ref="A57:B57"/>
    <mergeCell ref="D57:J57"/>
    <mergeCell ref="A58:B58"/>
    <mergeCell ref="A60:A61"/>
    <mergeCell ref="B60:D60"/>
    <mergeCell ref="E60:E61"/>
    <mergeCell ref="F60:F61"/>
    <mergeCell ref="G60:G61"/>
    <mergeCell ref="H60:I60"/>
    <mergeCell ref="J60:J61"/>
    <mergeCell ref="A62:F62"/>
    <mergeCell ref="A74:J74"/>
    <mergeCell ref="A75:J75"/>
    <mergeCell ref="A77:J77"/>
    <mergeCell ref="A80:B80"/>
    <mergeCell ref="D80:J80"/>
    <mergeCell ref="A72:F72"/>
    <mergeCell ref="A86:F86"/>
    <mergeCell ref="A96:F96"/>
    <mergeCell ref="A81:B81"/>
    <mergeCell ref="D81:J81"/>
    <mergeCell ref="A82:B82"/>
    <mergeCell ref="A84:A85"/>
    <mergeCell ref="B84:D84"/>
    <mergeCell ref="E84:E85"/>
    <mergeCell ref="F84:F85"/>
    <mergeCell ref="G84:G85"/>
    <mergeCell ref="H84:I84"/>
    <mergeCell ref="J84:J85"/>
  </mergeCells>
  <pageMargins left="0.7" right="0.7" top="0.75" bottom="0.75" header="0.3" footer="0.3"/>
  <pageSetup scale="71" orientation="landscape" r:id="rId1"/>
  <rowBreaks count="2" manualBreakCount="2">
    <brk id="23" max="9" man="1"/>
    <brk id="72" max="9" man="1"/>
  </rowBreaks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17"/>
  <sheetViews>
    <sheetView topLeftCell="A13" workbookViewId="0">
      <selection activeCell="J19" sqref="J19"/>
    </sheetView>
  </sheetViews>
  <sheetFormatPr baseColWidth="10" defaultRowHeight="15" x14ac:dyDescent="0.25"/>
  <cols>
    <col min="4" max="4" width="11.42578125" style="2"/>
    <col min="11" max="11" width="37.7109375" customWidth="1"/>
    <col min="12" max="12" width="21.85546875" bestFit="1" customWidth="1"/>
    <col min="13" max="13" width="18.5703125" bestFit="1" customWidth="1"/>
  </cols>
  <sheetData>
    <row r="1" spans="1:13" x14ac:dyDescent="0.25">
      <c r="C1" s="1"/>
      <c r="H1" s="3"/>
      <c r="I1" s="3"/>
      <c r="J1" s="3"/>
      <c r="K1" s="82"/>
    </row>
    <row r="2" spans="1:13" ht="37.5" x14ac:dyDescent="0.25">
      <c r="A2" s="148" t="s">
        <v>0</v>
      </c>
      <c r="B2" s="148"/>
      <c r="C2" s="148"/>
      <c r="D2" s="149"/>
      <c r="E2" s="148"/>
      <c r="F2" s="148"/>
      <c r="G2" s="148"/>
      <c r="H2" s="148"/>
      <c r="I2" s="148"/>
      <c r="J2" s="148"/>
      <c r="K2" s="171"/>
    </row>
    <row r="3" spans="1:13" ht="27" x14ac:dyDescent="0.25">
      <c r="A3" s="150" t="s">
        <v>1</v>
      </c>
      <c r="B3" s="150"/>
      <c r="C3" s="150"/>
      <c r="D3" s="151"/>
      <c r="E3" s="150"/>
      <c r="F3" s="150"/>
      <c r="G3" s="150"/>
      <c r="H3" s="150"/>
      <c r="I3" s="150"/>
      <c r="J3" s="150"/>
      <c r="K3" s="172"/>
    </row>
    <row r="4" spans="1:13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83"/>
    </row>
    <row r="5" spans="1:13" ht="30.75" x14ac:dyDescent="0.25">
      <c r="A5" s="152" t="s">
        <v>2</v>
      </c>
      <c r="B5" s="152"/>
      <c r="C5" s="152"/>
      <c r="D5" s="153"/>
      <c r="E5" s="152"/>
      <c r="F5" s="152"/>
      <c r="G5" s="152"/>
      <c r="H5" s="152"/>
      <c r="I5" s="152"/>
      <c r="J5" s="152"/>
      <c r="K5" s="173"/>
    </row>
    <row r="6" spans="1:13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83"/>
    </row>
    <row r="7" spans="1:13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4"/>
    </row>
    <row r="8" spans="1:13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85"/>
    </row>
    <row r="9" spans="1:13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85"/>
    </row>
    <row r="10" spans="1:13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85"/>
    </row>
    <row r="11" spans="1:13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86">
        <v>2019</v>
      </c>
    </row>
    <row r="12" spans="1:13" ht="16.5" thickBot="1" x14ac:dyDescent="0.3">
      <c r="A12" s="154" t="s">
        <v>11</v>
      </c>
      <c r="B12" s="156" t="s">
        <v>12</v>
      </c>
      <c r="C12" s="156"/>
      <c r="D12" s="157"/>
      <c r="E12" s="87" t="s">
        <v>13</v>
      </c>
      <c r="F12" s="22" t="s">
        <v>14</v>
      </c>
      <c r="G12" s="23" t="s">
        <v>15</v>
      </c>
      <c r="H12" s="160" t="s">
        <v>16</v>
      </c>
      <c r="I12" s="161"/>
      <c r="J12" s="161"/>
      <c r="K12" s="88" t="s">
        <v>17</v>
      </c>
    </row>
    <row r="13" spans="1:13" ht="19.5" customHeight="1" thickBot="1" x14ac:dyDescent="0.3">
      <c r="A13" s="155"/>
      <c r="B13" s="24" t="s">
        <v>18</v>
      </c>
      <c r="C13" s="24" t="s">
        <v>19</v>
      </c>
      <c r="D13" s="25" t="s">
        <v>20</v>
      </c>
      <c r="E13" s="89"/>
      <c r="F13" s="26"/>
      <c r="G13" s="27"/>
      <c r="H13" s="28" t="s">
        <v>21</v>
      </c>
      <c r="I13" s="28" t="s">
        <v>22</v>
      </c>
      <c r="J13" s="28" t="s">
        <v>23</v>
      </c>
      <c r="K13" s="90"/>
      <c r="L13" s="91" t="s">
        <v>26</v>
      </c>
      <c r="M13" s="91" t="s">
        <v>27</v>
      </c>
    </row>
    <row r="14" spans="1:13" ht="28.5" customHeight="1" x14ac:dyDescent="0.25">
      <c r="A14" s="30">
        <v>3</v>
      </c>
      <c r="B14" s="31">
        <v>43524</v>
      </c>
      <c r="C14" s="32" t="s">
        <v>28</v>
      </c>
      <c r="D14" s="39" t="s">
        <v>29</v>
      </c>
      <c r="E14" s="33">
        <v>1243</v>
      </c>
      <c r="F14" s="34">
        <v>403</v>
      </c>
      <c r="G14" s="35">
        <v>1933.3</v>
      </c>
      <c r="H14" s="36">
        <v>1933.3</v>
      </c>
      <c r="I14" s="36" t="s">
        <v>30</v>
      </c>
      <c r="J14" s="36" t="s">
        <v>30</v>
      </c>
      <c r="K14" s="37" t="s">
        <v>31</v>
      </c>
    </row>
    <row r="15" spans="1:13" ht="28.5" customHeight="1" x14ac:dyDescent="0.25">
      <c r="A15" s="38">
        <v>4</v>
      </c>
      <c r="B15" s="31">
        <v>43523</v>
      </c>
      <c r="C15" s="32" t="s">
        <v>28</v>
      </c>
      <c r="D15" s="39" t="s">
        <v>32</v>
      </c>
      <c r="E15" s="33">
        <v>1082</v>
      </c>
      <c r="F15" s="34">
        <v>404</v>
      </c>
      <c r="G15" s="35">
        <v>20340.77</v>
      </c>
      <c r="H15" s="36">
        <v>20340.77</v>
      </c>
      <c r="I15" s="36" t="s">
        <v>30</v>
      </c>
      <c r="J15" s="36" t="s">
        <v>30</v>
      </c>
      <c r="K15" s="37" t="s">
        <v>33</v>
      </c>
    </row>
    <row r="16" spans="1:13" ht="28.5" customHeight="1" x14ac:dyDescent="0.25">
      <c r="A16" s="30">
        <v>5</v>
      </c>
      <c r="B16" s="31">
        <v>43523</v>
      </c>
      <c r="C16" s="32" t="s">
        <v>28</v>
      </c>
      <c r="D16" s="39" t="s">
        <v>32</v>
      </c>
      <c r="E16" s="33">
        <v>1083</v>
      </c>
      <c r="F16" s="34">
        <v>404</v>
      </c>
      <c r="G16" s="35">
        <v>54794.35</v>
      </c>
      <c r="H16" s="36">
        <v>54794.35</v>
      </c>
      <c r="I16" s="36" t="s">
        <v>30</v>
      </c>
      <c r="J16" s="36" t="s">
        <v>30</v>
      </c>
      <c r="K16" s="37" t="s">
        <v>34</v>
      </c>
    </row>
    <row r="17" spans="1:13" ht="28.5" customHeight="1" x14ac:dyDescent="0.25">
      <c r="A17" s="30">
        <v>6</v>
      </c>
      <c r="B17" s="31">
        <v>43523</v>
      </c>
      <c r="C17" s="32" t="s">
        <v>28</v>
      </c>
      <c r="D17" s="39" t="s">
        <v>32</v>
      </c>
      <c r="E17" s="33">
        <v>1084</v>
      </c>
      <c r="F17" s="34">
        <v>404</v>
      </c>
      <c r="G17" s="35">
        <v>5385</v>
      </c>
      <c r="H17" s="36">
        <v>5385</v>
      </c>
      <c r="I17" s="36" t="s">
        <v>30</v>
      </c>
      <c r="J17" s="36" t="s">
        <v>30</v>
      </c>
      <c r="K17" s="37" t="s">
        <v>35</v>
      </c>
    </row>
    <row r="18" spans="1:13" ht="28.5" customHeight="1" x14ac:dyDescent="0.25">
      <c r="A18" s="38">
        <v>7</v>
      </c>
      <c r="B18" s="31">
        <v>43523</v>
      </c>
      <c r="C18" s="32" t="s">
        <v>28</v>
      </c>
      <c r="D18" s="39" t="s">
        <v>32</v>
      </c>
      <c r="E18" s="33">
        <v>1085</v>
      </c>
      <c r="F18" s="34">
        <v>404</v>
      </c>
      <c r="G18" s="35">
        <v>6898</v>
      </c>
      <c r="H18" s="36">
        <v>6898</v>
      </c>
      <c r="I18" s="36" t="s">
        <v>30</v>
      </c>
      <c r="J18" s="36" t="s">
        <v>30</v>
      </c>
      <c r="K18" s="37" t="s">
        <v>36</v>
      </c>
    </row>
    <row r="19" spans="1:13" ht="28.5" customHeight="1" x14ac:dyDescent="0.25">
      <c r="A19" s="30">
        <v>8</v>
      </c>
      <c r="B19" s="31">
        <v>43523</v>
      </c>
      <c r="C19" s="32" t="s">
        <v>28</v>
      </c>
      <c r="D19" s="39" t="s">
        <v>32</v>
      </c>
      <c r="E19" s="33">
        <v>1086</v>
      </c>
      <c r="F19" s="34">
        <v>404</v>
      </c>
      <c r="G19" s="35">
        <v>1114</v>
      </c>
      <c r="H19" s="36">
        <v>1114</v>
      </c>
      <c r="I19" s="36" t="s">
        <v>30</v>
      </c>
      <c r="J19" s="36" t="s">
        <v>30</v>
      </c>
      <c r="K19" s="37" t="s">
        <v>37</v>
      </c>
    </row>
    <row r="20" spans="1:13" ht="28.5" customHeight="1" x14ac:dyDescent="0.25">
      <c r="A20" s="30">
        <v>9</v>
      </c>
      <c r="B20" s="31">
        <v>43523</v>
      </c>
      <c r="C20" s="32" t="s">
        <v>28</v>
      </c>
      <c r="D20" s="39" t="s">
        <v>32</v>
      </c>
      <c r="E20" s="33">
        <v>1087</v>
      </c>
      <c r="F20" s="34">
        <v>404</v>
      </c>
      <c r="G20" s="35">
        <v>1603.64</v>
      </c>
      <c r="H20" s="36">
        <v>1603.64</v>
      </c>
      <c r="I20" s="36" t="s">
        <v>30</v>
      </c>
      <c r="J20" s="36" t="s">
        <v>30</v>
      </c>
      <c r="K20" s="37" t="s">
        <v>38</v>
      </c>
    </row>
    <row r="21" spans="1:13" ht="28.5" hidden="1" customHeight="1" x14ac:dyDescent="0.25">
      <c r="A21" s="38">
        <v>10</v>
      </c>
      <c r="B21" s="31">
        <v>43523</v>
      </c>
      <c r="C21" s="32" t="s">
        <v>28</v>
      </c>
      <c r="D21" s="39" t="s">
        <v>32</v>
      </c>
      <c r="E21" s="33">
        <v>1088</v>
      </c>
      <c r="F21" s="34">
        <v>404</v>
      </c>
      <c r="G21" s="35">
        <v>282.23</v>
      </c>
      <c r="H21" s="36">
        <v>282.23</v>
      </c>
      <c r="I21" s="36" t="s">
        <v>30</v>
      </c>
      <c r="J21" s="36" t="s">
        <v>30</v>
      </c>
      <c r="K21" s="37" t="s">
        <v>39</v>
      </c>
    </row>
    <row r="22" spans="1:13" ht="28.5" customHeight="1" x14ac:dyDescent="0.25">
      <c r="A22" s="30">
        <v>11</v>
      </c>
      <c r="B22" s="31">
        <v>43523</v>
      </c>
      <c r="C22" s="32" t="s">
        <v>28</v>
      </c>
      <c r="D22" s="39" t="s">
        <v>32</v>
      </c>
      <c r="E22" s="33">
        <v>1089</v>
      </c>
      <c r="F22" s="34">
        <v>404</v>
      </c>
      <c r="G22" s="35">
        <v>1240</v>
      </c>
      <c r="H22" s="36">
        <v>1240</v>
      </c>
      <c r="I22" s="36" t="s">
        <v>30</v>
      </c>
      <c r="J22" s="36" t="s">
        <v>30</v>
      </c>
      <c r="K22" s="37" t="s">
        <v>40</v>
      </c>
    </row>
    <row r="23" spans="1:13" ht="28.5" hidden="1" customHeight="1" x14ac:dyDescent="0.25">
      <c r="A23" s="30">
        <v>12</v>
      </c>
      <c r="B23" s="31">
        <v>43523</v>
      </c>
      <c r="C23" s="32" t="s">
        <v>28</v>
      </c>
      <c r="D23" s="39" t="s">
        <v>32</v>
      </c>
      <c r="E23" s="33">
        <v>1090</v>
      </c>
      <c r="F23" s="34">
        <v>404</v>
      </c>
      <c r="G23" s="35">
        <v>462.83</v>
      </c>
      <c r="H23" s="36">
        <v>462.83</v>
      </c>
      <c r="I23" s="36" t="s">
        <v>30</v>
      </c>
      <c r="J23" s="36" t="s">
        <v>30</v>
      </c>
      <c r="K23" s="37" t="s">
        <v>41</v>
      </c>
    </row>
    <row r="24" spans="1:13" ht="28.5" hidden="1" customHeight="1" x14ac:dyDescent="0.25">
      <c r="A24" s="38">
        <v>13</v>
      </c>
      <c r="B24" s="31">
        <v>43418</v>
      </c>
      <c r="C24" s="32" t="s">
        <v>42</v>
      </c>
      <c r="D24" s="39">
        <v>3272</v>
      </c>
      <c r="E24" s="40" t="s">
        <v>43</v>
      </c>
      <c r="F24" s="34">
        <v>420</v>
      </c>
      <c r="G24" s="35">
        <v>7560</v>
      </c>
      <c r="H24" s="36" t="s">
        <v>30</v>
      </c>
      <c r="I24" s="36">
        <v>7560</v>
      </c>
      <c r="J24" s="36" t="s">
        <v>30</v>
      </c>
      <c r="K24" s="92" t="s">
        <v>44</v>
      </c>
      <c r="L24" s="67" t="s">
        <v>87</v>
      </c>
      <c r="M24" s="67" t="s">
        <v>346</v>
      </c>
    </row>
    <row r="25" spans="1:13" ht="28.5" hidden="1" customHeight="1" x14ac:dyDescent="0.25">
      <c r="A25" s="38"/>
      <c r="B25" s="31">
        <v>43708</v>
      </c>
      <c r="C25" s="32" t="s">
        <v>42</v>
      </c>
      <c r="D25" s="39">
        <v>1957</v>
      </c>
      <c r="E25" s="40" t="s">
        <v>43</v>
      </c>
      <c r="F25" s="34">
        <v>420</v>
      </c>
      <c r="G25" s="35">
        <v>8174.4</v>
      </c>
      <c r="H25" s="36" t="s">
        <v>30</v>
      </c>
      <c r="I25" s="36">
        <v>8174.4</v>
      </c>
      <c r="J25" s="36" t="s">
        <v>30</v>
      </c>
      <c r="K25" s="92" t="s">
        <v>45</v>
      </c>
      <c r="L25" s="67" t="s">
        <v>87</v>
      </c>
      <c r="M25" s="67" t="s">
        <v>346</v>
      </c>
    </row>
    <row r="26" spans="1:13" ht="28.5" hidden="1" customHeight="1" x14ac:dyDescent="0.25">
      <c r="A26" s="30">
        <v>15</v>
      </c>
      <c r="B26" s="31">
        <v>43518</v>
      </c>
      <c r="C26" s="32" t="s">
        <v>46</v>
      </c>
      <c r="D26" s="39">
        <v>176</v>
      </c>
      <c r="E26" s="33">
        <v>9873</v>
      </c>
      <c r="F26" s="34">
        <v>421</v>
      </c>
      <c r="G26" s="35">
        <v>3100</v>
      </c>
      <c r="H26" s="36" t="s">
        <v>30</v>
      </c>
      <c r="I26" s="36" t="s">
        <v>30</v>
      </c>
      <c r="J26" s="36">
        <v>3100</v>
      </c>
      <c r="K26" s="93" t="s">
        <v>47</v>
      </c>
      <c r="L26" s="67" t="s">
        <v>87</v>
      </c>
      <c r="M26" s="67" t="s">
        <v>346</v>
      </c>
    </row>
    <row r="27" spans="1:13" ht="28.5" customHeight="1" x14ac:dyDescent="0.25">
      <c r="A27" s="30">
        <v>17</v>
      </c>
      <c r="B27" s="31">
        <v>43524</v>
      </c>
      <c r="C27" s="32" t="s">
        <v>28</v>
      </c>
      <c r="D27" s="39">
        <v>160</v>
      </c>
      <c r="E27" s="33">
        <v>1570</v>
      </c>
      <c r="F27" s="34">
        <v>545</v>
      </c>
      <c r="G27" s="35">
        <v>10141.26</v>
      </c>
      <c r="H27" s="36">
        <v>10141.26</v>
      </c>
      <c r="I27" s="36" t="s">
        <v>30</v>
      </c>
      <c r="J27" s="36" t="s">
        <v>30</v>
      </c>
      <c r="K27" s="37" t="s">
        <v>49</v>
      </c>
    </row>
    <row r="28" spans="1:13" ht="28.5" hidden="1" customHeight="1" x14ac:dyDescent="0.25">
      <c r="A28" s="38">
        <v>19</v>
      </c>
      <c r="B28" s="31">
        <v>43524</v>
      </c>
      <c r="C28" s="32" t="s">
        <v>28</v>
      </c>
      <c r="D28" s="39">
        <v>160</v>
      </c>
      <c r="E28" s="33">
        <v>1572</v>
      </c>
      <c r="F28" s="34">
        <v>545</v>
      </c>
      <c r="G28" s="35">
        <v>168</v>
      </c>
      <c r="H28" s="36">
        <v>168</v>
      </c>
      <c r="I28" s="36" t="s">
        <v>30</v>
      </c>
      <c r="J28" s="36" t="s">
        <v>30</v>
      </c>
      <c r="K28" s="37" t="s">
        <v>50</v>
      </c>
    </row>
    <row r="29" spans="1:13" ht="28.5" customHeight="1" x14ac:dyDescent="0.25">
      <c r="A29" s="30">
        <v>20</v>
      </c>
      <c r="B29" s="31">
        <v>43524</v>
      </c>
      <c r="C29" s="32" t="s">
        <v>28</v>
      </c>
      <c r="D29" s="39">
        <v>160</v>
      </c>
      <c r="E29" s="33">
        <v>1573</v>
      </c>
      <c r="F29" s="34">
        <v>545</v>
      </c>
      <c r="G29" s="35">
        <v>1274</v>
      </c>
      <c r="H29" s="36">
        <v>1274</v>
      </c>
      <c r="I29" s="36" t="s">
        <v>30</v>
      </c>
      <c r="J29" s="36" t="s">
        <v>30</v>
      </c>
      <c r="K29" s="37" t="s">
        <v>35</v>
      </c>
    </row>
    <row r="30" spans="1:13" ht="28.5" customHeight="1" x14ac:dyDescent="0.25">
      <c r="A30" s="30">
        <v>21</v>
      </c>
      <c r="B30" s="31">
        <v>43524</v>
      </c>
      <c r="C30" s="32" t="s">
        <v>28</v>
      </c>
      <c r="D30" s="39">
        <v>160</v>
      </c>
      <c r="E30" s="33">
        <v>1574</v>
      </c>
      <c r="F30" s="34">
        <v>545</v>
      </c>
      <c r="G30" s="35">
        <v>1440</v>
      </c>
      <c r="H30" s="36">
        <v>1440</v>
      </c>
      <c r="I30" s="36" t="s">
        <v>30</v>
      </c>
      <c r="J30" s="36" t="s">
        <v>30</v>
      </c>
      <c r="K30" s="37" t="s">
        <v>36</v>
      </c>
    </row>
    <row r="31" spans="1:13" ht="28.5" hidden="1" customHeight="1" x14ac:dyDescent="0.25">
      <c r="A31" s="38">
        <v>22</v>
      </c>
      <c r="B31" s="31">
        <v>43524</v>
      </c>
      <c r="C31" s="32" t="s">
        <v>28</v>
      </c>
      <c r="D31" s="39">
        <v>160</v>
      </c>
      <c r="E31" s="33">
        <v>1575</v>
      </c>
      <c r="F31" s="34">
        <v>545</v>
      </c>
      <c r="G31" s="35">
        <v>535.95000000000005</v>
      </c>
      <c r="H31" s="36">
        <v>535.95000000000005</v>
      </c>
      <c r="I31" s="36" t="s">
        <v>30</v>
      </c>
      <c r="J31" s="36" t="s">
        <v>30</v>
      </c>
      <c r="K31" s="37" t="s">
        <v>39</v>
      </c>
    </row>
    <row r="32" spans="1:13" ht="28.5" hidden="1" customHeight="1" x14ac:dyDescent="0.25">
      <c r="A32" s="30">
        <v>23</v>
      </c>
      <c r="B32" s="31">
        <v>43524</v>
      </c>
      <c r="C32" s="32" t="s">
        <v>28</v>
      </c>
      <c r="D32" s="39">
        <v>160</v>
      </c>
      <c r="E32" s="33">
        <v>1576</v>
      </c>
      <c r="F32" s="34">
        <v>545</v>
      </c>
      <c r="G32" s="35">
        <v>199.41</v>
      </c>
      <c r="H32" s="36">
        <v>199.41</v>
      </c>
      <c r="I32" s="36" t="s">
        <v>30</v>
      </c>
      <c r="J32" s="36" t="s">
        <v>30</v>
      </c>
      <c r="K32" s="37" t="s">
        <v>38</v>
      </c>
    </row>
    <row r="33" spans="1:13" ht="28.5" customHeight="1" x14ac:dyDescent="0.25">
      <c r="A33" s="30">
        <v>24</v>
      </c>
      <c r="B33" s="31">
        <v>43524</v>
      </c>
      <c r="C33" s="32" t="s">
        <v>28</v>
      </c>
      <c r="D33" s="39">
        <v>160</v>
      </c>
      <c r="E33" s="33">
        <v>1956</v>
      </c>
      <c r="F33" s="34">
        <v>545</v>
      </c>
      <c r="G33" s="35">
        <v>8764.7199999999993</v>
      </c>
      <c r="H33" s="36">
        <v>8764.7199999999993</v>
      </c>
      <c r="I33" s="36" t="s">
        <v>30</v>
      </c>
      <c r="J33" s="36" t="s">
        <v>30</v>
      </c>
      <c r="K33" s="37" t="s">
        <v>51</v>
      </c>
    </row>
    <row r="34" spans="1:13" ht="28.5" hidden="1" customHeight="1" x14ac:dyDescent="0.25">
      <c r="A34" s="38">
        <v>25</v>
      </c>
      <c r="B34" s="31">
        <v>43524</v>
      </c>
      <c r="C34" s="32" t="s">
        <v>52</v>
      </c>
      <c r="D34" s="39" t="s">
        <v>53</v>
      </c>
      <c r="E34" s="33">
        <v>1344</v>
      </c>
      <c r="F34" s="34">
        <v>555</v>
      </c>
      <c r="G34" s="35">
        <v>5000</v>
      </c>
      <c r="H34" s="36" t="s">
        <v>30</v>
      </c>
      <c r="I34" s="36">
        <v>2500</v>
      </c>
      <c r="J34" s="36">
        <v>2500</v>
      </c>
      <c r="K34" s="92" t="s">
        <v>54</v>
      </c>
      <c r="L34" s="67"/>
      <c r="M34" s="67"/>
    </row>
    <row r="35" spans="1:13" ht="28.5" hidden="1" customHeight="1" x14ac:dyDescent="0.25">
      <c r="A35" s="30">
        <v>26</v>
      </c>
      <c r="B35" s="31">
        <v>43535</v>
      </c>
      <c r="C35" s="32" t="s">
        <v>46</v>
      </c>
      <c r="D35" s="39">
        <v>305</v>
      </c>
      <c r="E35" s="33">
        <v>4300</v>
      </c>
      <c r="F35" s="34">
        <v>832</v>
      </c>
      <c r="G35" s="35">
        <v>2300</v>
      </c>
      <c r="H35" s="36" t="s">
        <v>30</v>
      </c>
      <c r="I35" s="36" t="s">
        <v>30</v>
      </c>
      <c r="J35" s="36">
        <v>2300</v>
      </c>
      <c r="K35" s="93" t="s">
        <v>55</v>
      </c>
      <c r="L35" s="67" t="s">
        <v>87</v>
      </c>
      <c r="M35" s="67" t="s">
        <v>346</v>
      </c>
    </row>
    <row r="36" spans="1:13" ht="28.5" hidden="1" customHeight="1" x14ac:dyDescent="0.25">
      <c r="A36" s="30">
        <v>27</v>
      </c>
      <c r="B36" s="31">
        <v>43544</v>
      </c>
      <c r="C36" s="42" t="s">
        <v>42</v>
      </c>
      <c r="D36" s="43">
        <v>241</v>
      </c>
      <c r="E36" s="44">
        <v>2048</v>
      </c>
      <c r="F36" s="34">
        <v>852</v>
      </c>
      <c r="G36" s="45">
        <v>80</v>
      </c>
      <c r="H36" s="36"/>
      <c r="I36" s="36">
        <v>80</v>
      </c>
      <c r="J36" s="36"/>
      <c r="K36" s="94" t="s">
        <v>56</v>
      </c>
      <c r="L36" s="67" t="s">
        <v>87</v>
      </c>
      <c r="M36" s="67" t="s">
        <v>346</v>
      </c>
    </row>
    <row r="37" spans="1:13" ht="28.5" hidden="1" customHeight="1" x14ac:dyDescent="0.25">
      <c r="A37" s="38">
        <v>28</v>
      </c>
      <c r="B37" s="31">
        <v>43544</v>
      </c>
      <c r="C37" s="42" t="s">
        <v>42</v>
      </c>
      <c r="D37" s="43">
        <v>241</v>
      </c>
      <c r="E37" s="44">
        <v>2048</v>
      </c>
      <c r="F37" s="34">
        <v>852</v>
      </c>
      <c r="G37" s="45">
        <v>32</v>
      </c>
      <c r="H37" s="36"/>
      <c r="I37" s="36">
        <v>32</v>
      </c>
      <c r="J37" s="36"/>
      <c r="K37" s="95" t="s">
        <v>57</v>
      </c>
      <c r="L37" s="67" t="s">
        <v>87</v>
      </c>
      <c r="M37" s="67" t="s">
        <v>346</v>
      </c>
    </row>
    <row r="38" spans="1:13" ht="28.5" hidden="1" customHeight="1" x14ac:dyDescent="0.25">
      <c r="A38" s="30">
        <v>29</v>
      </c>
      <c r="B38" s="31">
        <v>43544</v>
      </c>
      <c r="C38" s="42" t="s">
        <v>42</v>
      </c>
      <c r="D38" s="43">
        <v>241</v>
      </c>
      <c r="E38" s="44">
        <v>2048</v>
      </c>
      <c r="F38" s="34">
        <v>852</v>
      </c>
      <c r="G38" s="45">
        <v>120</v>
      </c>
      <c r="H38" s="36" t="s">
        <v>30</v>
      </c>
      <c r="I38" s="36">
        <v>120</v>
      </c>
      <c r="J38" s="36" t="s">
        <v>30</v>
      </c>
      <c r="K38" s="95" t="s">
        <v>58</v>
      </c>
      <c r="L38" s="67" t="s">
        <v>87</v>
      </c>
      <c r="M38" s="67" t="s">
        <v>346</v>
      </c>
    </row>
    <row r="39" spans="1:13" ht="28.5" hidden="1" customHeight="1" x14ac:dyDescent="0.25">
      <c r="A39" s="30">
        <v>30</v>
      </c>
      <c r="B39" s="31">
        <v>43544</v>
      </c>
      <c r="C39" s="32" t="s">
        <v>42</v>
      </c>
      <c r="D39" s="39">
        <v>238</v>
      </c>
      <c r="E39" s="33" t="s">
        <v>59</v>
      </c>
      <c r="F39" s="34">
        <v>886</v>
      </c>
      <c r="G39" s="35">
        <v>1399.53</v>
      </c>
      <c r="H39" s="36" t="s">
        <v>30</v>
      </c>
      <c r="I39" s="36">
        <v>1399.53</v>
      </c>
      <c r="J39" s="36" t="s">
        <v>30</v>
      </c>
      <c r="K39" s="96" t="s">
        <v>60</v>
      </c>
      <c r="L39" s="67" t="s">
        <v>87</v>
      </c>
      <c r="M39" s="67" t="s">
        <v>346</v>
      </c>
    </row>
    <row r="40" spans="1:13" ht="28.5" hidden="1" customHeight="1" x14ac:dyDescent="0.25">
      <c r="A40" s="38">
        <v>31</v>
      </c>
      <c r="B40" s="31">
        <v>43544</v>
      </c>
      <c r="C40" s="32" t="s">
        <v>42</v>
      </c>
      <c r="D40" s="39">
        <v>238</v>
      </c>
      <c r="E40" s="33" t="s">
        <v>59</v>
      </c>
      <c r="F40" s="34">
        <v>886</v>
      </c>
      <c r="G40" s="35">
        <v>916.74</v>
      </c>
      <c r="H40" s="36" t="s">
        <v>30</v>
      </c>
      <c r="I40" s="36">
        <v>916.74</v>
      </c>
      <c r="J40" s="36" t="s">
        <v>30</v>
      </c>
      <c r="K40" s="96" t="s">
        <v>61</v>
      </c>
      <c r="L40" s="67" t="s">
        <v>87</v>
      </c>
      <c r="M40" s="67" t="s">
        <v>346</v>
      </c>
    </row>
    <row r="41" spans="1:13" ht="28.5" hidden="1" customHeight="1" x14ac:dyDescent="0.25">
      <c r="A41" s="30">
        <v>32</v>
      </c>
      <c r="B41" s="31">
        <v>43551</v>
      </c>
      <c r="C41" s="32" t="s">
        <v>42</v>
      </c>
      <c r="D41" s="39">
        <v>326</v>
      </c>
      <c r="E41" s="33" t="s">
        <v>62</v>
      </c>
      <c r="F41" s="34">
        <v>910</v>
      </c>
      <c r="G41" s="35">
        <v>1800</v>
      </c>
      <c r="H41" s="36" t="s">
        <v>30</v>
      </c>
      <c r="I41" s="49">
        <v>1800</v>
      </c>
      <c r="J41" s="36" t="s">
        <v>30</v>
      </c>
      <c r="K41" s="97" t="s">
        <v>63</v>
      </c>
      <c r="L41" s="67" t="s">
        <v>347</v>
      </c>
      <c r="M41" s="67"/>
    </row>
    <row r="42" spans="1:13" ht="28.5" hidden="1" customHeight="1" x14ac:dyDescent="0.25">
      <c r="A42" s="30">
        <v>33</v>
      </c>
      <c r="B42" s="31">
        <v>43551</v>
      </c>
      <c r="C42" s="32" t="s">
        <v>42</v>
      </c>
      <c r="D42" s="39">
        <v>326</v>
      </c>
      <c r="E42" s="33" t="s">
        <v>62</v>
      </c>
      <c r="F42" s="34">
        <v>910</v>
      </c>
      <c r="G42" s="35">
        <v>1250</v>
      </c>
      <c r="H42" s="36"/>
      <c r="I42" s="49">
        <v>1250</v>
      </c>
      <c r="J42" s="36"/>
      <c r="K42" s="97" t="s">
        <v>64</v>
      </c>
      <c r="L42" s="67" t="s">
        <v>347</v>
      </c>
      <c r="M42" s="67"/>
    </row>
    <row r="43" spans="1:13" ht="28.5" hidden="1" customHeight="1" x14ac:dyDescent="0.25">
      <c r="A43" s="38">
        <v>34</v>
      </c>
      <c r="B43" s="31">
        <v>43551</v>
      </c>
      <c r="C43" s="32" t="s">
        <v>42</v>
      </c>
      <c r="D43" s="39">
        <v>326</v>
      </c>
      <c r="E43" s="33" t="s">
        <v>62</v>
      </c>
      <c r="F43" s="34">
        <v>910</v>
      </c>
      <c r="G43" s="35">
        <v>1100</v>
      </c>
      <c r="H43" s="36"/>
      <c r="I43" s="49">
        <v>1100</v>
      </c>
      <c r="J43" s="36"/>
      <c r="K43" s="97" t="s">
        <v>65</v>
      </c>
      <c r="L43" s="67" t="s">
        <v>347</v>
      </c>
      <c r="M43" s="67"/>
    </row>
    <row r="44" spans="1:13" ht="28.5" hidden="1" customHeight="1" x14ac:dyDescent="0.25">
      <c r="A44" s="30">
        <v>35</v>
      </c>
      <c r="B44" s="31">
        <v>43551</v>
      </c>
      <c r="C44" s="32" t="s">
        <v>42</v>
      </c>
      <c r="D44" s="39">
        <v>326</v>
      </c>
      <c r="E44" s="33" t="s">
        <v>62</v>
      </c>
      <c r="F44" s="34">
        <v>910</v>
      </c>
      <c r="G44" s="35">
        <v>250</v>
      </c>
      <c r="H44" s="36"/>
      <c r="I44" s="49">
        <v>250</v>
      </c>
      <c r="J44" s="36"/>
      <c r="K44" s="97" t="s">
        <v>66</v>
      </c>
      <c r="L44" s="67" t="s">
        <v>347</v>
      </c>
      <c r="M44" s="67"/>
    </row>
    <row r="45" spans="1:13" ht="28.5" hidden="1" customHeight="1" x14ac:dyDescent="0.25">
      <c r="A45" s="30">
        <v>36</v>
      </c>
      <c r="B45" s="31">
        <v>43551</v>
      </c>
      <c r="C45" s="32" t="s">
        <v>42</v>
      </c>
      <c r="D45" s="39">
        <v>326</v>
      </c>
      <c r="E45" s="33" t="s">
        <v>62</v>
      </c>
      <c r="F45" s="34">
        <v>910</v>
      </c>
      <c r="G45" s="35">
        <v>35</v>
      </c>
      <c r="H45" s="36"/>
      <c r="I45" s="49">
        <v>35</v>
      </c>
      <c r="J45" s="36"/>
      <c r="K45" s="97" t="s">
        <v>67</v>
      </c>
      <c r="L45" s="67" t="s">
        <v>347</v>
      </c>
      <c r="M45" s="67"/>
    </row>
    <row r="46" spans="1:13" ht="28.5" hidden="1" customHeight="1" x14ac:dyDescent="0.25">
      <c r="A46" s="38">
        <v>37</v>
      </c>
      <c r="B46" s="31">
        <v>43551</v>
      </c>
      <c r="C46" s="32" t="s">
        <v>42</v>
      </c>
      <c r="D46" s="39">
        <v>326</v>
      </c>
      <c r="E46" s="33" t="s">
        <v>62</v>
      </c>
      <c r="F46" s="34">
        <v>910</v>
      </c>
      <c r="G46" s="35">
        <v>35</v>
      </c>
      <c r="H46" s="36"/>
      <c r="I46" s="49">
        <v>35</v>
      </c>
      <c r="J46" s="36"/>
      <c r="K46" s="97" t="s">
        <v>68</v>
      </c>
      <c r="L46" s="67" t="s">
        <v>347</v>
      </c>
      <c r="M46" s="67"/>
    </row>
    <row r="47" spans="1:13" ht="28.5" hidden="1" customHeight="1" x14ac:dyDescent="0.25">
      <c r="A47" s="30">
        <v>38</v>
      </c>
      <c r="B47" s="31">
        <v>43551</v>
      </c>
      <c r="C47" s="32" t="s">
        <v>42</v>
      </c>
      <c r="D47" s="39">
        <v>326</v>
      </c>
      <c r="E47" s="33" t="s">
        <v>62</v>
      </c>
      <c r="F47" s="34">
        <v>910</v>
      </c>
      <c r="G47" s="35">
        <v>36</v>
      </c>
      <c r="H47" s="36"/>
      <c r="I47" s="49">
        <v>36</v>
      </c>
      <c r="J47" s="36"/>
      <c r="K47" s="97" t="s">
        <v>69</v>
      </c>
      <c r="L47" s="67" t="s">
        <v>347</v>
      </c>
      <c r="M47" s="67"/>
    </row>
    <row r="48" spans="1:13" ht="28.5" hidden="1" customHeight="1" x14ac:dyDescent="0.25">
      <c r="A48" s="30">
        <v>39</v>
      </c>
      <c r="B48" s="31">
        <v>43551</v>
      </c>
      <c r="C48" s="32" t="s">
        <v>42</v>
      </c>
      <c r="D48" s="39">
        <v>326</v>
      </c>
      <c r="E48" s="33" t="s">
        <v>62</v>
      </c>
      <c r="F48" s="34">
        <v>910</v>
      </c>
      <c r="G48" s="35">
        <v>1750</v>
      </c>
      <c r="H48" s="36"/>
      <c r="I48" s="49">
        <v>1750</v>
      </c>
      <c r="J48" s="36"/>
      <c r="K48" s="97" t="s">
        <v>70</v>
      </c>
      <c r="L48" s="67" t="s">
        <v>347</v>
      </c>
      <c r="M48" s="67"/>
    </row>
    <row r="49" spans="1:13" ht="28.5" hidden="1" customHeight="1" x14ac:dyDescent="0.25">
      <c r="A49" s="38">
        <v>40</v>
      </c>
      <c r="B49" s="31">
        <v>43546</v>
      </c>
      <c r="C49" s="32" t="s">
        <v>42</v>
      </c>
      <c r="D49" s="39">
        <v>271</v>
      </c>
      <c r="E49" s="33">
        <v>2069</v>
      </c>
      <c r="F49" s="34">
        <v>958</v>
      </c>
      <c r="G49" s="35">
        <v>27.85</v>
      </c>
      <c r="H49" s="36"/>
      <c r="I49" s="51">
        <v>27.85</v>
      </c>
      <c r="J49" s="36"/>
      <c r="K49" s="92" t="s">
        <v>348</v>
      </c>
      <c r="L49" s="67" t="s">
        <v>347</v>
      </c>
      <c r="M49" s="67"/>
    </row>
    <row r="50" spans="1:13" ht="28.5" hidden="1" customHeight="1" x14ac:dyDescent="0.25">
      <c r="A50" s="30">
        <v>41</v>
      </c>
      <c r="B50" s="31">
        <v>43546</v>
      </c>
      <c r="C50" s="32" t="s">
        <v>42</v>
      </c>
      <c r="D50" s="39">
        <v>271</v>
      </c>
      <c r="E50" s="33">
        <v>2069</v>
      </c>
      <c r="F50" s="34">
        <v>958</v>
      </c>
      <c r="G50" s="35">
        <v>117.98</v>
      </c>
      <c r="H50" s="36"/>
      <c r="I50" s="51">
        <v>117.98</v>
      </c>
      <c r="J50" s="36"/>
      <c r="K50" s="92" t="s">
        <v>349</v>
      </c>
      <c r="L50" s="67" t="s">
        <v>87</v>
      </c>
      <c r="M50" s="67" t="s">
        <v>346</v>
      </c>
    </row>
    <row r="51" spans="1:13" ht="28.5" hidden="1" customHeight="1" x14ac:dyDescent="0.25">
      <c r="A51" s="30">
        <v>42</v>
      </c>
      <c r="B51" s="31">
        <v>43546</v>
      </c>
      <c r="C51" s="32" t="s">
        <v>42</v>
      </c>
      <c r="D51" s="39">
        <v>271</v>
      </c>
      <c r="E51" s="33">
        <v>2069</v>
      </c>
      <c r="F51" s="34">
        <v>958</v>
      </c>
      <c r="G51" s="35">
        <v>44.25</v>
      </c>
      <c r="H51" s="36"/>
      <c r="I51" s="51">
        <v>44.25</v>
      </c>
      <c r="J51" s="36"/>
      <c r="K51" s="92" t="s">
        <v>350</v>
      </c>
      <c r="L51" s="67" t="s">
        <v>87</v>
      </c>
      <c r="M51" s="67" t="s">
        <v>346</v>
      </c>
    </row>
    <row r="52" spans="1:13" ht="28.5" hidden="1" customHeight="1" x14ac:dyDescent="0.25">
      <c r="A52" s="38">
        <v>43</v>
      </c>
      <c r="B52" s="31">
        <v>43546</v>
      </c>
      <c r="C52" s="32" t="s">
        <v>42</v>
      </c>
      <c r="D52" s="39">
        <v>271</v>
      </c>
      <c r="E52" s="33">
        <v>2069</v>
      </c>
      <c r="F52" s="34">
        <v>958</v>
      </c>
      <c r="G52" s="35">
        <v>7.08</v>
      </c>
      <c r="H52" s="36"/>
      <c r="I52" s="51">
        <v>7.08</v>
      </c>
      <c r="J52" s="36"/>
      <c r="K52" s="92" t="s">
        <v>351</v>
      </c>
      <c r="L52" s="67" t="s">
        <v>87</v>
      </c>
      <c r="M52" s="67" t="s">
        <v>346</v>
      </c>
    </row>
    <row r="53" spans="1:13" ht="28.5" hidden="1" customHeight="1" x14ac:dyDescent="0.25">
      <c r="A53" s="30">
        <v>44</v>
      </c>
      <c r="B53" s="31">
        <v>43546</v>
      </c>
      <c r="C53" s="32" t="s">
        <v>42</v>
      </c>
      <c r="D53" s="39">
        <v>271</v>
      </c>
      <c r="E53" s="33">
        <v>2069</v>
      </c>
      <c r="F53" s="34">
        <v>958</v>
      </c>
      <c r="G53" s="35">
        <v>5.88</v>
      </c>
      <c r="H53" s="36"/>
      <c r="I53" s="51">
        <v>5.88</v>
      </c>
      <c r="J53" s="36"/>
      <c r="K53" s="92" t="s">
        <v>352</v>
      </c>
      <c r="L53" s="67" t="s">
        <v>87</v>
      </c>
      <c r="M53" s="67" t="s">
        <v>346</v>
      </c>
    </row>
    <row r="54" spans="1:13" ht="28.5" hidden="1" customHeight="1" x14ac:dyDescent="0.25">
      <c r="A54" s="30">
        <v>45</v>
      </c>
      <c r="B54" s="31">
        <v>43546</v>
      </c>
      <c r="C54" s="32" t="s">
        <v>42</v>
      </c>
      <c r="D54" s="39">
        <v>271</v>
      </c>
      <c r="E54" s="33">
        <v>2069</v>
      </c>
      <c r="F54" s="34">
        <v>958</v>
      </c>
      <c r="G54" s="35">
        <v>9.5</v>
      </c>
      <c r="H54" s="36"/>
      <c r="I54" s="51">
        <v>9.5</v>
      </c>
      <c r="J54" s="36"/>
      <c r="K54" s="92" t="s">
        <v>353</v>
      </c>
      <c r="L54" s="67" t="s">
        <v>87</v>
      </c>
      <c r="M54" s="67" t="s">
        <v>346</v>
      </c>
    </row>
    <row r="55" spans="1:13" ht="28.5" hidden="1" customHeight="1" x14ac:dyDescent="0.25">
      <c r="A55" s="38">
        <v>46</v>
      </c>
      <c r="B55" s="31">
        <v>43546</v>
      </c>
      <c r="C55" s="32" t="s">
        <v>42</v>
      </c>
      <c r="D55" s="39">
        <v>271</v>
      </c>
      <c r="E55" s="33">
        <v>2069</v>
      </c>
      <c r="F55" s="34">
        <v>958</v>
      </c>
      <c r="G55" s="35">
        <v>2.31</v>
      </c>
      <c r="H55" s="36"/>
      <c r="I55" s="51">
        <v>2.31</v>
      </c>
      <c r="J55" s="36"/>
      <c r="K55" s="92" t="s">
        <v>354</v>
      </c>
      <c r="L55" s="67" t="s">
        <v>87</v>
      </c>
      <c r="M55" s="67" t="s">
        <v>346</v>
      </c>
    </row>
    <row r="56" spans="1:13" ht="28.5" hidden="1" customHeight="1" x14ac:dyDescent="0.25">
      <c r="A56" s="30">
        <v>47</v>
      </c>
      <c r="B56" s="31">
        <v>43546</v>
      </c>
      <c r="C56" s="32" t="s">
        <v>42</v>
      </c>
      <c r="D56" s="39">
        <v>273</v>
      </c>
      <c r="E56" s="33">
        <v>2081</v>
      </c>
      <c r="F56" s="34">
        <v>959</v>
      </c>
      <c r="G56" s="35">
        <v>14.63</v>
      </c>
      <c r="H56" s="36"/>
      <c r="I56" s="49">
        <v>14.63</v>
      </c>
      <c r="J56" s="36"/>
      <c r="K56" s="92" t="s">
        <v>78</v>
      </c>
      <c r="L56" s="67" t="s">
        <v>87</v>
      </c>
      <c r="M56" s="67" t="s">
        <v>346</v>
      </c>
    </row>
    <row r="57" spans="1:13" ht="28.5" hidden="1" customHeight="1" x14ac:dyDescent="0.25">
      <c r="A57" s="30">
        <v>48</v>
      </c>
      <c r="B57" s="31">
        <v>43546</v>
      </c>
      <c r="C57" s="32" t="s">
        <v>42</v>
      </c>
      <c r="D57" s="39">
        <v>273</v>
      </c>
      <c r="E57" s="33">
        <v>2081</v>
      </c>
      <c r="F57" s="34">
        <v>959</v>
      </c>
      <c r="G57" s="35">
        <v>1.18</v>
      </c>
      <c r="H57" s="36"/>
      <c r="I57" s="49">
        <v>1.18</v>
      </c>
      <c r="J57" s="36"/>
      <c r="K57" s="92" t="s">
        <v>79</v>
      </c>
      <c r="L57" s="67" t="s">
        <v>87</v>
      </c>
      <c r="M57" s="67" t="s">
        <v>346</v>
      </c>
    </row>
    <row r="58" spans="1:13" ht="28.5" hidden="1" customHeight="1" x14ac:dyDescent="0.25">
      <c r="A58" s="38">
        <v>49</v>
      </c>
      <c r="B58" s="31">
        <v>43546</v>
      </c>
      <c r="C58" s="32" t="s">
        <v>42</v>
      </c>
      <c r="D58" s="39">
        <v>273</v>
      </c>
      <c r="E58" s="33">
        <v>2081</v>
      </c>
      <c r="F58" s="34">
        <v>959</v>
      </c>
      <c r="G58" s="35">
        <v>76.7</v>
      </c>
      <c r="H58" s="36"/>
      <c r="I58" s="49">
        <v>76.7</v>
      </c>
      <c r="J58" s="36"/>
      <c r="K58" s="92" t="s">
        <v>80</v>
      </c>
      <c r="L58" s="67" t="s">
        <v>87</v>
      </c>
      <c r="M58" s="67" t="s">
        <v>346</v>
      </c>
    </row>
    <row r="59" spans="1:13" ht="28.5" hidden="1" customHeight="1" x14ac:dyDescent="0.25">
      <c r="A59" s="30">
        <v>50</v>
      </c>
      <c r="B59" s="31">
        <v>43546</v>
      </c>
      <c r="C59" s="32" t="s">
        <v>42</v>
      </c>
      <c r="D59" s="39">
        <v>273</v>
      </c>
      <c r="E59" s="33">
        <v>2081</v>
      </c>
      <c r="F59" s="34">
        <v>959</v>
      </c>
      <c r="G59" s="35">
        <v>24.97</v>
      </c>
      <c r="H59" s="36"/>
      <c r="I59" s="49">
        <v>24.97</v>
      </c>
      <c r="J59" s="36"/>
      <c r="K59" s="92" t="s">
        <v>81</v>
      </c>
      <c r="L59" s="67" t="s">
        <v>87</v>
      </c>
      <c r="M59" s="67" t="s">
        <v>346</v>
      </c>
    </row>
    <row r="60" spans="1:13" ht="28.5" hidden="1" customHeight="1" x14ac:dyDescent="0.25">
      <c r="A60" s="30">
        <v>51</v>
      </c>
      <c r="B60" s="31">
        <v>43546</v>
      </c>
      <c r="C60" s="32" t="s">
        <v>42</v>
      </c>
      <c r="D60" s="39">
        <v>273</v>
      </c>
      <c r="E60" s="33">
        <v>2081</v>
      </c>
      <c r="F60" s="34">
        <v>959</v>
      </c>
      <c r="G60" s="35">
        <v>45.9</v>
      </c>
      <c r="H60" s="36"/>
      <c r="I60" s="49">
        <v>45.9</v>
      </c>
      <c r="J60" s="36"/>
      <c r="K60" s="92" t="s">
        <v>82</v>
      </c>
      <c r="L60" s="67" t="s">
        <v>87</v>
      </c>
      <c r="M60" s="67" t="s">
        <v>346</v>
      </c>
    </row>
    <row r="61" spans="1:13" ht="28.5" hidden="1" customHeight="1" x14ac:dyDescent="0.25">
      <c r="A61" s="38">
        <v>52</v>
      </c>
      <c r="B61" s="31">
        <v>43546</v>
      </c>
      <c r="C61" s="32" t="s">
        <v>42</v>
      </c>
      <c r="D61" s="39">
        <v>273</v>
      </c>
      <c r="E61" s="33">
        <v>2081</v>
      </c>
      <c r="F61" s="34">
        <v>959</v>
      </c>
      <c r="G61" s="35">
        <v>28.79</v>
      </c>
      <c r="H61" s="36"/>
      <c r="I61" s="49">
        <v>28.79</v>
      </c>
      <c r="J61" s="36"/>
      <c r="K61" s="92" t="s">
        <v>83</v>
      </c>
      <c r="L61" s="67" t="s">
        <v>87</v>
      </c>
      <c r="M61" s="67" t="s">
        <v>346</v>
      </c>
    </row>
    <row r="62" spans="1:13" ht="28.5" hidden="1" customHeight="1" x14ac:dyDescent="0.25">
      <c r="A62" s="30">
        <v>53</v>
      </c>
      <c r="B62" s="31">
        <v>43546</v>
      </c>
      <c r="C62" s="32" t="s">
        <v>42</v>
      </c>
      <c r="D62" s="39">
        <v>273</v>
      </c>
      <c r="E62" s="33">
        <v>2081</v>
      </c>
      <c r="F62" s="34">
        <v>959</v>
      </c>
      <c r="G62" s="35">
        <v>4.34</v>
      </c>
      <c r="H62" s="36"/>
      <c r="I62" s="49">
        <v>4.34</v>
      </c>
      <c r="J62" s="36"/>
      <c r="K62" s="92" t="s">
        <v>84</v>
      </c>
      <c r="L62" s="67" t="s">
        <v>87</v>
      </c>
      <c r="M62" s="67" t="s">
        <v>346</v>
      </c>
    </row>
    <row r="63" spans="1:13" ht="28.5" hidden="1" customHeight="1" x14ac:dyDescent="0.25">
      <c r="A63" s="30">
        <v>54</v>
      </c>
      <c r="B63" s="31">
        <v>43546</v>
      </c>
      <c r="C63" s="32" t="s">
        <v>42</v>
      </c>
      <c r="D63" s="39">
        <v>273</v>
      </c>
      <c r="E63" s="33">
        <v>2081</v>
      </c>
      <c r="F63" s="34">
        <v>959</v>
      </c>
      <c r="G63" s="35">
        <v>29.74</v>
      </c>
      <c r="H63" s="36"/>
      <c r="I63" s="49">
        <v>29.74</v>
      </c>
      <c r="J63" s="36"/>
      <c r="K63" s="92" t="s">
        <v>85</v>
      </c>
      <c r="L63" s="67" t="s">
        <v>87</v>
      </c>
      <c r="M63" s="67" t="s">
        <v>346</v>
      </c>
    </row>
    <row r="64" spans="1:13" ht="28.5" hidden="1" customHeight="1" x14ac:dyDescent="0.25">
      <c r="A64" s="30">
        <v>56</v>
      </c>
      <c r="B64" s="31">
        <v>43546</v>
      </c>
      <c r="C64" s="32" t="s">
        <v>42</v>
      </c>
      <c r="D64" s="39">
        <v>273</v>
      </c>
      <c r="E64" s="33">
        <v>2081</v>
      </c>
      <c r="F64" s="34">
        <v>959</v>
      </c>
      <c r="G64" s="35">
        <v>1.78</v>
      </c>
      <c r="H64" s="36"/>
      <c r="I64" s="49">
        <v>1.78</v>
      </c>
      <c r="J64" s="36"/>
      <c r="K64" s="92" t="s">
        <v>89</v>
      </c>
      <c r="L64" s="67" t="s">
        <v>87</v>
      </c>
      <c r="M64" s="67" t="s">
        <v>346</v>
      </c>
    </row>
    <row r="65" spans="1:13" ht="28.5" hidden="1" customHeight="1" x14ac:dyDescent="0.25">
      <c r="A65" s="30">
        <v>57</v>
      </c>
      <c r="B65" s="31">
        <v>43546</v>
      </c>
      <c r="C65" s="32" t="s">
        <v>42</v>
      </c>
      <c r="D65" s="39">
        <v>273</v>
      </c>
      <c r="E65" s="33">
        <v>2081</v>
      </c>
      <c r="F65" s="34">
        <v>959</v>
      </c>
      <c r="G65" s="35">
        <v>1.78</v>
      </c>
      <c r="H65" s="36"/>
      <c r="I65" s="49">
        <v>1.78</v>
      </c>
      <c r="J65" s="36"/>
      <c r="K65" s="92" t="s">
        <v>90</v>
      </c>
      <c r="L65" s="67" t="s">
        <v>87</v>
      </c>
      <c r="M65" s="67" t="s">
        <v>346</v>
      </c>
    </row>
    <row r="66" spans="1:13" ht="28.5" hidden="1" customHeight="1" x14ac:dyDescent="0.25">
      <c r="A66" s="38">
        <v>58</v>
      </c>
      <c r="B66" s="31">
        <v>43546</v>
      </c>
      <c r="C66" s="32" t="s">
        <v>42</v>
      </c>
      <c r="D66" s="39">
        <v>273</v>
      </c>
      <c r="E66" s="33">
        <v>2081</v>
      </c>
      <c r="F66" s="34">
        <v>959</v>
      </c>
      <c r="G66" s="35">
        <v>3.19</v>
      </c>
      <c r="H66" s="36"/>
      <c r="I66" s="49">
        <v>3.19</v>
      </c>
      <c r="J66" s="36"/>
      <c r="K66" s="92" t="s">
        <v>91</v>
      </c>
      <c r="L66" s="67" t="s">
        <v>87</v>
      </c>
      <c r="M66" s="67" t="s">
        <v>346</v>
      </c>
    </row>
    <row r="67" spans="1:13" ht="28.5" hidden="1" customHeight="1" x14ac:dyDescent="0.25">
      <c r="A67" s="30">
        <v>59</v>
      </c>
      <c r="B67" s="31">
        <v>43546</v>
      </c>
      <c r="C67" s="32" t="s">
        <v>42</v>
      </c>
      <c r="D67" s="39">
        <v>273</v>
      </c>
      <c r="E67" s="33">
        <v>2081</v>
      </c>
      <c r="F67" s="34">
        <v>959</v>
      </c>
      <c r="G67" s="35">
        <v>3.19</v>
      </c>
      <c r="H67" s="36"/>
      <c r="I67" s="49">
        <v>3.19</v>
      </c>
      <c r="J67" s="36"/>
      <c r="K67" s="92" t="s">
        <v>92</v>
      </c>
      <c r="L67" s="67" t="s">
        <v>87</v>
      </c>
      <c r="M67" s="67" t="s">
        <v>346</v>
      </c>
    </row>
    <row r="68" spans="1:13" ht="28.5" hidden="1" customHeight="1" x14ac:dyDescent="0.25">
      <c r="A68" s="30">
        <v>60</v>
      </c>
      <c r="B68" s="31">
        <v>43546</v>
      </c>
      <c r="C68" s="32" t="s">
        <v>42</v>
      </c>
      <c r="D68" s="39">
        <v>269</v>
      </c>
      <c r="E68" s="33">
        <v>2080</v>
      </c>
      <c r="F68" s="34">
        <v>960</v>
      </c>
      <c r="G68" s="35">
        <v>105.85</v>
      </c>
      <c r="H68" s="36" t="s">
        <v>30</v>
      </c>
      <c r="I68" s="54">
        <v>105.85</v>
      </c>
      <c r="J68" s="36" t="s">
        <v>30</v>
      </c>
      <c r="K68" s="97" t="s">
        <v>93</v>
      </c>
      <c r="L68" s="67" t="s">
        <v>87</v>
      </c>
      <c r="M68" s="67" t="s">
        <v>346</v>
      </c>
    </row>
    <row r="69" spans="1:13" ht="28.5" hidden="1" customHeight="1" x14ac:dyDescent="0.25">
      <c r="A69" s="38">
        <v>61</v>
      </c>
      <c r="B69" s="31">
        <v>43546</v>
      </c>
      <c r="C69" s="32" t="s">
        <v>42</v>
      </c>
      <c r="D69" s="39">
        <v>269</v>
      </c>
      <c r="E69" s="33">
        <v>2080</v>
      </c>
      <c r="F69" s="34">
        <v>960</v>
      </c>
      <c r="G69" s="35">
        <v>49.21</v>
      </c>
      <c r="H69" s="36"/>
      <c r="I69" s="54">
        <v>49.21</v>
      </c>
      <c r="J69" s="36"/>
      <c r="K69" s="97" t="s">
        <v>94</v>
      </c>
      <c r="L69" s="67" t="s">
        <v>87</v>
      </c>
      <c r="M69" s="67" t="s">
        <v>346</v>
      </c>
    </row>
    <row r="70" spans="1:13" ht="28.5" hidden="1" customHeight="1" x14ac:dyDescent="0.25">
      <c r="A70" s="30">
        <v>62</v>
      </c>
      <c r="B70" s="31">
        <v>43546</v>
      </c>
      <c r="C70" s="32" t="s">
        <v>42</v>
      </c>
      <c r="D70" s="39">
        <v>269</v>
      </c>
      <c r="E70" s="33">
        <v>2080</v>
      </c>
      <c r="F70" s="34">
        <v>960</v>
      </c>
      <c r="G70" s="35">
        <v>49.21</v>
      </c>
      <c r="H70" s="36"/>
      <c r="I70" s="54">
        <v>49.21</v>
      </c>
      <c r="J70" s="36"/>
      <c r="K70" s="97" t="s">
        <v>95</v>
      </c>
      <c r="L70" s="67" t="s">
        <v>87</v>
      </c>
      <c r="M70" s="67" t="s">
        <v>346</v>
      </c>
    </row>
    <row r="71" spans="1:13" ht="28.5" hidden="1" customHeight="1" x14ac:dyDescent="0.25">
      <c r="A71" s="30">
        <v>63</v>
      </c>
      <c r="B71" s="31">
        <v>43546</v>
      </c>
      <c r="C71" s="32" t="s">
        <v>42</v>
      </c>
      <c r="D71" s="39">
        <v>269</v>
      </c>
      <c r="E71" s="33">
        <v>2080</v>
      </c>
      <c r="F71" s="34">
        <v>960</v>
      </c>
      <c r="G71" s="35">
        <v>6.61</v>
      </c>
      <c r="H71" s="36"/>
      <c r="I71" s="54">
        <v>6.61</v>
      </c>
      <c r="J71" s="36"/>
      <c r="K71" s="97" t="s">
        <v>96</v>
      </c>
      <c r="L71" s="67" t="s">
        <v>87</v>
      </c>
      <c r="M71" s="67" t="s">
        <v>346</v>
      </c>
    </row>
    <row r="72" spans="1:13" ht="28.5" hidden="1" customHeight="1" x14ac:dyDescent="0.25">
      <c r="A72" s="38">
        <v>64</v>
      </c>
      <c r="B72" s="31">
        <v>43546</v>
      </c>
      <c r="C72" s="32" t="s">
        <v>42</v>
      </c>
      <c r="D72" s="39">
        <v>269</v>
      </c>
      <c r="E72" s="33">
        <v>2080</v>
      </c>
      <c r="F72" s="34">
        <v>960</v>
      </c>
      <c r="G72" s="35">
        <v>6.84</v>
      </c>
      <c r="H72" s="36"/>
      <c r="I72" s="54">
        <v>6.84</v>
      </c>
      <c r="J72" s="36"/>
      <c r="K72" s="97" t="s">
        <v>97</v>
      </c>
      <c r="L72" s="67" t="s">
        <v>87</v>
      </c>
      <c r="M72" s="67" t="s">
        <v>346</v>
      </c>
    </row>
    <row r="73" spans="1:13" ht="28.5" hidden="1" customHeight="1" x14ac:dyDescent="0.25">
      <c r="A73" s="30">
        <v>65</v>
      </c>
      <c r="B73" s="31">
        <v>43546</v>
      </c>
      <c r="C73" s="32" t="s">
        <v>42</v>
      </c>
      <c r="D73" s="39">
        <v>269</v>
      </c>
      <c r="E73" s="33">
        <v>2080</v>
      </c>
      <c r="F73" s="34">
        <v>960</v>
      </c>
      <c r="G73" s="35">
        <v>2.83</v>
      </c>
      <c r="H73" s="36"/>
      <c r="I73" s="54">
        <v>2.83</v>
      </c>
      <c r="J73" s="36"/>
      <c r="K73" s="97" t="s">
        <v>98</v>
      </c>
      <c r="L73" s="67" t="s">
        <v>87</v>
      </c>
      <c r="M73" s="67" t="s">
        <v>346</v>
      </c>
    </row>
    <row r="74" spans="1:13" ht="28.5" hidden="1" customHeight="1" x14ac:dyDescent="0.25">
      <c r="A74" s="30">
        <v>66</v>
      </c>
      <c r="B74" s="31">
        <v>43546</v>
      </c>
      <c r="C74" s="32" t="s">
        <v>42</v>
      </c>
      <c r="D74" s="39">
        <v>269</v>
      </c>
      <c r="E74" s="33">
        <v>2080</v>
      </c>
      <c r="F74" s="34">
        <v>960</v>
      </c>
      <c r="G74" s="35">
        <v>25.49</v>
      </c>
      <c r="H74" s="36"/>
      <c r="I74" s="54">
        <v>25.49</v>
      </c>
      <c r="J74" s="36"/>
      <c r="K74" s="97" t="s">
        <v>99</v>
      </c>
      <c r="L74" s="67" t="s">
        <v>87</v>
      </c>
      <c r="M74" s="67" t="s">
        <v>346</v>
      </c>
    </row>
    <row r="75" spans="1:13" ht="28.5" hidden="1" customHeight="1" x14ac:dyDescent="0.25">
      <c r="A75" s="38">
        <v>67</v>
      </c>
      <c r="B75" s="31">
        <v>43546</v>
      </c>
      <c r="C75" s="32" t="s">
        <v>42</v>
      </c>
      <c r="D75" s="39">
        <v>269</v>
      </c>
      <c r="E75" s="33">
        <v>2080</v>
      </c>
      <c r="F75" s="34">
        <v>960</v>
      </c>
      <c r="G75" s="35">
        <v>2.6</v>
      </c>
      <c r="H75" s="36"/>
      <c r="I75" s="54">
        <v>2.6</v>
      </c>
      <c r="J75" s="36"/>
      <c r="K75" s="97" t="s">
        <v>100</v>
      </c>
      <c r="L75" s="67" t="s">
        <v>87</v>
      </c>
      <c r="M75" s="67" t="s">
        <v>346</v>
      </c>
    </row>
    <row r="76" spans="1:13" ht="28.5" hidden="1" customHeight="1" x14ac:dyDescent="0.25">
      <c r="A76" s="30">
        <v>68</v>
      </c>
      <c r="B76" s="31">
        <v>43546</v>
      </c>
      <c r="C76" s="32" t="s">
        <v>42</v>
      </c>
      <c r="D76" s="39">
        <v>269</v>
      </c>
      <c r="E76" s="33">
        <v>2080</v>
      </c>
      <c r="F76" s="34">
        <v>960</v>
      </c>
      <c r="G76" s="35">
        <v>56.92</v>
      </c>
      <c r="H76" s="36"/>
      <c r="I76" s="54">
        <v>56.92</v>
      </c>
      <c r="J76" s="36"/>
      <c r="K76" s="97" t="s">
        <v>101</v>
      </c>
      <c r="L76" s="67" t="s">
        <v>87</v>
      </c>
      <c r="M76" s="67" t="s">
        <v>346</v>
      </c>
    </row>
    <row r="77" spans="1:13" ht="28.5" hidden="1" customHeight="1" x14ac:dyDescent="0.25">
      <c r="A77" s="30">
        <v>69</v>
      </c>
      <c r="B77" s="31">
        <v>43546</v>
      </c>
      <c r="C77" s="32" t="s">
        <v>42</v>
      </c>
      <c r="D77" s="39">
        <v>269</v>
      </c>
      <c r="E77" s="33">
        <v>2080</v>
      </c>
      <c r="F77" s="34">
        <v>960</v>
      </c>
      <c r="G77" s="35">
        <v>23.72</v>
      </c>
      <c r="H77" s="36"/>
      <c r="I77" s="54">
        <v>23.72</v>
      </c>
      <c r="J77" s="36"/>
      <c r="K77" s="97" t="s">
        <v>102</v>
      </c>
      <c r="L77" s="67" t="s">
        <v>87</v>
      </c>
      <c r="M77" s="67" t="s">
        <v>346</v>
      </c>
    </row>
    <row r="78" spans="1:13" ht="28.5" hidden="1" customHeight="1" x14ac:dyDescent="0.25">
      <c r="A78" s="38">
        <v>70</v>
      </c>
      <c r="B78" s="31">
        <v>43546</v>
      </c>
      <c r="C78" s="32" t="s">
        <v>42</v>
      </c>
      <c r="D78" s="39">
        <v>269</v>
      </c>
      <c r="E78" s="33">
        <v>2080</v>
      </c>
      <c r="F78" s="34">
        <v>960</v>
      </c>
      <c r="G78" s="35">
        <v>3.28</v>
      </c>
      <c r="H78" s="36"/>
      <c r="I78" s="54">
        <v>3.28</v>
      </c>
      <c r="J78" s="36"/>
      <c r="K78" s="97" t="s">
        <v>103</v>
      </c>
      <c r="L78" s="67" t="s">
        <v>87</v>
      </c>
      <c r="M78" s="67" t="s">
        <v>346</v>
      </c>
    </row>
    <row r="79" spans="1:13" ht="28.5" hidden="1" customHeight="1" x14ac:dyDescent="0.25">
      <c r="A79" s="30">
        <v>71</v>
      </c>
      <c r="B79" s="31">
        <v>43546</v>
      </c>
      <c r="C79" s="32" t="s">
        <v>42</v>
      </c>
      <c r="D79" s="39">
        <v>269</v>
      </c>
      <c r="E79" s="33">
        <v>2080</v>
      </c>
      <c r="F79" s="34">
        <v>960</v>
      </c>
      <c r="G79" s="35">
        <v>3.28</v>
      </c>
      <c r="H79" s="36"/>
      <c r="I79" s="54">
        <v>3.28</v>
      </c>
      <c r="J79" s="36"/>
      <c r="K79" s="97" t="s">
        <v>104</v>
      </c>
      <c r="L79" s="67" t="s">
        <v>87</v>
      </c>
      <c r="M79" s="67" t="s">
        <v>346</v>
      </c>
    </row>
    <row r="80" spans="1:13" ht="28.5" hidden="1" customHeight="1" x14ac:dyDescent="0.25">
      <c r="A80" s="30">
        <v>72</v>
      </c>
      <c r="B80" s="31">
        <v>43546</v>
      </c>
      <c r="C80" s="32" t="s">
        <v>42</v>
      </c>
      <c r="D80" s="39">
        <v>269</v>
      </c>
      <c r="E80" s="33">
        <v>2080</v>
      </c>
      <c r="F80" s="34">
        <v>960</v>
      </c>
      <c r="G80" s="35">
        <v>3.28</v>
      </c>
      <c r="H80" s="36"/>
      <c r="I80" s="54">
        <v>3.28</v>
      </c>
      <c r="J80" s="36"/>
      <c r="K80" s="97" t="s">
        <v>105</v>
      </c>
      <c r="L80" s="67" t="s">
        <v>87</v>
      </c>
      <c r="M80" s="67" t="s">
        <v>346</v>
      </c>
    </row>
    <row r="81" spans="1:13" ht="28.5" hidden="1" customHeight="1" x14ac:dyDescent="0.25">
      <c r="A81" s="38">
        <v>73</v>
      </c>
      <c r="B81" s="31">
        <v>43546</v>
      </c>
      <c r="C81" s="32" t="s">
        <v>42</v>
      </c>
      <c r="D81" s="39">
        <v>269</v>
      </c>
      <c r="E81" s="33">
        <v>2080</v>
      </c>
      <c r="F81" s="34">
        <v>960</v>
      </c>
      <c r="G81" s="35">
        <v>1.56</v>
      </c>
      <c r="H81" s="36"/>
      <c r="I81" s="54">
        <v>1.56</v>
      </c>
      <c r="J81" s="36"/>
      <c r="K81" s="97" t="s">
        <v>106</v>
      </c>
      <c r="L81" s="67" t="s">
        <v>87</v>
      </c>
      <c r="M81" s="67" t="s">
        <v>346</v>
      </c>
    </row>
    <row r="82" spans="1:13" ht="28.5" hidden="1" customHeight="1" x14ac:dyDescent="0.25">
      <c r="A82" s="30">
        <v>75</v>
      </c>
      <c r="B82" s="31">
        <v>43546</v>
      </c>
      <c r="C82" s="32" t="s">
        <v>42</v>
      </c>
      <c r="D82" s="39">
        <v>268</v>
      </c>
      <c r="E82" s="33">
        <v>1969</v>
      </c>
      <c r="F82" s="34">
        <v>961</v>
      </c>
      <c r="G82" s="35">
        <v>435.72</v>
      </c>
      <c r="H82" s="36" t="s">
        <v>30</v>
      </c>
      <c r="I82" s="36">
        <v>435.72</v>
      </c>
      <c r="J82" s="36" t="s">
        <v>30</v>
      </c>
      <c r="K82" s="92" t="s">
        <v>108</v>
      </c>
      <c r="L82" s="67" t="s">
        <v>87</v>
      </c>
      <c r="M82" s="67" t="s">
        <v>346</v>
      </c>
    </row>
    <row r="83" spans="1:13" ht="28.5" hidden="1" customHeight="1" x14ac:dyDescent="0.25">
      <c r="A83" s="38">
        <v>76</v>
      </c>
      <c r="B83" s="31">
        <v>43538</v>
      </c>
      <c r="C83" s="32" t="s">
        <v>52</v>
      </c>
      <c r="D83" s="39" t="s">
        <v>53</v>
      </c>
      <c r="E83" s="33">
        <v>1840</v>
      </c>
      <c r="F83" s="34">
        <v>997</v>
      </c>
      <c r="G83" s="35">
        <v>280</v>
      </c>
      <c r="H83" s="36" t="s">
        <v>30</v>
      </c>
      <c r="I83" s="36" t="s">
        <v>30</v>
      </c>
      <c r="J83" s="36">
        <v>280</v>
      </c>
      <c r="K83" s="92" t="s">
        <v>109</v>
      </c>
      <c r="L83" s="67"/>
      <c r="M83" s="67"/>
    </row>
    <row r="84" spans="1:13" ht="28.5" hidden="1" customHeight="1" x14ac:dyDescent="0.25">
      <c r="A84" s="30">
        <v>77</v>
      </c>
      <c r="B84" s="31">
        <v>43538</v>
      </c>
      <c r="C84" s="32" t="s">
        <v>52</v>
      </c>
      <c r="D84" s="39" t="s">
        <v>53</v>
      </c>
      <c r="E84" s="33">
        <v>1844</v>
      </c>
      <c r="F84" s="34">
        <v>998</v>
      </c>
      <c r="G84" s="35">
        <v>340</v>
      </c>
      <c r="H84" s="36" t="s">
        <v>30</v>
      </c>
      <c r="I84" s="36" t="s">
        <v>30</v>
      </c>
      <c r="J84" s="36">
        <v>340</v>
      </c>
      <c r="K84" s="92" t="s">
        <v>110</v>
      </c>
      <c r="L84" s="67"/>
      <c r="M84" s="67"/>
    </row>
    <row r="85" spans="1:13" ht="28.5" hidden="1" customHeight="1" x14ac:dyDescent="0.25">
      <c r="A85" s="30">
        <v>78</v>
      </c>
      <c r="B85" s="31">
        <v>43551</v>
      </c>
      <c r="C85" s="32" t="s">
        <v>42</v>
      </c>
      <c r="D85" s="39">
        <v>325</v>
      </c>
      <c r="E85" s="33" t="s">
        <v>111</v>
      </c>
      <c r="F85" s="34">
        <v>1031</v>
      </c>
      <c r="G85" s="35">
        <v>600</v>
      </c>
      <c r="H85" s="36" t="s">
        <v>30</v>
      </c>
      <c r="I85" s="49">
        <v>600</v>
      </c>
      <c r="J85" s="36" t="s">
        <v>30</v>
      </c>
      <c r="K85" s="98" t="s">
        <v>112</v>
      </c>
      <c r="L85" s="67" t="s">
        <v>347</v>
      </c>
      <c r="M85" s="67"/>
    </row>
    <row r="86" spans="1:13" ht="28.5" hidden="1" customHeight="1" x14ac:dyDescent="0.25">
      <c r="A86" s="38">
        <v>79</v>
      </c>
      <c r="B86" s="31">
        <v>43551</v>
      </c>
      <c r="C86" s="32" t="s">
        <v>42</v>
      </c>
      <c r="D86" s="39">
        <v>325</v>
      </c>
      <c r="E86" s="33" t="s">
        <v>111</v>
      </c>
      <c r="F86" s="34">
        <v>1031</v>
      </c>
      <c r="G86" s="35">
        <v>160</v>
      </c>
      <c r="H86" s="36"/>
      <c r="I86" s="49">
        <v>160</v>
      </c>
      <c r="J86" s="36"/>
      <c r="K86" s="98" t="s">
        <v>113</v>
      </c>
      <c r="L86" s="67" t="s">
        <v>347</v>
      </c>
      <c r="M86" s="67"/>
    </row>
    <row r="87" spans="1:13" ht="28.5" hidden="1" customHeight="1" x14ac:dyDescent="0.25">
      <c r="A87" s="30">
        <v>80</v>
      </c>
      <c r="B87" s="31">
        <v>43551</v>
      </c>
      <c r="C87" s="32" t="s">
        <v>42</v>
      </c>
      <c r="D87" s="39">
        <v>325</v>
      </c>
      <c r="E87" s="33" t="s">
        <v>111</v>
      </c>
      <c r="F87" s="34">
        <v>1031</v>
      </c>
      <c r="G87" s="35">
        <v>260</v>
      </c>
      <c r="H87" s="36"/>
      <c r="I87" s="49">
        <v>260</v>
      </c>
      <c r="J87" s="36"/>
      <c r="K87" s="98" t="s">
        <v>114</v>
      </c>
      <c r="L87" s="67" t="s">
        <v>347</v>
      </c>
      <c r="M87" s="67"/>
    </row>
    <row r="88" spans="1:13" ht="28.5" hidden="1" customHeight="1" x14ac:dyDescent="0.25">
      <c r="A88" s="30">
        <v>81</v>
      </c>
      <c r="B88" s="31">
        <v>43551</v>
      </c>
      <c r="C88" s="32" t="s">
        <v>42</v>
      </c>
      <c r="D88" s="39">
        <v>325</v>
      </c>
      <c r="E88" s="33" t="s">
        <v>111</v>
      </c>
      <c r="F88" s="34">
        <v>1031</v>
      </c>
      <c r="G88" s="35">
        <v>1750</v>
      </c>
      <c r="H88" s="36"/>
      <c r="I88" s="49">
        <v>1750</v>
      </c>
      <c r="J88" s="36"/>
      <c r="K88" s="98" t="s">
        <v>115</v>
      </c>
      <c r="L88" s="67" t="s">
        <v>347</v>
      </c>
      <c r="M88" s="67"/>
    </row>
    <row r="89" spans="1:13" ht="28.5" hidden="1" customHeight="1" x14ac:dyDescent="0.25">
      <c r="A89" s="38">
        <v>82</v>
      </c>
      <c r="B89" s="31">
        <v>43551</v>
      </c>
      <c r="C89" s="32" t="s">
        <v>42</v>
      </c>
      <c r="D89" s="39">
        <v>325</v>
      </c>
      <c r="E89" s="33" t="s">
        <v>111</v>
      </c>
      <c r="F89" s="34">
        <v>1031</v>
      </c>
      <c r="G89" s="35">
        <v>220</v>
      </c>
      <c r="H89" s="36"/>
      <c r="I89" s="49">
        <v>220</v>
      </c>
      <c r="J89" s="36"/>
      <c r="K89" s="98" t="s">
        <v>116</v>
      </c>
      <c r="L89" s="67" t="s">
        <v>347</v>
      </c>
      <c r="M89" s="67"/>
    </row>
    <row r="90" spans="1:13" ht="28.5" hidden="1" customHeight="1" x14ac:dyDescent="0.25">
      <c r="A90" s="30">
        <v>83</v>
      </c>
      <c r="B90" s="31">
        <v>43551</v>
      </c>
      <c r="C90" s="32" t="s">
        <v>42</v>
      </c>
      <c r="D90" s="39">
        <v>325</v>
      </c>
      <c r="E90" s="33" t="s">
        <v>111</v>
      </c>
      <c r="F90" s="34">
        <v>1031</v>
      </c>
      <c r="G90" s="35">
        <v>400</v>
      </c>
      <c r="H90" s="36"/>
      <c r="I90" s="49">
        <v>400</v>
      </c>
      <c r="J90" s="36"/>
      <c r="K90" s="98" t="s">
        <v>117</v>
      </c>
      <c r="L90" s="67" t="s">
        <v>347</v>
      </c>
      <c r="M90" s="67"/>
    </row>
    <row r="91" spans="1:13" ht="28.5" hidden="1" customHeight="1" x14ac:dyDescent="0.25">
      <c r="A91" s="30">
        <v>84</v>
      </c>
      <c r="B91" s="31">
        <v>43551</v>
      </c>
      <c r="C91" s="32" t="s">
        <v>42</v>
      </c>
      <c r="D91" s="39">
        <v>325</v>
      </c>
      <c r="E91" s="33" t="s">
        <v>111</v>
      </c>
      <c r="F91" s="34">
        <v>1031</v>
      </c>
      <c r="G91" s="35">
        <v>120</v>
      </c>
      <c r="H91" s="36"/>
      <c r="I91" s="49">
        <v>120</v>
      </c>
      <c r="J91" s="36"/>
      <c r="K91" s="98" t="s">
        <v>118</v>
      </c>
      <c r="L91" s="67" t="s">
        <v>347</v>
      </c>
      <c r="M91" s="67"/>
    </row>
    <row r="92" spans="1:13" ht="28.5" hidden="1" customHeight="1" x14ac:dyDescent="0.25">
      <c r="A92" s="38">
        <v>85</v>
      </c>
      <c r="B92" s="31">
        <v>43551</v>
      </c>
      <c r="C92" s="32" t="s">
        <v>42</v>
      </c>
      <c r="D92" s="39">
        <v>325</v>
      </c>
      <c r="E92" s="33" t="s">
        <v>111</v>
      </c>
      <c r="F92" s="34">
        <v>1031</v>
      </c>
      <c r="G92" s="35">
        <v>468</v>
      </c>
      <c r="H92" s="36"/>
      <c r="I92" s="49">
        <v>468</v>
      </c>
      <c r="J92" s="36"/>
      <c r="K92" s="98" t="s">
        <v>119</v>
      </c>
      <c r="L92" s="67" t="s">
        <v>347</v>
      </c>
      <c r="M92" s="67"/>
    </row>
    <row r="93" spans="1:13" ht="28.5" hidden="1" customHeight="1" x14ac:dyDescent="0.25">
      <c r="A93" s="30">
        <v>86</v>
      </c>
      <c r="B93" s="31">
        <v>43551</v>
      </c>
      <c r="C93" s="32" t="s">
        <v>42</v>
      </c>
      <c r="D93" s="39">
        <v>325</v>
      </c>
      <c r="E93" s="33" t="s">
        <v>111</v>
      </c>
      <c r="F93" s="34">
        <v>1031</v>
      </c>
      <c r="G93" s="35">
        <v>3850</v>
      </c>
      <c r="H93" s="36"/>
      <c r="I93" s="49">
        <v>3850</v>
      </c>
      <c r="J93" s="36"/>
      <c r="K93" s="98" t="s">
        <v>120</v>
      </c>
      <c r="L93" s="67" t="s">
        <v>347</v>
      </c>
      <c r="M93" s="67"/>
    </row>
    <row r="94" spans="1:13" ht="28.5" hidden="1" customHeight="1" x14ac:dyDescent="0.25">
      <c r="A94" s="30">
        <v>87</v>
      </c>
      <c r="B94" s="31">
        <v>43551</v>
      </c>
      <c r="C94" s="32" t="s">
        <v>42</v>
      </c>
      <c r="D94" s="39">
        <v>325</v>
      </c>
      <c r="E94" s="33" t="s">
        <v>111</v>
      </c>
      <c r="F94" s="34">
        <v>1031</v>
      </c>
      <c r="G94" s="35">
        <v>714</v>
      </c>
      <c r="H94" s="36"/>
      <c r="I94" s="49">
        <v>714</v>
      </c>
      <c r="J94" s="36"/>
      <c r="K94" s="98" t="s">
        <v>121</v>
      </c>
      <c r="L94" s="67" t="s">
        <v>347</v>
      </c>
      <c r="M94" s="67"/>
    </row>
    <row r="95" spans="1:13" ht="28.5" hidden="1" customHeight="1" x14ac:dyDescent="0.25">
      <c r="A95" s="38">
        <v>88</v>
      </c>
      <c r="B95" s="31">
        <v>43551</v>
      </c>
      <c r="C95" s="32" t="s">
        <v>42</v>
      </c>
      <c r="D95" s="39">
        <v>325</v>
      </c>
      <c r="E95" s="33" t="s">
        <v>111</v>
      </c>
      <c r="F95" s="34">
        <v>1031</v>
      </c>
      <c r="G95" s="35">
        <v>2070</v>
      </c>
      <c r="H95" s="36"/>
      <c r="I95" s="49">
        <v>2070</v>
      </c>
      <c r="J95" s="36"/>
      <c r="K95" s="98" t="s">
        <v>122</v>
      </c>
      <c r="L95" s="67" t="s">
        <v>347</v>
      </c>
      <c r="M95" s="67"/>
    </row>
    <row r="96" spans="1:13" ht="28.5" hidden="1" customHeight="1" x14ac:dyDescent="0.25">
      <c r="A96" s="30">
        <v>89</v>
      </c>
      <c r="B96" s="31">
        <v>43551</v>
      </c>
      <c r="C96" s="32" t="s">
        <v>42</v>
      </c>
      <c r="D96" s="39">
        <v>325</v>
      </c>
      <c r="E96" s="33" t="s">
        <v>111</v>
      </c>
      <c r="F96" s="34">
        <v>1031</v>
      </c>
      <c r="G96" s="35">
        <v>576</v>
      </c>
      <c r="H96" s="36"/>
      <c r="I96" s="49">
        <v>576</v>
      </c>
      <c r="J96" s="36"/>
      <c r="K96" s="98" t="s">
        <v>123</v>
      </c>
      <c r="L96" s="67" t="s">
        <v>347</v>
      </c>
      <c r="M96" s="67"/>
    </row>
    <row r="97" spans="1:13" ht="28.5" hidden="1" customHeight="1" x14ac:dyDescent="0.25">
      <c r="A97" s="30">
        <v>90</v>
      </c>
      <c r="B97" s="31">
        <v>43551</v>
      </c>
      <c r="C97" s="32" t="s">
        <v>42</v>
      </c>
      <c r="D97" s="39">
        <v>325</v>
      </c>
      <c r="E97" s="33" t="s">
        <v>111</v>
      </c>
      <c r="F97" s="34">
        <v>1031</v>
      </c>
      <c r="G97" s="35">
        <v>228</v>
      </c>
      <c r="H97" s="36"/>
      <c r="I97" s="49">
        <v>228</v>
      </c>
      <c r="J97" s="36"/>
      <c r="K97" s="98" t="s">
        <v>124</v>
      </c>
      <c r="L97" s="67" t="s">
        <v>347</v>
      </c>
      <c r="M97" s="67"/>
    </row>
    <row r="98" spans="1:13" ht="28.5" hidden="1" customHeight="1" x14ac:dyDescent="0.25">
      <c r="A98" s="38">
        <v>91</v>
      </c>
      <c r="B98" s="31">
        <v>43551</v>
      </c>
      <c r="C98" s="32" t="s">
        <v>42</v>
      </c>
      <c r="D98" s="39">
        <v>325</v>
      </c>
      <c r="E98" s="33" t="s">
        <v>111</v>
      </c>
      <c r="F98" s="34">
        <v>1031</v>
      </c>
      <c r="G98" s="35">
        <v>960</v>
      </c>
      <c r="H98" s="36"/>
      <c r="I98" s="49">
        <v>960</v>
      </c>
      <c r="J98" s="36"/>
      <c r="K98" s="98" t="s">
        <v>125</v>
      </c>
      <c r="L98" s="67" t="s">
        <v>347</v>
      </c>
      <c r="M98" s="67"/>
    </row>
    <row r="99" spans="1:13" ht="28.5" hidden="1" customHeight="1" x14ac:dyDescent="0.25">
      <c r="A99" s="30">
        <v>92</v>
      </c>
      <c r="B99" s="31">
        <v>43551</v>
      </c>
      <c r="C99" s="32" t="s">
        <v>42</v>
      </c>
      <c r="D99" s="39">
        <v>325</v>
      </c>
      <c r="E99" s="33" t="s">
        <v>111</v>
      </c>
      <c r="F99" s="34">
        <v>1031</v>
      </c>
      <c r="G99" s="35">
        <v>1170</v>
      </c>
      <c r="H99" s="36"/>
      <c r="I99" s="49">
        <v>1170</v>
      </c>
      <c r="J99" s="36"/>
      <c r="K99" s="98" t="s">
        <v>126</v>
      </c>
      <c r="L99" s="67" t="s">
        <v>347</v>
      </c>
      <c r="M99" s="67"/>
    </row>
    <row r="100" spans="1:13" ht="28.5" hidden="1" customHeight="1" x14ac:dyDescent="0.25">
      <c r="A100" s="30">
        <v>93</v>
      </c>
      <c r="B100" s="31">
        <v>43551</v>
      </c>
      <c r="C100" s="32" t="s">
        <v>42</v>
      </c>
      <c r="D100" s="39">
        <v>325</v>
      </c>
      <c r="E100" s="33" t="s">
        <v>111</v>
      </c>
      <c r="F100" s="34">
        <v>1031</v>
      </c>
      <c r="G100" s="35">
        <v>140</v>
      </c>
      <c r="H100" s="36"/>
      <c r="I100" s="49">
        <v>140</v>
      </c>
      <c r="J100" s="36"/>
      <c r="K100" s="98" t="s">
        <v>127</v>
      </c>
      <c r="L100" s="67" t="s">
        <v>347</v>
      </c>
      <c r="M100" s="67"/>
    </row>
    <row r="101" spans="1:13" ht="28.5" hidden="1" customHeight="1" x14ac:dyDescent="0.25">
      <c r="A101" s="38">
        <v>94</v>
      </c>
      <c r="B101" s="31">
        <v>43551</v>
      </c>
      <c r="C101" s="32" t="s">
        <v>42</v>
      </c>
      <c r="D101" s="39">
        <v>323</v>
      </c>
      <c r="E101" s="33" t="s">
        <v>111</v>
      </c>
      <c r="F101" s="34">
        <v>1146</v>
      </c>
      <c r="G101" s="35">
        <v>960</v>
      </c>
      <c r="H101" s="36" t="s">
        <v>30</v>
      </c>
      <c r="I101" s="36">
        <v>960</v>
      </c>
      <c r="J101" s="36" t="s">
        <v>30</v>
      </c>
      <c r="K101" s="92" t="s">
        <v>128</v>
      </c>
      <c r="L101" s="67" t="s">
        <v>347</v>
      </c>
      <c r="M101" s="67"/>
    </row>
    <row r="102" spans="1:13" ht="28.5" customHeight="1" x14ac:dyDescent="0.25">
      <c r="A102" s="30">
        <v>95</v>
      </c>
      <c r="B102" s="31">
        <v>43551</v>
      </c>
      <c r="C102" s="32" t="s">
        <v>28</v>
      </c>
      <c r="D102" s="39">
        <v>209</v>
      </c>
      <c r="E102" s="33">
        <v>2176</v>
      </c>
      <c r="F102" s="34">
        <v>1165</v>
      </c>
      <c r="G102" s="35">
        <v>14520.96</v>
      </c>
      <c r="H102" s="36">
        <v>14520.96</v>
      </c>
      <c r="I102" s="36" t="s">
        <v>30</v>
      </c>
      <c r="J102" s="36" t="s">
        <v>30</v>
      </c>
      <c r="K102" s="37" t="s">
        <v>130</v>
      </c>
    </row>
    <row r="103" spans="1:13" ht="28.5" customHeight="1" x14ac:dyDescent="0.25">
      <c r="A103" s="30">
        <v>96</v>
      </c>
      <c r="B103" s="31">
        <v>43551</v>
      </c>
      <c r="C103" s="32" t="s">
        <v>28</v>
      </c>
      <c r="D103" s="39">
        <v>209</v>
      </c>
      <c r="E103" s="33">
        <v>2177</v>
      </c>
      <c r="F103" s="34">
        <v>1165</v>
      </c>
      <c r="G103" s="35">
        <v>4472.04</v>
      </c>
      <c r="H103" s="36">
        <v>4472.04</v>
      </c>
      <c r="I103" s="36" t="s">
        <v>30</v>
      </c>
      <c r="J103" s="36" t="s">
        <v>30</v>
      </c>
      <c r="K103" s="37" t="s">
        <v>131</v>
      </c>
    </row>
    <row r="104" spans="1:13" ht="28.5" customHeight="1" x14ac:dyDescent="0.25">
      <c r="A104" s="38">
        <v>97</v>
      </c>
      <c r="B104" s="31">
        <v>43551</v>
      </c>
      <c r="C104" s="32" t="s">
        <v>28</v>
      </c>
      <c r="D104" s="39">
        <v>209</v>
      </c>
      <c r="E104" s="33">
        <v>2178</v>
      </c>
      <c r="F104" s="34">
        <v>1165</v>
      </c>
      <c r="G104" s="35">
        <v>1535</v>
      </c>
      <c r="H104" s="36">
        <v>1535</v>
      </c>
      <c r="I104" s="36" t="s">
        <v>30</v>
      </c>
      <c r="J104" s="36" t="s">
        <v>30</v>
      </c>
      <c r="K104" s="37" t="s">
        <v>35</v>
      </c>
    </row>
    <row r="105" spans="1:13" ht="28.5" customHeight="1" x14ac:dyDescent="0.25">
      <c r="A105" s="30">
        <v>98</v>
      </c>
      <c r="B105" s="31">
        <v>43551</v>
      </c>
      <c r="C105" s="32" t="s">
        <v>28</v>
      </c>
      <c r="D105" s="39">
        <v>209</v>
      </c>
      <c r="E105" s="33">
        <v>2179</v>
      </c>
      <c r="F105" s="34">
        <v>1165</v>
      </c>
      <c r="G105" s="35">
        <v>2595</v>
      </c>
      <c r="H105" s="36">
        <v>2595</v>
      </c>
      <c r="I105" s="36" t="s">
        <v>30</v>
      </c>
      <c r="J105" s="36" t="s">
        <v>30</v>
      </c>
      <c r="K105" s="37" t="s">
        <v>36</v>
      </c>
    </row>
    <row r="106" spans="1:13" ht="28.5" hidden="1" customHeight="1" x14ac:dyDescent="0.25">
      <c r="A106" s="30">
        <v>99</v>
      </c>
      <c r="B106" s="31">
        <v>43551</v>
      </c>
      <c r="C106" s="32" t="s">
        <v>28</v>
      </c>
      <c r="D106" s="39">
        <v>209</v>
      </c>
      <c r="E106" s="33">
        <v>2180</v>
      </c>
      <c r="F106" s="34">
        <v>1165</v>
      </c>
      <c r="G106" s="35">
        <v>282</v>
      </c>
      <c r="H106" s="36">
        <v>282</v>
      </c>
      <c r="I106" s="36" t="s">
        <v>30</v>
      </c>
      <c r="J106" s="36" t="s">
        <v>30</v>
      </c>
      <c r="K106" s="37" t="s">
        <v>37</v>
      </c>
    </row>
    <row r="107" spans="1:13" ht="28.5" hidden="1" customHeight="1" x14ac:dyDescent="0.25">
      <c r="A107" s="38">
        <v>100</v>
      </c>
      <c r="B107" s="31">
        <v>43551</v>
      </c>
      <c r="C107" s="32" t="s">
        <v>28</v>
      </c>
      <c r="D107" s="39">
        <v>209</v>
      </c>
      <c r="E107" s="33">
        <v>2181</v>
      </c>
      <c r="F107" s="34">
        <v>1165</v>
      </c>
      <c r="G107" s="35">
        <v>299.32</v>
      </c>
      <c r="H107" s="36">
        <v>299.32</v>
      </c>
      <c r="I107" s="36" t="s">
        <v>30</v>
      </c>
      <c r="J107" s="36" t="s">
        <v>30</v>
      </c>
      <c r="K107" s="37" t="s">
        <v>132</v>
      </c>
    </row>
    <row r="108" spans="1:13" ht="28.5" hidden="1" customHeight="1" x14ac:dyDescent="0.25">
      <c r="A108" s="30">
        <v>101</v>
      </c>
      <c r="B108" s="31">
        <v>43551</v>
      </c>
      <c r="C108" s="32" t="s">
        <v>28</v>
      </c>
      <c r="D108" s="39">
        <v>209</v>
      </c>
      <c r="E108" s="33">
        <v>2182</v>
      </c>
      <c r="F108" s="34">
        <v>1165</v>
      </c>
      <c r="G108" s="35">
        <v>252.22</v>
      </c>
      <c r="H108" s="36">
        <v>252.22</v>
      </c>
      <c r="I108" s="36" t="s">
        <v>30</v>
      </c>
      <c r="J108" s="36" t="s">
        <v>30</v>
      </c>
      <c r="K108" s="37" t="s">
        <v>132</v>
      </c>
    </row>
    <row r="109" spans="1:13" ht="28.5" hidden="1" customHeight="1" x14ac:dyDescent="0.25">
      <c r="A109" s="30">
        <v>102</v>
      </c>
      <c r="B109" s="31">
        <v>43551</v>
      </c>
      <c r="C109" s="32" t="s">
        <v>28</v>
      </c>
      <c r="D109" s="39">
        <v>209</v>
      </c>
      <c r="E109" s="33">
        <v>2183</v>
      </c>
      <c r="F109" s="34">
        <v>1165</v>
      </c>
      <c r="G109" s="35">
        <v>200.9</v>
      </c>
      <c r="H109" s="36">
        <v>200.9</v>
      </c>
      <c r="I109" s="36" t="s">
        <v>30</v>
      </c>
      <c r="J109" s="36" t="s">
        <v>30</v>
      </c>
      <c r="K109" s="37" t="s">
        <v>132</v>
      </c>
    </row>
    <row r="110" spans="1:13" ht="28.5" hidden="1" customHeight="1" x14ac:dyDescent="0.25">
      <c r="A110" s="38">
        <v>103</v>
      </c>
      <c r="B110" s="31">
        <v>43551</v>
      </c>
      <c r="C110" s="32" t="s">
        <v>42</v>
      </c>
      <c r="D110" s="39">
        <v>322</v>
      </c>
      <c r="E110" s="33">
        <v>2731</v>
      </c>
      <c r="F110" s="34">
        <v>1218</v>
      </c>
      <c r="G110" s="35">
        <v>3090</v>
      </c>
      <c r="H110" s="36" t="s">
        <v>30</v>
      </c>
      <c r="I110" s="36">
        <v>3090</v>
      </c>
      <c r="J110" s="36" t="s">
        <v>30</v>
      </c>
      <c r="K110" s="92" t="s">
        <v>133</v>
      </c>
      <c r="L110" s="67" t="s">
        <v>347</v>
      </c>
      <c r="M110" s="67"/>
    </row>
    <row r="111" spans="1:13" ht="28.5" hidden="1" customHeight="1" x14ac:dyDescent="0.25">
      <c r="A111" s="30">
        <v>104</v>
      </c>
      <c r="B111" s="31">
        <v>43554</v>
      </c>
      <c r="C111" s="32" t="s">
        <v>42</v>
      </c>
      <c r="D111" s="39">
        <v>366</v>
      </c>
      <c r="E111" s="33" t="s">
        <v>134</v>
      </c>
      <c r="F111" s="34">
        <v>1278</v>
      </c>
      <c r="G111" s="35">
        <v>3920</v>
      </c>
      <c r="H111" s="36" t="s">
        <v>30</v>
      </c>
      <c r="I111" s="36">
        <v>3920</v>
      </c>
      <c r="J111" s="36" t="s">
        <v>30</v>
      </c>
      <c r="K111" s="92" t="s">
        <v>135</v>
      </c>
      <c r="L111" s="67" t="s">
        <v>347</v>
      </c>
      <c r="M111" s="67"/>
    </row>
    <row r="112" spans="1:13" ht="28.5" hidden="1" customHeight="1" x14ac:dyDescent="0.25">
      <c r="A112" s="30">
        <v>105</v>
      </c>
      <c r="B112" s="31">
        <v>43554</v>
      </c>
      <c r="C112" s="32" t="s">
        <v>42</v>
      </c>
      <c r="D112" s="39">
        <v>366</v>
      </c>
      <c r="E112" s="33" t="s">
        <v>134</v>
      </c>
      <c r="F112" s="34">
        <v>1278</v>
      </c>
      <c r="G112" s="35">
        <v>760</v>
      </c>
      <c r="H112" s="36" t="s">
        <v>30</v>
      </c>
      <c r="I112" s="36">
        <v>760</v>
      </c>
      <c r="J112" s="36" t="s">
        <v>30</v>
      </c>
      <c r="K112" s="92" t="s">
        <v>136</v>
      </c>
      <c r="L112" s="67" t="s">
        <v>347</v>
      </c>
      <c r="M112" s="67"/>
    </row>
    <row r="113" spans="1:13" ht="28.5" customHeight="1" x14ac:dyDescent="0.25">
      <c r="A113" s="38">
        <v>106</v>
      </c>
      <c r="B113" s="31">
        <v>43554</v>
      </c>
      <c r="C113" s="32" t="s">
        <v>28</v>
      </c>
      <c r="D113" s="39">
        <v>298</v>
      </c>
      <c r="E113" s="33">
        <v>2887</v>
      </c>
      <c r="F113" s="34">
        <v>1519</v>
      </c>
      <c r="G113" s="35">
        <v>13822.64</v>
      </c>
      <c r="H113" s="36">
        <v>13822.64</v>
      </c>
      <c r="I113" s="36" t="s">
        <v>30</v>
      </c>
      <c r="J113" s="36" t="s">
        <v>30</v>
      </c>
      <c r="K113" s="37" t="s">
        <v>138</v>
      </c>
    </row>
    <row r="114" spans="1:13" ht="28.5" hidden="1" customHeight="1" x14ac:dyDescent="0.25">
      <c r="A114" s="30">
        <v>107</v>
      </c>
      <c r="B114" s="31">
        <v>43554</v>
      </c>
      <c r="C114" s="32" t="s">
        <v>28</v>
      </c>
      <c r="D114" s="39">
        <v>298</v>
      </c>
      <c r="E114" s="33">
        <v>2888</v>
      </c>
      <c r="F114" s="34">
        <v>1519</v>
      </c>
      <c r="G114" s="35">
        <v>168</v>
      </c>
      <c r="H114" s="36">
        <v>168</v>
      </c>
      <c r="I114" s="36" t="s">
        <v>30</v>
      </c>
      <c r="J114" s="36" t="s">
        <v>30</v>
      </c>
      <c r="K114" s="37" t="s">
        <v>139</v>
      </c>
    </row>
    <row r="115" spans="1:13" ht="28.5" customHeight="1" x14ac:dyDescent="0.25">
      <c r="A115" s="30">
        <v>108</v>
      </c>
      <c r="B115" s="31">
        <v>43554</v>
      </c>
      <c r="C115" s="32" t="s">
        <v>28</v>
      </c>
      <c r="D115" s="39">
        <v>298</v>
      </c>
      <c r="E115" s="33">
        <v>2889</v>
      </c>
      <c r="F115" s="34">
        <v>1519</v>
      </c>
      <c r="G115" s="35">
        <v>1274</v>
      </c>
      <c r="H115" s="36">
        <v>1274</v>
      </c>
      <c r="I115" s="36" t="s">
        <v>30</v>
      </c>
      <c r="J115" s="36" t="s">
        <v>30</v>
      </c>
      <c r="K115" s="37" t="s">
        <v>35</v>
      </c>
    </row>
    <row r="116" spans="1:13" ht="28.5" customHeight="1" x14ac:dyDescent="0.25">
      <c r="A116" s="38">
        <v>109</v>
      </c>
      <c r="B116" s="31">
        <v>43554</v>
      </c>
      <c r="C116" s="32" t="s">
        <v>28</v>
      </c>
      <c r="D116" s="39">
        <v>298</v>
      </c>
      <c r="E116" s="33">
        <v>2890</v>
      </c>
      <c r="F116" s="34">
        <v>1519</v>
      </c>
      <c r="G116" s="35">
        <v>1440</v>
      </c>
      <c r="H116" s="36">
        <v>1440</v>
      </c>
      <c r="I116" s="36" t="s">
        <v>30</v>
      </c>
      <c r="J116" s="36" t="s">
        <v>30</v>
      </c>
      <c r="K116" s="37" t="s">
        <v>36</v>
      </c>
    </row>
    <row r="117" spans="1:13" ht="28.5" hidden="1" customHeight="1" x14ac:dyDescent="0.25">
      <c r="A117" s="30">
        <v>110</v>
      </c>
      <c r="B117" s="31">
        <v>43554</v>
      </c>
      <c r="C117" s="32" t="s">
        <v>28</v>
      </c>
      <c r="D117" s="39">
        <v>298</v>
      </c>
      <c r="E117" s="33">
        <v>2891</v>
      </c>
      <c r="F117" s="34">
        <v>1519</v>
      </c>
      <c r="G117" s="35">
        <v>535.95000000000005</v>
      </c>
      <c r="H117" s="36">
        <v>535.95000000000005</v>
      </c>
      <c r="I117" s="36" t="s">
        <v>30</v>
      </c>
      <c r="J117" s="36" t="s">
        <v>30</v>
      </c>
      <c r="K117" s="37" t="s">
        <v>39</v>
      </c>
    </row>
    <row r="118" spans="1:13" ht="28.5" hidden="1" customHeight="1" x14ac:dyDescent="0.25">
      <c r="A118" s="30">
        <v>111</v>
      </c>
      <c r="B118" s="31">
        <v>43554</v>
      </c>
      <c r="C118" s="32" t="s">
        <v>28</v>
      </c>
      <c r="D118" s="39">
        <v>298</v>
      </c>
      <c r="E118" s="33">
        <v>2892</v>
      </c>
      <c r="F118" s="34">
        <v>1519</v>
      </c>
      <c r="G118" s="35">
        <v>199.41</v>
      </c>
      <c r="H118" s="36">
        <v>199.41</v>
      </c>
      <c r="I118" s="36" t="s">
        <v>30</v>
      </c>
      <c r="J118" s="36" t="s">
        <v>30</v>
      </c>
      <c r="K118" s="37" t="s">
        <v>38</v>
      </c>
    </row>
    <row r="119" spans="1:13" ht="28.5" hidden="1" customHeight="1" x14ac:dyDescent="0.25">
      <c r="A119" s="38">
        <v>112</v>
      </c>
      <c r="B119" s="31">
        <v>43566</v>
      </c>
      <c r="C119" s="32" t="s">
        <v>42</v>
      </c>
      <c r="D119" s="39">
        <v>456</v>
      </c>
      <c r="E119" s="33" t="s">
        <v>140</v>
      </c>
      <c r="F119" s="34">
        <v>1545</v>
      </c>
      <c r="G119" s="35">
        <v>7996.8</v>
      </c>
      <c r="H119" s="36" t="s">
        <v>30</v>
      </c>
      <c r="I119" s="36">
        <v>7996.8</v>
      </c>
      <c r="J119" s="36" t="s">
        <v>30</v>
      </c>
      <c r="K119" s="92" t="s">
        <v>141</v>
      </c>
      <c r="L119" s="67" t="s">
        <v>347</v>
      </c>
      <c r="M119" s="67"/>
    </row>
    <row r="120" spans="1:13" ht="28.5" hidden="1" customHeight="1" x14ac:dyDescent="0.25">
      <c r="A120" s="30">
        <v>113</v>
      </c>
      <c r="B120" s="31">
        <v>43560</v>
      </c>
      <c r="C120" s="32" t="s">
        <v>46</v>
      </c>
      <c r="D120" s="39">
        <v>565</v>
      </c>
      <c r="E120" s="33" t="s">
        <v>142</v>
      </c>
      <c r="F120" s="34">
        <v>1735</v>
      </c>
      <c r="G120" s="35">
        <v>3200</v>
      </c>
      <c r="H120" s="36" t="s">
        <v>30</v>
      </c>
      <c r="I120" s="36" t="s">
        <v>30</v>
      </c>
      <c r="J120" s="36">
        <v>3200</v>
      </c>
      <c r="K120" s="93" t="s">
        <v>143</v>
      </c>
      <c r="L120" s="67" t="s">
        <v>347</v>
      </c>
      <c r="M120" s="67"/>
    </row>
    <row r="121" spans="1:13" ht="28.5" hidden="1" customHeight="1" x14ac:dyDescent="0.25">
      <c r="A121" s="30">
        <v>114</v>
      </c>
      <c r="B121" s="31">
        <v>43616</v>
      </c>
      <c r="C121" s="32" t="s">
        <v>42</v>
      </c>
      <c r="D121" s="39">
        <v>1052</v>
      </c>
      <c r="E121" s="33">
        <v>5173</v>
      </c>
      <c r="F121" s="34">
        <v>2156</v>
      </c>
      <c r="G121" s="35">
        <v>9.44</v>
      </c>
      <c r="H121" s="36"/>
      <c r="I121" s="49">
        <v>9.44</v>
      </c>
      <c r="J121" s="36"/>
      <c r="K121" s="93" t="s">
        <v>144</v>
      </c>
      <c r="L121" s="67" t="s">
        <v>87</v>
      </c>
      <c r="M121" s="67" t="s">
        <v>346</v>
      </c>
    </row>
    <row r="122" spans="1:13" ht="28.5" hidden="1" customHeight="1" x14ac:dyDescent="0.25">
      <c r="A122" s="38">
        <v>115</v>
      </c>
      <c r="B122" s="31">
        <v>43616</v>
      </c>
      <c r="C122" s="32" t="s">
        <v>42</v>
      </c>
      <c r="D122" s="39">
        <v>1052</v>
      </c>
      <c r="E122" s="33">
        <v>5173</v>
      </c>
      <c r="F122" s="34">
        <v>2156</v>
      </c>
      <c r="G122" s="35">
        <v>17.7</v>
      </c>
      <c r="H122" s="36"/>
      <c r="I122" s="49">
        <v>17.7</v>
      </c>
      <c r="J122" s="36"/>
      <c r="K122" s="93" t="s">
        <v>145</v>
      </c>
      <c r="L122" s="67" t="s">
        <v>87</v>
      </c>
      <c r="M122" s="67" t="s">
        <v>346</v>
      </c>
    </row>
    <row r="123" spans="1:13" ht="28.5" hidden="1" customHeight="1" x14ac:dyDescent="0.25">
      <c r="A123" s="30">
        <v>116</v>
      </c>
      <c r="B123" s="31">
        <v>43616</v>
      </c>
      <c r="C123" s="32" t="s">
        <v>42</v>
      </c>
      <c r="D123" s="39">
        <v>1052</v>
      </c>
      <c r="E123" s="33">
        <v>5173</v>
      </c>
      <c r="F123" s="34">
        <v>2156</v>
      </c>
      <c r="G123" s="35">
        <v>20.059999999999999</v>
      </c>
      <c r="H123" s="36"/>
      <c r="I123" s="49">
        <v>20.059999999999999</v>
      </c>
      <c r="J123" s="36"/>
      <c r="K123" s="93" t="s">
        <v>146</v>
      </c>
      <c r="L123" s="67" t="s">
        <v>87</v>
      </c>
      <c r="M123" s="67" t="s">
        <v>346</v>
      </c>
    </row>
    <row r="124" spans="1:13" ht="28.5" hidden="1" customHeight="1" x14ac:dyDescent="0.25">
      <c r="A124" s="30">
        <v>117</v>
      </c>
      <c r="B124" s="31">
        <v>43616</v>
      </c>
      <c r="C124" s="32" t="s">
        <v>42</v>
      </c>
      <c r="D124" s="39">
        <v>1052</v>
      </c>
      <c r="E124" s="33">
        <v>5173</v>
      </c>
      <c r="F124" s="34">
        <v>2156</v>
      </c>
      <c r="G124" s="35">
        <v>9.74</v>
      </c>
      <c r="H124" s="36"/>
      <c r="I124" s="49">
        <v>9.74</v>
      </c>
      <c r="J124" s="36"/>
      <c r="K124" s="93" t="s">
        <v>147</v>
      </c>
      <c r="L124" s="67" t="s">
        <v>87</v>
      </c>
      <c r="M124" s="67" t="s">
        <v>346</v>
      </c>
    </row>
    <row r="125" spans="1:13" ht="28.5" hidden="1" customHeight="1" x14ac:dyDescent="0.25">
      <c r="A125" s="38">
        <v>118</v>
      </c>
      <c r="B125" s="31">
        <v>43578</v>
      </c>
      <c r="C125" s="32" t="s">
        <v>46</v>
      </c>
      <c r="D125" s="39">
        <v>794</v>
      </c>
      <c r="E125" s="40" t="s">
        <v>148</v>
      </c>
      <c r="F125" s="34">
        <v>2224</v>
      </c>
      <c r="G125" s="35">
        <v>9160</v>
      </c>
      <c r="H125" s="36" t="s">
        <v>30</v>
      </c>
      <c r="I125" s="36" t="s">
        <v>30</v>
      </c>
      <c r="J125" s="36">
        <v>9160</v>
      </c>
      <c r="K125" s="93" t="s">
        <v>149</v>
      </c>
      <c r="L125" s="67" t="s">
        <v>87</v>
      </c>
      <c r="M125" s="67" t="s">
        <v>346</v>
      </c>
    </row>
    <row r="126" spans="1:13" ht="28.5" customHeight="1" x14ac:dyDescent="0.25">
      <c r="A126" s="30">
        <v>119</v>
      </c>
      <c r="B126" s="31">
        <v>43581</v>
      </c>
      <c r="C126" s="32" t="s">
        <v>28</v>
      </c>
      <c r="D126" s="39">
        <v>345</v>
      </c>
      <c r="E126" s="33">
        <v>4084</v>
      </c>
      <c r="F126" s="34">
        <v>2333</v>
      </c>
      <c r="G126" s="35">
        <v>8338.69</v>
      </c>
      <c r="H126" s="36">
        <v>8338.69</v>
      </c>
      <c r="I126" s="36" t="s">
        <v>30</v>
      </c>
      <c r="J126" s="36" t="s">
        <v>30</v>
      </c>
      <c r="K126" s="37" t="s">
        <v>151</v>
      </c>
    </row>
    <row r="127" spans="1:13" ht="28.5" customHeight="1" x14ac:dyDescent="0.25">
      <c r="A127" s="30">
        <v>120</v>
      </c>
      <c r="B127" s="31">
        <v>43581</v>
      </c>
      <c r="C127" s="32" t="s">
        <v>28</v>
      </c>
      <c r="D127" s="39">
        <v>345</v>
      </c>
      <c r="E127" s="33">
        <v>4085</v>
      </c>
      <c r="F127" s="34">
        <v>2333</v>
      </c>
      <c r="G127" s="35">
        <v>9186.17</v>
      </c>
      <c r="H127" s="36">
        <v>9186.17</v>
      </c>
      <c r="I127" s="36" t="s">
        <v>30</v>
      </c>
      <c r="J127" s="36" t="s">
        <v>30</v>
      </c>
      <c r="K127" s="37" t="s">
        <v>152</v>
      </c>
    </row>
    <row r="128" spans="1:13" ht="28.5" customHeight="1" x14ac:dyDescent="0.25">
      <c r="A128" s="38">
        <v>121</v>
      </c>
      <c r="B128" s="31">
        <v>43581</v>
      </c>
      <c r="C128" s="32" t="s">
        <v>28</v>
      </c>
      <c r="D128" s="39">
        <v>345</v>
      </c>
      <c r="E128" s="33">
        <v>4086</v>
      </c>
      <c r="F128" s="34">
        <v>2333</v>
      </c>
      <c r="G128" s="35">
        <v>1446</v>
      </c>
      <c r="H128" s="36">
        <v>1446</v>
      </c>
      <c r="I128" s="36" t="s">
        <v>30</v>
      </c>
      <c r="J128" s="36" t="s">
        <v>30</v>
      </c>
      <c r="K128" s="37" t="s">
        <v>35</v>
      </c>
    </row>
    <row r="129" spans="1:13" ht="28.5" customHeight="1" x14ac:dyDescent="0.25">
      <c r="A129" s="30">
        <v>122</v>
      </c>
      <c r="B129" s="31">
        <v>43581</v>
      </c>
      <c r="C129" s="32" t="s">
        <v>28</v>
      </c>
      <c r="D129" s="39">
        <v>345</v>
      </c>
      <c r="E129" s="33">
        <v>4087</v>
      </c>
      <c r="F129" s="34">
        <v>2333</v>
      </c>
      <c r="G129" s="35">
        <v>2041</v>
      </c>
      <c r="H129" s="36">
        <v>2041</v>
      </c>
      <c r="I129" s="36" t="s">
        <v>30</v>
      </c>
      <c r="J129" s="36" t="s">
        <v>30</v>
      </c>
      <c r="K129" s="37" t="s">
        <v>36</v>
      </c>
    </row>
    <row r="130" spans="1:13" ht="28.5" hidden="1" customHeight="1" x14ac:dyDescent="0.25">
      <c r="A130" s="30">
        <v>123</v>
      </c>
      <c r="B130" s="31">
        <v>43581</v>
      </c>
      <c r="C130" s="32" t="s">
        <v>28</v>
      </c>
      <c r="D130" s="39">
        <v>345</v>
      </c>
      <c r="E130" s="33">
        <v>4088</v>
      </c>
      <c r="F130" s="34">
        <v>2333</v>
      </c>
      <c r="G130" s="35">
        <v>260</v>
      </c>
      <c r="H130" s="36">
        <v>260</v>
      </c>
      <c r="I130" s="36" t="s">
        <v>30</v>
      </c>
      <c r="J130" s="36" t="s">
        <v>30</v>
      </c>
      <c r="K130" s="37" t="s">
        <v>37</v>
      </c>
    </row>
    <row r="131" spans="1:13" ht="28.5" hidden="1" customHeight="1" x14ac:dyDescent="0.25">
      <c r="A131" s="38">
        <v>124</v>
      </c>
      <c r="B131" s="31">
        <v>43581</v>
      </c>
      <c r="C131" s="32" t="s">
        <v>28</v>
      </c>
      <c r="D131" s="39">
        <v>345</v>
      </c>
      <c r="E131" s="33">
        <v>4089</v>
      </c>
      <c r="F131" s="34">
        <v>2333</v>
      </c>
      <c r="G131" s="35">
        <v>277.95999999999998</v>
      </c>
      <c r="H131" s="36">
        <v>277.95999999999998</v>
      </c>
      <c r="I131" s="36" t="s">
        <v>30</v>
      </c>
      <c r="J131" s="36" t="s">
        <v>30</v>
      </c>
      <c r="K131" s="37" t="s">
        <v>38</v>
      </c>
    </row>
    <row r="132" spans="1:13" ht="28.5" hidden="1" customHeight="1" x14ac:dyDescent="0.25">
      <c r="A132" s="30">
        <v>125</v>
      </c>
      <c r="B132" s="31">
        <v>43581</v>
      </c>
      <c r="C132" s="32" t="s">
        <v>28</v>
      </c>
      <c r="D132" s="39">
        <v>345</v>
      </c>
      <c r="E132" s="33">
        <v>4090</v>
      </c>
      <c r="F132" s="34">
        <v>2333</v>
      </c>
      <c r="G132" s="35">
        <v>378.32</v>
      </c>
      <c r="H132" s="36">
        <v>378.32</v>
      </c>
      <c r="I132" s="36" t="s">
        <v>30</v>
      </c>
      <c r="J132" s="36" t="s">
        <v>30</v>
      </c>
      <c r="K132" s="37" t="s">
        <v>40</v>
      </c>
    </row>
    <row r="133" spans="1:13" ht="28.5" customHeight="1" x14ac:dyDescent="0.25">
      <c r="A133" s="30">
        <v>126</v>
      </c>
      <c r="B133" s="31">
        <v>43585</v>
      </c>
      <c r="C133" s="32" t="s">
        <v>28</v>
      </c>
      <c r="D133" s="39">
        <v>450</v>
      </c>
      <c r="E133" s="33">
        <v>4735</v>
      </c>
      <c r="F133" s="34">
        <v>2445</v>
      </c>
      <c r="G133" s="35">
        <v>16029.39</v>
      </c>
      <c r="H133" s="36">
        <v>16029.39</v>
      </c>
      <c r="I133" s="36" t="s">
        <v>30</v>
      </c>
      <c r="J133" s="36" t="s">
        <v>30</v>
      </c>
      <c r="K133" s="37" t="s">
        <v>154</v>
      </c>
    </row>
    <row r="134" spans="1:13" ht="28.5" hidden="1" customHeight="1" x14ac:dyDescent="0.25">
      <c r="A134" s="38">
        <v>127</v>
      </c>
      <c r="B134" s="31">
        <v>43585</v>
      </c>
      <c r="C134" s="32" t="s">
        <v>28</v>
      </c>
      <c r="D134" s="39">
        <v>450</v>
      </c>
      <c r="E134" s="33">
        <v>4736</v>
      </c>
      <c r="F134" s="34">
        <v>2445</v>
      </c>
      <c r="G134" s="35">
        <v>168</v>
      </c>
      <c r="H134" s="36">
        <v>168</v>
      </c>
      <c r="I134" s="36" t="s">
        <v>30</v>
      </c>
      <c r="J134" s="36" t="s">
        <v>30</v>
      </c>
      <c r="K134" s="37" t="s">
        <v>155</v>
      </c>
    </row>
    <row r="135" spans="1:13" ht="28.5" customHeight="1" x14ac:dyDescent="0.25">
      <c r="A135" s="30">
        <v>128</v>
      </c>
      <c r="B135" s="31">
        <v>43585</v>
      </c>
      <c r="C135" s="32" t="s">
        <v>28</v>
      </c>
      <c r="D135" s="39">
        <v>450</v>
      </c>
      <c r="E135" s="33">
        <v>4737</v>
      </c>
      <c r="F135" s="34">
        <v>2445</v>
      </c>
      <c r="G135" s="35">
        <v>1274</v>
      </c>
      <c r="H135" s="36">
        <v>1274</v>
      </c>
      <c r="I135" s="36" t="s">
        <v>30</v>
      </c>
      <c r="J135" s="36" t="s">
        <v>30</v>
      </c>
      <c r="K135" s="37" t="s">
        <v>35</v>
      </c>
    </row>
    <row r="136" spans="1:13" ht="28.5" customHeight="1" x14ac:dyDescent="0.25">
      <c r="A136" s="30">
        <v>129</v>
      </c>
      <c r="B136" s="31">
        <v>43585</v>
      </c>
      <c r="C136" s="32" t="s">
        <v>28</v>
      </c>
      <c r="D136" s="39">
        <v>450</v>
      </c>
      <c r="E136" s="33">
        <v>4738</v>
      </c>
      <c r="F136" s="34">
        <v>2445</v>
      </c>
      <c r="G136" s="35">
        <v>1665</v>
      </c>
      <c r="H136" s="36">
        <v>1665</v>
      </c>
      <c r="I136" s="36" t="s">
        <v>30</v>
      </c>
      <c r="J136" s="36" t="s">
        <v>30</v>
      </c>
      <c r="K136" s="37" t="s">
        <v>36</v>
      </c>
    </row>
    <row r="137" spans="1:13" ht="28.5" hidden="1" customHeight="1" x14ac:dyDescent="0.25">
      <c r="A137" s="38">
        <v>130</v>
      </c>
      <c r="B137" s="31">
        <v>43585</v>
      </c>
      <c r="C137" s="32" t="s">
        <v>28</v>
      </c>
      <c r="D137" s="39">
        <v>450</v>
      </c>
      <c r="E137" s="33">
        <v>4739</v>
      </c>
      <c r="F137" s="34">
        <v>2445</v>
      </c>
      <c r="G137" s="35">
        <v>535.95000000000005</v>
      </c>
      <c r="H137" s="36">
        <v>535.95000000000005</v>
      </c>
      <c r="I137" s="36" t="s">
        <v>30</v>
      </c>
      <c r="J137" s="36" t="s">
        <v>30</v>
      </c>
      <c r="K137" s="37" t="s">
        <v>39</v>
      </c>
    </row>
    <row r="138" spans="1:13" ht="28.5" hidden="1" customHeight="1" x14ac:dyDescent="0.25">
      <c r="A138" s="30">
        <v>131</v>
      </c>
      <c r="B138" s="31">
        <v>43585</v>
      </c>
      <c r="C138" s="32" t="s">
        <v>28</v>
      </c>
      <c r="D138" s="39">
        <v>450</v>
      </c>
      <c r="E138" s="33">
        <v>4740</v>
      </c>
      <c r="F138" s="34">
        <v>2445</v>
      </c>
      <c r="G138" s="35">
        <v>492.66</v>
      </c>
      <c r="H138" s="36">
        <v>492.66</v>
      </c>
      <c r="I138" s="36" t="s">
        <v>30</v>
      </c>
      <c r="J138" s="36" t="s">
        <v>30</v>
      </c>
      <c r="K138" s="37" t="s">
        <v>38</v>
      </c>
    </row>
    <row r="139" spans="1:13" ht="28.5" hidden="1" customHeight="1" x14ac:dyDescent="0.25">
      <c r="A139" s="38">
        <v>133</v>
      </c>
      <c r="B139" s="31">
        <v>43591</v>
      </c>
      <c r="C139" s="32" t="s">
        <v>52</v>
      </c>
      <c r="D139" s="39" t="s">
        <v>53</v>
      </c>
      <c r="E139" s="33">
        <v>5009</v>
      </c>
      <c r="F139" s="34">
        <v>2697</v>
      </c>
      <c r="G139" s="35">
        <v>72</v>
      </c>
      <c r="H139" s="36" t="s">
        <v>30</v>
      </c>
      <c r="I139" s="36" t="s">
        <v>30</v>
      </c>
      <c r="J139" s="36">
        <v>72</v>
      </c>
      <c r="K139" s="92" t="s">
        <v>156</v>
      </c>
      <c r="L139" s="67"/>
      <c r="M139" s="67"/>
    </row>
    <row r="140" spans="1:13" ht="28.5" hidden="1" customHeight="1" x14ac:dyDescent="0.25">
      <c r="A140" s="30">
        <v>135</v>
      </c>
      <c r="B140" s="31">
        <v>43593</v>
      </c>
      <c r="C140" s="32" t="s">
        <v>52</v>
      </c>
      <c r="D140" s="39" t="s">
        <v>53</v>
      </c>
      <c r="E140" s="33">
        <v>5044</v>
      </c>
      <c r="F140" s="34">
        <v>2799</v>
      </c>
      <c r="G140" s="35">
        <v>72</v>
      </c>
      <c r="H140" s="36" t="s">
        <v>30</v>
      </c>
      <c r="I140" s="36" t="s">
        <v>30</v>
      </c>
      <c r="J140" s="36">
        <v>72</v>
      </c>
      <c r="K140" s="92" t="s">
        <v>157</v>
      </c>
      <c r="L140" s="67"/>
      <c r="M140" s="67"/>
    </row>
    <row r="141" spans="1:13" ht="28.5" hidden="1" customHeight="1" x14ac:dyDescent="0.25">
      <c r="A141" s="38">
        <v>136</v>
      </c>
      <c r="B141" s="31">
        <v>43616</v>
      </c>
      <c r="C141" s="32" t="s">
        <v>42</v>
      </c>
      <c r="D141" s="39">
        <v>1000</v>
      </c>
      <c r="E141" s="33">
        <v>5545</v>
      </c>
      <c r="F141" s="34">
        <v>2938</v>
      </c>
      <c r="G141" s="35">
        <v>94.5</v>
      </c>
      <c r="H141" s="36"/>
      <c r="I141" s="36">
        <v>94.5</v>
      </c>
      <c r="J141" s="36"/>
      <c r="K141" s="92" t="s">
        <v>158</v>
      </c>
      <c r="L141" s="67" t="s">
        <v>347</v>
      </c>
      <c r="M141" s="67"/>
    </row>
    <row r="142" spans="1:13" ht="28.5" hidden="1" customHeight="1" x14ac:dyDescent="0.25">
      <c r="A142" s="30">
        <v>137</v>
      </c>
      <c r="B142" s="31">
        <v>43616</v>
      </c>
      <c r="C142" s="32" t="s">
        <v>42</v>
      </c>
      <c r="D142" s="39">
        <v>1000</v>
      </c>
      <c r="E142" s="33">
        <v>5545</v>
      </c>
      <c r="F142" s="34">
        <v>2938</v>
      </c>
      <c r="G142" s="35">
        <v>1544</v>
      </c>
      <c r="H142" s="36" t="s">
        <v>30</v>
      </c>
      <c r="I142" s="36">
        <v>1544</v>
      </c>
      <c r="J142" s="36" t="s">
        <v>30</v>
      </c>
      <c r="K142" s="92" t="s">
        <v>159</v>
      </c>
      <c r="L142" s="67" t="s">
        <v>347</v>
      </c>
      <c r="M142" s="67"/>
    </row>
    <row r="143" spans="1:13" ht="28.5" customHeight="1" x14ac:dyDescent="0.25">
      <c r="A143" s="30">
        <v>138</v>
      </c>
      <c r="B143" s="31">
        <v>43612</v>
      </c>
      <c r="C143" s="32" t="s">
        <v>28</v>
      </c>
      <c r="D143" s="39">
        <v>564</v>
      </c>
      <c r="E143" s="33">
        <v>5965</v>
      </c>
      <c r="F143" s="34">
        <v>3207</v>
      </c>
      <c r="G143" s="35">
        <v>18526.29</v>
      </c>
      <c r="H143" s="36">
        <v>18526.29</v>
      </c>
      <c r="I143" s="36" t="s">
        <v>30</v>
      </c>
      <c r="J143" s="36" t="s">
        <v>30</v>
      </c>
      <c r="K143" s="37" t="s">
        <v>161</v>
      </c>
    </row>
    <row r="144" spans="1:13" ht="28.5" customHeight="1" x14ac:dyDescent="0.25">
      <c r="A144" s="38">
        <v>139</v>
      </c>
      <c r="B144" s="31">
        <v>43612</v>
      </c>
      <c r="C144" s="32" t="s">
        <v>28</v>
      </c>
      <c r="D144" s="39">
        <v>564</v>
      </c>
      <c r="E144" s="33">
        <v>5966</v>
      </c>
      <c r="F144" s="34">
        <v>3207</v>
      </c>
      <c r="G144" s="35">
        <v>2095.35</v>
      </c>
      <c r="H144" s="36">
        <v>2095.35</v>
      </c>
      <c r="I144" s="36" t="s">
        <v>30</v>
      </c>
      <c r="J144" s="36" t="s">
        <v>30</v>
      </c>
      <c r="K144" s="37" t="s">
        <v>162</v>
      </c>
    </row>
    <row r="145" spans="1:15" ht="28.5" customHeight="1" x14ac:dyDescent="0.25">
      <c r="A145" s="30">
        <v>140</v>
      </c>
      <c r="B145" s="31">
        <v>43612</v>
      </c>
      <c r="C145" s="32" t="s">
        <v>28</v>
      </c>
      <c r="D145" s="39">
        <v>564</v>
      </c>
      <c r="E145" s="33">
        <v>5967</v>
      </c>
      <c r="F145" s="34">
        <v>3207</v>
      </c>
      <c r="G145" s="35">
        <v>2092</v>
      </c>
      <c r="H145" s="36">
        <v>2092</v>
      </c>
      <c r="I145" s="36" t="s">
        <v>30</v>
      </c>
      <c r="J145" s="36" t="s">
        <v>30</v>
      </c>
      <c r="K145" s="37" t="s">
        <v>35</v>
      </c>
    </row>
    <row r="146" spans="1:15" ht="28.5" customHeight="1" x14ac:dyDescent="0.25">
      <c r="A146" s="30">
        <v>141</v>
      </c>
      <c r="B146" s="31">
        <v>43612</v>
      </c>
      <c r="C146" s="32" t="s">
        <v>28</v>
      </c>
      <c r="D146" s="39">
        <v>564</v>
      </c>
      <c r="E146" s="33">
        <v>5968</v>
      </c>
      <c r="F146" s="34">
        <v>3207</v>
      </c>
      <c r="G146" s="35">
        <v>2237</v>
      </c>
      <c r="H146" s="36">
        <v>2237</v>
      </c>
      <c r="I146" s="36" t="s">
        <v>30</v>
      </c>
      <c r="J146" s="36" t="s">
        <v>30</v>
      </c>
      <c r="K146" s="37" t="s">
        <v>36</v>
      </c>
    </row>
    <row r="147" spans="1:15" ht="28.5" hidden="1" customHeight="1" x14ac:dyDescent="0.25">
      <c r="A147" s="38">
        <v>142</v>
      </c>
      <c r="B147" s="31">
        <v>43612</v>
      </c>
      <c r="C147" s="32" t="s">
        <v>28</v>
      </c>
      <c r="D147" s="39">
        <v>564</v>
      </c>
      <c r="E147" s="57">
        <v>5969</v>
      </c>
      <c r="F147" s="34">
        <v>3207</v>
      </c>
      <c r="G147" s="35">
        <v>307</v>
      </c>
      <c r="H147" s="58">
        <v>307</v>
      </c>
      <c r="I147" s="58" t="s">
        <v>30</v>
      </c>
      <c r="J147" s="58" t="s">
        <v>30</v>
      </c>
      <c r="K147" s="37" t="s">
        <v>37</v>
      </c>
      <c r="L147" s="59"/>
      <c r="M147" s="59"/>
      <c r="N147" s="59"/>
      <c r="O147" s="59"/>
    </row>
    <row r="148" spans="1:15" ht="28.5" hidden="1" customHeight="1" x14ac:dyDescent="0.25">
      <c r="A148" s="30">
        <v>143</v>
      </c>
      <c r="B148" s="31">
        <v>43612</v>
      </c>
      <c r="C148" s="32" t="s">
        <v>28</v>
      </c>
      <c r="D148" s="39">
        <v>564</v>
      </c>
      <c r="E148" s="57">
        <v>5970</v>
      </c>
      <c r="F148" s="34">
        <v>3207</v>
      </c>
      <c r="G148" s="35">
        <v>315.36</v>
      </c>
      <c r="H148" s="58">
        <v>315.36</v>
      </c>
      <c r="I148" s="58" t="s">
        <v>30</v>
      </c>
      <c r="J148" s="58" t="s">
        <v>30</v>
      </c>
      <c r="K148" s="37" t="s">
        <v>38</v>
      </c>
      <c r="L148" s="59"/>
      <c r="M148" s="59"/>
      <c r="N148" s="59"/>
      <c r="O148" s="59"/>
    </row>
    <row r="149" spans="1:15" ht="28.5" hidden="1" customHeight="1" x14ac:dyDescent="0.25">
      <c r="A149" s="30">
        <v>144</v>
      </c>
      <c r="B149" s="31">
        <v>43612</v>
      </c>
      <c r="C149" s="32" t="s">
        <v>28</v>
      </c>
      <c r="D149" s="39">
        <v>564</v>
      </c>
      <c r="E149" s="57">
        <v>5971</v>
      </c>
      <c r="F149" s="34">
        <v>3207</v>
      </c>
      <c r="G149" s="35">
        <v>52.54</v>
      </c>
      <c r="H149" s="58">
        <v>52.54</v>
      </c>
      <c r="I149" s="58" t="s">
        <v>30</v>
      </c>
      <c r="J149" s="58" t="s">
        <v>30</v>
      </c>
      <c r="K149" s="37" t="s">
        <v>40</v>
      </c>
      <c r="L149" s="59"/>
      <c r="M149" s="59"/>
      <c r="N149" s="59"/>
      <c r="O149" s="59"/>
    </row>
    <row r="150" spans="1:15" ht="28.5" hidden="1" customHeight="1" x14ac:dyDescent="0.25">
      <c r="A150" s="38">
        <v>145</v>
      </c>
      <c r="B150" s="31">
        <v>43612</v>
      </c>
      <c r="C150" s="32" t="s">
        <v>28</v>
      </c>
      <c r="D150" s="39">
        <v>564</v>
      </c>
      <c r="E150" s="57">
        <v>5972</v>
      </c>
      <c r="F150" s="34">
        <v>3207</v>
      </c>
      <c r="G150" s="35">
        <v>65.72</v>
      </c>
      <c r="H150" s="58">
        <v>65.72</v>
      </c>
      <c r="I150" s="58" t="s">
        <v>30</v>
      </c>
      <c r="J150" s="58" t="s">
        <v>30</v>
      </c>
      <c r="K150" s="37" t="s">
        <v>41</v>
      </c>
      <c r="L150" s="59"/>
      <c r="M150" s="59"/>
      <c r="N150" s="59"/>
      <c r="O150" s="59"/>
    </row>
    <row r="151" spans="1:15" ht="28.5" hidden="1" customHeight="1" x14ac:dyDescent="0.25">
      <c r="A151" s="30">
        <v>146</v>
      </c>
      <c r="B151" s="31">
        <v>43646</v>
      </c>
      <c r="C151" s="60" t="s">
        <v>42</v>
      </c>
      <c r="D151" s="57">
        <v>1221</v>
      </c>
      <c r="E151" s="57" t="s">
        <v>163</v>
      </c>
      <c r="F151" s="34">
        <v>3232</v>
      </c>
      <c r="G151" s="35">
        <v>1600</v>
      </c>
      <c r="H151" s="58" t="s">
        <v>30</v>
      </c>
      <c r="I151" s="58">
        <v>1600</v>
      </c>
      <c r="J151" s="58" t="s">
        <v>30</v>
      </c>
      <c r="K151" s="92" t="s">
        <v>164</v>
      </c>
      <c r="L151" s="67" t="s">
        <v>347</v>
      </c>
      <c r="M151" s="67"/>
      <c r="N151" s="59"/>
      <c r="O151" s="59"/>
    </row>
    <row r="152" spans="1:15" ht="28.5" hidden="1" customHeight="1" x14ac:dyDescent="0.25">
      <c r="A152" s="30">
        <v>147</v>
      </c>
      <c r="B152" s="31">
        <v>43646</v>
      </c>
      <c r="C152" s="60" t="s">
        <v>42</v>
      </c>
      <c r="D152" s="57">
        <v>1219</v>
      </c>
      <c r="E152" s="57" t="s">
        <v>165</v>
      </c>
      <c r="F152" s="34">
        <v>3273</v>
      </c>
      <c r="G152" s="35">
        <v>1800</v>
      </c>
      <c r="H152" s="58" t="s">
        <v>30</v>
      </c>
      <c r="I152" s="58">
        <v>1800</v>
      </c>
      <c r="J152" s="58" t="s">
        <v>30</v>
      </c>
      <c r="K152" s="92" t="s">
        <v>166</v>
      </c>
      <c r="L152" s="67" t="s">
        <v>347</v>
      </c>
      <c r="M152" s="67"/>
      <c r="N152" s="59"/>
      <c r="O152" s="59"/>
    </row>
    <row r="153" spans="1:15" ht="28.5" hidden="1" customHeight="1" x14ac:dyDescent="0.25">
      <c r="A153" s="30">
        <v>149</v>
      </c>
      <c r="B153" s="31">
        <v>43609</v>
      </c>
      <c r="C153" s="60" t="s">
        <v>52</v>
      </c>
      <c r="D153" s="57" t="s">
        <v>53</v>
      </c>
      <c r="E153" s="57">
        <v>5721</v>
      </c>
      <c r="F153" s="34">
        <v>3332</v>
      </c>
      <c r="G153" s="35">
        <v>280</v>
      </c>
      <c r="H153" s="58" t="s">
        <v>30</v>
      </c>
      <c r="I153" s="58" t="s">
        <v>30</v>
      </c>
      <c r="J153" s="58">
        <v>280</v>
      </c>
      <c r="K153" s="92" t="s">
        <v>167</v>
      </c>
      <c r="L153" s="67"/>
      <c r="M153" s="67"/>
      <c r="N153" s="59"/>
      <c r="O153" s="59"/>
    </row>
    <row r="154" spans="1:15" ht="28.5" hidden="1" customHeight="1" x14ac:dyDescent="0.25">
      <c r="A154" s="30">
        <v>150</v>
      </c>
      <c r="B154" s="31">
        <v>43609</v>
      </c>
      <c r="C154" s="60" t="s">
        <v>52</v>
      </c>
      <c r="D154" s="57" t="s">
        <v>53</v>
      </c>
      <c r="E154" s="57">
        <v>5722</v>
      </c>
      <c r="F154" s="34">
        <v>3334</v>
      </c>
      <c r="G154" s="35">
        <v>260</v>
      </c>
      <c r="H154" s="58" t="s">
        <v>30</v>
      </c>
      <c r="I154" s="58" t="s">
        <v>30</v>
      </c>
      <c r="J154" s="58">
        <v>260</v>
      </c>
      <c r="K154" s="92" t="s">
        <v>168</v>
      </c>
      <c r="L154" s="67"/>
      <c r="M154" s="67"/>
      <c r="N154" s="59"/>
      <c r="O154" s="59"/>
    </row>
    <row r="155" spans="1:15" ht="28.5" hidden="1" customHeight="1" x14ac:dyDescent="0.25">
      <c r="A155" s="38">
        <v>151</v>
      </c>
      <c r="B155" s="31">
        <v>43614</v>
      </c>
      <c r="C155" s="60" t="s">
        <v>52</v>
      </c>
      <c r="D155" s="57" t="s">
        <v>53</v>
      </c>
      <c r="E155" s="57">
        <v>6497</v>
      </c>
      <c r="F155" s="34">
        <v>3585</v>
      </c>
      <c r="G155" s="35">
        <v>600</v>
      </c>
      <c r="H155" s="58" t="s">
        <v>30</v>
      </c>
      <c r="I155" s="58" t="s">
        <v>30</v>
      </c>
      <c r="J155" s="58">
        <v>600</v>
      </c>
      <c r="K155" s="92" t="s">
        <v>169</v>
      </c>
      <c r="L155" s="67"/>
      <c r="M155" s="67"/>
      <c r="N155" s="59"/>
      <c r="O155" s="59"/>
    </row>
    <row r="156" spans="1:15" ht="28.5" customHeight="1" x14ac:dyDescent="0.25">
      <c r="A156" s="30">
        <v>152</v>
      </c>
      <c r="B156" s="31">
        <v>43614</v>
      </c>
      <c r="C156" s="60" t="s">
        <v>28</v>
      </c>
      <c r="D156" s="57">
        <v>512</v>
      </c>
      <c r="E156" s="57">
        <v>6638</v>
      </c>
      <c r="F156" s="34">
        <v>3613</v>
      </c>
      <c r="G156" s="35">
        <v>14175.72</v>
      </c>
      <c r="H156" s="58">
        <v>14175.72</v>
      </c>
      <c r="I156" s="58" t="s">
        <v>30</v>
      </c>
      <c r="J156" s="58" t="s">
        <v>30</v>
      </c>
      <c r="K156" s="37" t="s">
        <v>171</v>
      </c>
      <c r="L156" s="59"/>
      <c r="M156" s="59"/>
      <c r="N156" s="59"/>
      <c r="O156" s="59"/>
    </row>
    <row r="157" spans="1:15" ht="28.5" hidden="1" customHeight="1" x14ac:dyDescent="0.25">
      <c r="A157" s="30">
        <v>153</v>
      </c>
      <c r="B157" s="31">
        <v>43614</v>
      </c>
      <c r="C157" s="60" t="s">
        <v>28</v>
      </c>
      <c r="D157" s="57">
        <v>512</v>
      </c>
      <c r="E157" s="57">
        <v>6639</v>
      </c>
      <c r="F157" s="34">
        <v>3613</v>
      </c>
      <c r="G157" s="35">
        <v>168</v>
      </c>
      <c r="H157" s="58">
        <v>168</v>
      </c>
      <c r="I157" s="58" t="s">
        <v>30</v>
      </c>
      <c r="J157" s="58" t="s">
        <v>30</v>
      </c>
      <c r="K157" s="37" t="s">
        <v>172</v>
      </c>
      <c r="L157" s="59"/>
      <c r="M157" s="59"/>
      <c r="N157" s="59"/>
      <c r="O157" s="59"/>
    </row>
    <row r="158" spans="1:15" ht="28.5" customHeight="1" x14ac:dyDescent="0.25">
      <c r="A158" s="38">
        <v>154</v>
      </c>
      <c r="B158" s="31">
        <v>43614</v>
      </c>
      <c r="C158" s="60" t="s">
        <v>28</v>
      </c>
      <c r="D158" s="57">
        <v>512</v>
      </c>
      <c r="E158" s="57">
        <v>6640</v>
      </c>
      <c r="F158" s="34">
        <v>3613</v>
      </c>
      <c r="G158" s="35">
        <v>1274</v>
      </c>
      <c r="H158" s="58">
        <v>1274</v>
      </c>
      <c r="I158" s="58" t="s">
        <v>30</v>
      </c>
      <c r="J158" s="58" t="s">
        <v>30</v>
      </c>
      <c r="K158" s="37" t="s">
        <v>35</v>
      </c>
      <c r="L158" s="59"/>
      <c r="M158" s="59"/>
      <c r="N158" s="59"/>
      <c r="O158" s="59"/>
    </row>
    <row r="159" spans="1:15" ht="28.5" customHeight="1" x14ac:dyDescent="0.25">
      <c r="A159" s="30">
        <v>155</v>
      </c>
      <c r="B159" s="31">
        <v>43614</v>
      </c>
      <c r="C159" s="60" t="s">
        <v>28</v>
      </c>
      <c r="D159" s="57">
        <v>512</v>
      </c>
      <c r="E159" s="57">
        <v>6641</v>
      </c>
      <c r="F159" s="34">
        <v>3613</v>
      </c>
      <c r="G159" s="35">
        <v>1476</v>
      </c>
      <c r="H159" s="58">
        <v>1476</v>
      </c>
      <c r="I159" s="58" t="s">
        <v>30</v>
      </c>
      <c r="J159" s="58" t="s">
        <v>30</v>
      </c>
      <c r="K159" s="37" t="s">
        <v>36</v>
      </c>
      <c r="L159" s="59"/>
      <c r="M159" s="59"/>
      <c r="N159" s="59"/>
      <c r="O159" s="59"/>
    </row>
    <row r="160" spans="1:15" ht="28.5" hidden="1" customHeight="1" x14ac:dyDescent="0.25">
      <c r="A160" s="30">
        <v>156</v>
      </c>
      <c r="B160" s="31">
        <v>43614</v>
      </c>
      <c r="C160" s="60" t="s">
        <v>28</v>
      </c>
      <c r="D160" s="57">
        <v>512</v>
      </c>
      <c r="E160" s="57">
        <v>6642</v>
      </c>
      <c r="F160" s="34">
        <v>3613</v>
      </c>
      <c r="G160" s="35">
        <v>535.95000000000005</v>
      </c>
      <c r="H160" s="58">
        <v>535.95000000000005</v>
      </c>
      <c r="I160" s="58" t="s">
        <v>30</v>
      </c>
      <c r="J160" s="58" t="s">
        <v>30</v>
      </c>
      <c r="K160" s="37" t="s">
        <v>39</v>
      </c>
      <c r="L160" s="59"/>
      <c r="M160" s="59"/>
      <c r="N160" s="59"/>
      <c r="O160" s="59"/>
    </row>
    <row r="161" spans="1:15" ht="28.5" hidden="1" customHeight="1" x14ac:dyDescent="0.25">
      <c r="A161" s="38">
        <v>157</v>
      </c>
      <c r="B161" s="31">
        <v>43614</v>
      </c>
      <c r="C161" s="60" t="s">
        <v>28</v>
      </c>
      <c r="D161" s="57">
        <v>512</v>
      </c>
      <c r="E161" s="57">
        <v>6643</v>
      </c>
      <c r="F161" s="34">
        <v>3613</v>
      </c>
      <c r="G161" s="35">
        <v>246.33</v>
      </c>
      <c r="H161" s="58">
        <v>246.33</v>
      </c>
      <c r="I161" s="58" t="s">
        <v>30</v>
      </c>
      <c r="J161" s="58" t="s">
        <v>30</v>
      </c>
      <c r="K161" s="37" t="s">
        <v>38</v>
      </c>
      <c r="L161" s="59"/>
      <c r="M161" s="59"/>
      <c r="N161" s="59"/>
      <c r="O161" s="59"/>
    </row>
    <row r="162" spans="1:15" ht="28.5" hidden="1" customHeight="1" x14ac:dyDescent="0.25">
      <c r="A162" s="30">
        <v>158</v>
      </c>
      <c r="B162" s="31">
        <v>43615</v>
      </c>
      <c r="C162" s="60" t="s">
        <v>46</v>
      </c>
      <c r="D162" s="57">
        <v>1290</v>
      </c>
      <c r="E162" s="57" t="s">
        <v>173</v>
      </c>
      <c r="F162" s="34">
        <v>3806</v>
      </c>
      <c r="G162" s="35">
        <v>3200</v>
      </c>
      <c r="H162" s="58" t="s">
        <v>30</v>
      </c>
      <c r="I162" s="58" t="s">
        <v>30</v>
      </c>
      <c r="J162" s="58">
        <v>3200</v>
      </c>
      <c r="K162" s="93" t="s">
        <v>174</v>
      </c>
      <c r="L162" s="67" t="s">
        <v>347</v>
      </c>
      <c r="M162" s="67"/>
      <c r="N162" s="59"/>
      <c r="O162" s="59"/>
    </row>
    <row r="163" spans="1:15" ht="28.5" hidden="1" customHeight="1" x14ac:dyDescent="0.25">
      <c r="A163" s="30">
        <v>159</v>
      </c>
      <c r="B163" s="31">
        <v>43620</v>
      </c>
      <c r="C163" s="60" t="s">
        <v>52</v>
      </c>
      <c r="D163" s="57" t="s">
        <v>53</v>
      </c>
      <c r="E163" s="57">
        <v>7229</v>
      </c>
      <c r="F163" s="34">
        <v>3835</v>
      </c>
      <c r="G163" s="35">
        <v>2475</v>
      </c>
      <c r="H163" s="58" t="s">
        <v>30</v>
      </c>
      <c r="I163" s="58">
        <v>771.9</v>
      </c>
      <c r="J163" s="58">
        <v>1703.1</v>
      </c>
      <c r="K163" s="92" t="s">
        <v>175</v>
      </c>
      <c r="L163" s="67"/>
      <c r="M163" s="67"/>
      <c r="N163" s="59"/>
      <c r="O163" s="59"/>
    </row>
    <row r="164" spans="1:15" ht="28.5" hidden="1" customHeight="1" x14ac:dyDescent="0.25">
      <c r="A164" s="38">
        <v>160</v>
      </c>
      <c r="B164" s="31">
        <v>43621</v>
      </c>
      <c r="C164" s="60" t="s">
        <v>52</v>
      </c>
      <c r="D164" s="57" t="s">
        <v>53</v>
      </c>
      <c r="E164" s="57">
        <v>7181</v>
      </c>
      <c r="F164" s="34">
        <v>3892</v>
      </c>
      <c r="G164" s="35">
        <v>280</v>
      </c>
      <c r="H164" s="58" t="s">
        <v>30</v>
      </c>
      <c r="I164" s="58" t="s">
        <v>30</v>
      </c>
      <c r="J164" s="58">
        <v>280</v>
      </c>
      <c r="K164" s="92" t="s">
        <v>176</v>
      </c>
      <c r="L164" s="67"/>
      <c r="M164" s="67"/>
      <c r="N164" s="59"/>
      <c r="O164" s="59"/>
    </row>
    <row r="165" spans="1:15" ht="28.5" hidden="1" customHeight="1" x14ac:dyDescent="0.25">
      <c r="A165" s="30">
        <v>161</v>
      </c>
      <c r="B165" s="31">
        <v>43646</v>
      </c>
      <c r="C165" s="60" t="s">
        <v>42</v>
      </c>
      <c r="D165" s="57">
        <v>1279</v>
      </c>
      <c r="E165" s="57" t="s">
        <v>177</v>
      </c>
      <c r="F165" s="34">
        <v>4166</v>
      </c>
      <c r="G165" s="35">
        <v>3206</v>
      </c>
      <c r="H165" s="58" t="s">
        <v>30</v>
      </c>
      <c r="I165" s="58">
        <v>3206</v>
      </c>
      <c r="J165" s="58" t="s">
        <v>30</v>
      </c>
      <c r="K165" s="92" t="s">
        <v>178</v>
      </c>
      <c r="L165" s="67" t="s">
        <v>347</v>
      </c>
      <c r="M165" s="67"/>
      <c r="N165" s="59"/>
      <c r="O165" s="59"/>
    </row>
    <row r="166" spans="1:15" ht="28.5" hidden="1" customHeight="1" x14ac:dyDescent="0.25">
      <c r="A166" s="30">
        <v>162</v>
      </c>
      <c r="B166" s="31">
        <v>43635</v>
      </c>
      <c r="C166" s="60" t="s">
        <v>46</v>
      </c>
      <c r="D166" s="57">
        <v>1540</v>
      </c>
      <c r="E166" s="57" t="s">
        <v>179</v>
      </c>
      <c r="F166" s="34">
        <v>4330</v>
      </c>
      <c r="G166" s="35">
        <v>1050</v>
      </c>
      <c r="H166" s="58" t="s">
        <v>30</v>
      </c>
      <c r="I166" s="58" t="s">
        <v>30</v>
      </c>
      <c r="J166" s="58">
        <v>1050</v>
      </c>
      <c r="K166" s="93" t="s">
        <v>180</v>
      </c>
      <c r="L166" s="67" t="s">
        <v>87</v>
      </c>
      <c r="M166" s="67" t="s">
        <v>346</v>
      </c>
      <c r="N166" s="59"/>
      <c r="O166" s="59"/>
    </row>
    <row r="167" spans="1:15" ht="28.5" customHeight="1" x14ac:dyDescent="0.25">
      <c r="A167" s="38">
        <v>163</v>
      </c>
      <c r="B167" s="31">
        <v>43641</v>
      </c>
      <c r="C167" s="60" t="s">
        <v>28</v>
      </c>
      <c r="D167" s="57" t="s">
        <v>181</v>
      </c>
      <c r="E167" s="57">
        <v>8343</v>
      </c>
      <c r="F167" s="34">
        <v>4500</v>
      </c>
      <c r="G167" s="35">
        <v>6726.87</v>
      </c>
      <c r="H167" s="58">
        <v>6726.87</v>
      </c>
      <c r="I167" s="58" t="s">
        <v>30</v>
      </c>
      <c r="J167" s="58" t="s">
        <v>30</v>
      </c>
      <c r="K167" s="37" t="s">
        <v>182</v>
      </c>
      <c r="L167" s="59"/>
      <c r="M167" s="59"/>
      <c r="N167" s="59"/>
      <c r="O167" s="59"/>
    </row>
    <row r="168" spans="1:15" ht="28.5" customHeight="1" x14ac:dyDescent="0.25">
      <c r="A168" s="30">
        <v>164</v>
      </c>
      <c r="B168" s="31">
        <v>43641</v>
      </c>
      <c r="C168" s="60" t="s">
        <v>28</v>
      </c>
      <c r="D168" s="57" t="s">
        <v>181</v>
      </c>
      <c r="E168" s="57">
        <v>8344</v>
      </c>
      <c r="F168" s="34">
        <v>4500</v>
      </c>
      <c r="G168" s="35">
        <v>8491.91</v>
      </c>
      <c r="H168" s="58">
        <v>8491.91</v>
      </c>
      <c r="I168" s="58" t="s">
        <v>30</v>
      </c>
      <c r="J168" s="58" t="s">
        <v>30</v>
      </c>
      <c r="K168" s="37" t="s">
        <v>183</v>
      </c>
      <c r="L168" s="59"/>
      <c r="M168" s="59"/>
      <c r="N168" s="59"/>
      <c r="O168" s="59"/>
    </row>
    <row r="169" spans="1:15" ht="28.5" customHeight="1" x14ac:dyDescent="0.25">
      <c r="A169" s="30">
        <v>165</v>
      </c>
      <c r="B169" s="31">
        <v>43641</v>
      </c>
      <c r="C169" s="60" t="s">
        <v>28</v>
      </c>
      <c r="D169" s="57">
        <v>661</v>
      </c>
      <c r="E169" s="57">
        <v>8345</v>
      </c>
      <c r="F169" s="34">
        <v>4500</v>
      </c>
      <c r="G169" s="35">
        <v>1434</v>
      </c>
      <c r="H169" s="58">
        <v>1434</v>
      </c>
      <c r="I169" s="58" t="s">
        <v>30</v>
      </c>
      <c r="J169" s="58" t="s">
        <v>30</v>
      </c>
      <c r="K169" s="37" t="s">
        <v>35</v>
      </c>
      <c r="L169" s="59"/>
      <c r="M169" s="59"/>
      <c r="N169" s="59"/>
      <c r="O169" s="59"/>
    </row>
    <row r="170" spans="1:15" ht="28.5" customHeight="1" x14ac:dyDescent="0.25">
      <c r="A170" s="38">
        <v>166</v>
      </c>
      <c r="B170" s="31">
        <v>43641</v>
      </c>
      <c r="C170" s="60" t="s">
        <v>28</v>
      </c>
      <c r="D170" s="57">
        <v>661</v>
      </c>
      <c r="E170" s="57">
        <v>8346</v>
      </c>
      <c r="F170" s="34">
        <v>4500</v>
      </c>
      <c r="G170" s="35">
        <v>2138</v>
      </c>
      <c r="H170" s="58">
        <v>2138</v>
      </c>
      <c r="I170" s="58" t="s">
        <v>30</v>
      </c>
      <c r="J170" s="58" t="s">
        <v>30</v>
      </c>
      <c r="K170" s="37" t="s">
        <v>36</v>
      </c>
      <c r="L170" s="59"/>
      <c r="M170" s="59"/>
      <c r="N170" s="59"/>
      <c r="O170" s="59"/>
    </row>
    <row r="171" spans="1:15" ht="28.5" hidden="1" customHeight="1" x14ac:dyDescent="0.25">
      <c r="A171" s="30">
        <v>167</v>
      </c>
      <c r="B171" s="31">
        <v>43641</v>
      </c>
      <c r="C171" s="60" t="s">
        <v>28</v>
      </c>
      <c r="D171" s="57">
        <v>661</v>
      </c>
      <c r="E171" s="57">
        <v>8347</v>
      </c>
      <c r="F171" s="34">
        <v>4500</v>
      </c>
      <c r="G171" s="35">
        <v>226</v>
      </c>
      <c r="H171" s="58">
        <v>226</v>
      </c>
      <c r="I171" s="58" t="s">
        <v>30</v>
      </c>
      <c r="J171" s="58" t="s">
        <v>30</v>
      </c>
      <c r="K171" s="37" t="s">
        <v>37</v>
      </c>
      <c r="L171" s="59"/>
      <c r="M171" s="59"/>
      <c r="N171" s="59"/>
      <c r="O171" s="59"/>
    </row>
    <row r="172" spans="1:15" ht="28.5" hidden="1" customHeight="1" x14ac:dyDescent="0.25">
      <c r="A172" s="30">
        <v>168</v>
      </c>
      <c r="B172" s="31">
        <v>43641</v>
      </c>
      <c r="C172" s="60" t="s">
        <v>28</v>
      </c>
      <c r="D172" s="57">
        <v>661</v>
      </c>
      <c r="E172" s="57">
        <v>8348</v>
      </c>
      <c r="F172" s="34">
        <v>4500</v>
      </c>
      <c r="G172" s="35">
        <v>261.91000000000003</v>
      </c>
      <c r="H172" s="58">
        <v>261.91000000000003</v>
      </c>
      <c r="I172" s="58" t="s">
        <v>30</v>
      </c>
      <c r="J172" s="58" t="s">
        <v>30</v>
      </c>
      <c r="K172" s="37" t="s">
        <v>38</v>
      </c>
      <c r="L172" s="59"/>
      <c r="M172" s="59"/>
      <c r="N172" s="59"/>
      <c r="O172" s="59"/>
    </row>
    <row r="173" spans="1:15" ht="28.5" hidden="1" customHeight="1" x14ac:dyDescent="0.25">
      <c r="A173" s="38">
        <v>169</v>
      </c>
      <c r="B173" s="31">
        <v>43641</v>
      </c>
      <c r="C173" s="60" t="s">
        <v>28</v>
      </c>
      <c r="D173" s="57">
        <v>661</v>
      </c>
      <c r="E173" s="57">
        <v>8349</v>
      </c>
      <c r="F173" s="34">
        <v>4500</v>
      </c>
      <c r="G173" s="35">
        <v>152.37</v>
      </c>
      <c r="H173" s="58">
        <v>152.37</v>
      </c>
      <c r="I173" s="58" t="s">
        <v>30</v>
      </c>
      <c r="J173" s="58" t="s">
        <v>30</v>
      </c>
      <c r="K173" s="37" t="s">
        <v>40</v>
      </c>
      <c r="L173" s="59"/>
      <c r="M173" s="59"/>
      <c r="N173" s="59"/>
      <c r="O173" s="59"/>
    </row>
    <row r="174" spans="1:15" ht="28.5" hidden="1" customHeight="1" x14ac:dyDescent="0.25">
      <c r="A174" s="30">
        <v>170</v>
      </c>
      <c r="B174" s="31">
        <v>43677</v>
      </c>
      <c r="C174" s="60" t="s">
        <v>42</v>
      </c>
      <c r="D174" s="57">
        <v>1516</v>
      </c>
      <c r="E174" s="57">
        <v>10723</v>
      </c>
      <c r="F174" s="34">
        <v>4600</v>
      </c>
      <c r="G174" s="35">
        <v>534</v>
      </c>
      <c r="H174" s="58"/>
      <c r="I174" s="58">
        <v>534</v>
      </c>
      <c r="J174" s="58"/>
      <c r="K174" s="92" t="s">
        <v>184</v>
      </c>
      <c r="L174" s="67" t="s">
        <v>347</v>
      </c>
      <c r="M174" s="67"/>
      <c r="N174" s="59"/>
      <c r="O174" s="59"/>
    </row>
    <row r="175" spans="1:15" ht="28.5" hidden="1" customHeight="1" x14ac:dyDescent="0.25">
      <c r="A175" s="30">
        <v>171</v>
      </c>
      <c r="B175" s="31">
        <v>43677</v>
      </c>
      <c r="C175" s="60" t="s">
        <v>42</v>
      </c>
      <c r="D175" s="57">
        <v>1516</v>
      </c>
      <c r="E175" s="57">
        <v>10723</v>
      </c>
      <c r="F175" s="34">
        <v>4600</v>
      </c>
      <c r="G175" s="35">
        <v>49</v>
      </c>
      <c r="H175" s="58"/>
      <c r="I175" s="58">
        <v>49</v>
      </c>
      <c r="J175" s="58"/>
      <c r="K175" s="92" t="s">
        <v>185</v>
      </c>
      <c r="L175" s="67" t="s">
        <v>347</v>
      </c>
      <c r="M175" s="67"/>
      <c r="N175" s="59"/>
      <c r="O175" s="59"/>
    </row>
    <row r="176" spans="1:15" ht="28.5" hidden="1" customHeight="1" x14ac:dyDescent="0.25">
      <c r="A176" s="38">
        <v>172</v>
      </c>
      <c r="B176" s="31">
        <v>43677</v>
      </c>
      <c r="C176" s="60" t="s">
        <v>42</v>
      </c>
      <c r="D176" s="57">
        <v>1516</v>
      </c>
      <c r="E176" s="57">
        <v>10723</v>
      </c>
      <c r="F176" s="34">
        <v>4600</v>
      </c>
      <c r="G176" s="35">
        <v>60</v>
      </c>
      <c r="H176" s="58" t="s">
        <v>30</v>
      </c>
      <c r="I176" s="58">
        <v>60</v>
      </c>
      <c r="J176" s="58" t="s">
        <v>30</v>
      </c>
      <c r="K176" s="92" t="s">
        <v>186</v>
      </c>
      <c r="L176" s="67" t="s">
        <v>347</v>
      </c>
      <c r="M176" s="67"/>
      <c r="N176" s="59"/>
      <c r="O176" s="59"/>
    </row>
    <row r="177" spans="1:15" ht="28.5" hidden="1" customHeight="1" x14ac:dyDescent="0.25">
      <c r="A177" s="30">
        <v>173</v>
      </c>
      <c r="B177" s="31">
        <v>43642</v>
      </c>
      <c r="C177" s="60" t="s">
        <v>46</v>
      </c>
      <c r="D177" s="57">
        <v>1636</v>
      </c>
      <c r="E177" s="57">
        <v>12603</v>
      </c>
      <c r="F177" s="34">
        <v>4707</v>
      </c>
      <c r="G177" s="35">
        <v>1600</v>
      </c>
      <c r="H177" s="58" t="s">
        <v>30</v>
      </c>
      <c r="I177" s="58" t="s">
        <v>30</v>
      </c>
      <c r="J177" s="58">
        <v>1600</v>
      </c>
      <c r="K177" s="93" t="s">
        <v>187</v>
      </c>
      <c r="L177" s="67" t="s">
        <v>347</v>
      </c>
      <c r="M177" s="67"/>
      <c r="N177" s="59"/>
      <c r="O177" s="59"/>
    </row>
    <row r="178" spans="1:15" ht="28.5" hidden="1" customHeight="1" x14ac:dyDescent="0.25">
      <c r="A178" s="30">
        <v>174</v>
      </c>
      <c r="B178" s="31">
        <v>43677</v>
      </c>
      <c r="C178" s="60" t="s">
        <v>42</v>
      </c>
      <c r="D178" s="57">
        <v>1651</v>
      </c>
      <c r="E178" s="57" t="s">
        <v>188</v>
      </c>
      <c r="F178" s="34">
        <v>4714</v>
      </c>
      <c r="G178" s="35">
        <v>816</v>
      </c>
      <c r="H178" s="58" t="s">
        <v>30</v>
      </c>
      <c r="I178" s="58">
        <v>816</v>
      </c>
      <c r="J178" s="58" t="s">
        <v>30</v>
      </c>
      <c r="K178" s="92" t="s">
        <v>189</v>
      </c>
      <c r="L178" s="67" t="s">
        <v>347</v>
      </c>
      <c r="M178" s="67"/>
      <c r="N178" s="59"/>
      <c r="O178" s="59"/>
    </row>
    <row r="179" spans="1:15" ht="28.5" customHeight="1" x14ac:dyDescent="0.25">
      <c r="A179" s="30">
        <v>180</v>
      </c>
      <c r="B179" s="31">
        <v>43644</v>
      </c>
      <c r="C179" s="60" t="s">
        <v>28</v>
      </c>
      <c r="D179" s="57">
        <v>704</v>
      </c>
      <c r="E179" s="57">
        <v>8988</v>
      </c>
      <c r="F179" s="34">
        <v>4788</v>
      </c>
      <c r="G179" s="35">
        <v>14268.41</v>
      </c>
      <c r="H179" s="58">
        <v>14268.41</v>
      </c>
      <c r="I179" s="58" t="s">
        <v>30</v>
      </c>
      <c r="J179" s="58" t="s">
        <v>30</v>
      </c>
      <c r="K179" s="37" t="s">
        <v>195</v>
      </c>
      <c r="L179" s="59"/>
      <c r="M179" s="59"/>
      <c r="N179" s="59"/>
      <c r="O179" s="59"/>
    </row>
    <row r="180" spans="1:15" ht="28.5" hidden="1" customHeight="1" x14ac:dyDescent="0.25">
      <c r="A180" s="38">
        <v>181</v>
      </c>
      <c r="B180" s="31">
        <v>43644</v>
      </c>
      <c r="C180" s="60" t="s">
        <v>28</v>
      </c>
      <c r="D180" s="57">
        <v>704</v>
      </c>
      <c r="E180" s="57">
        <v>8989</v>
      </c>
      <c r="F180" s="34">
        <v>4788</v>
      </c>
      <c r="G180" s="35">
        <v>168</v>
      </c>
      <c r="H180" s="58">
        <v>168</v>
      </c>
      <c r="I180" s="58" t="s">
        <v>30</v>
      </c>
      <c r="J180" s="58" t="s">
        <v>30</v>
      </c>
      <c r="K180" s="37" t="s">
        <v>196</v>
      </c>
      <c r="L180" s="59"/>
      <c r="M180" s="59"/>
      <c r="N180" s="59"/>
      <c r="O180" s="59"/>
    </row>
    <row r="181" spans="1:15" ht="28.5" hidden="1" customHeight="1" x14ac:dyDescent="0.25">
      <c r="A181" s="30">
        <v>182</v>
      </c>
      <c r="B181" s="31">
        <v>43644</v>
      </c>
      <c r="C181" s="60" t="s">
        <v>28</v>
      </c>
      <c r="D181" s="57">
        <v>704</v>
      </c>
      <c r="E181" s="57">
        <v>8990</v>
      </c>
      <c r="F181" s="34">
        <v>4788</v>
      </c>
      <c r="G181" s="35">
        <v>663</v>
      </c>
      <c r="H181" s="58">
        <v>663</v>
      </c>
      <c r="I181" s="58" t="s">
        <v>30</v>
      </c>
      <c r="J181" s="58" t="s">
        <v>30</v>
      </c>
      <c r="K181" s="37" t="s">
        <v>35</v>
      </c>
      <c r="L181" s="59"/>
      <c r="M181" s="59"/>
      <c r="N181" s="59"/>
      <c r="O181" s="59"/>
    </row>
    <row r="182" spans="1:15" ht="28.5" hidden="1" customHeight="1" x14ac:dyDescent="0.25">
      <c r="A182" s="30">
        <v>183</v>
      </c>
      <c r="B182" s="31">
        <v>43644</v>
      </c>
      <c r="C182" s="60" t="s">
        <v>28</v>
      </c>
      <c r="D182" s="57">
        <v>704</v>
      </c>
      <c r="E182" s="57">
        <v>8991</v>
      </c>
      <c r="F182" s="34">
        <v>4788</v>
      </c>
      <c r="G182" s="35">
        <v>1.6</v>
      </c>
      <c r="H182" s="58">
        <v>1.6</v>
      </c>
      <c r="I182" s="58" t="s">
        <v>30</v>
      </c>
      <c r="J182" s="58" t="s">
        <v>30</v>
      </c>
      <c r="K182" s="37" t="s">
        <v>197</v>
      </c>
      <c r="L182" s="59"/>
      <c r="M182" s="59"/>
      <c r="N182" s="59"/>
      <c r="O182" s="59"/>
    </row>
    <row r="183" spans="1:15" ht="28.5" customHeight="1" x14ac:dyDescent="0.25">
      <c r="A183" s="38">
        <v>184</v>
      </c>
      <c r="B183" s="31">
        <v>43644</v>
      </c>
      <c r="C183" s="60" t="s">
        <v>28</v>
      </c>
      <c r="D183" s="57">
        <v>704</v>
      </c>
      <c r="E183" s="57">
        <v>8992</v>
      </c>
      <c r="F183" s="34">
        <v>4788</v>
      </c>
      <c r="G183" s="35">
        <v>1476</v>
      </c>
      <c r="H183" s="58">
        <v>1476</v>
      </c>
      <c r="I183" s="58" t="s">
        <v>30</v>
      </c>
      <c r="J183" s="58" t="s">
        <v>30</v>
      </c>
      <c r="K183" s="37" t="s">
        <v>36</v>
      </c>
      <c r="L183" s="59"/>
      <c r="M183" s="59"/>
      <c r="N183" s="59"/>
      <c r="O183" s="59"/>
    </row>
    <row r="184" spans="1:15" ht="28.5" hidden="1" customHeight="1" x14ac:dyDescent="0.25">
      <c r="A184" s="30">
        <v>185</v>
      </c>
      <c r="B184" s="31">
        <v>43644</v>
      </c>
      <c r="C184" s="60" t="s">
        <v>28</v>
      </c>
      <c r="D184" s="57">
        <v>704</v>
      </c>
      <c r="E184" s="57">
        <v>8993</v>
      </c>
      <c r="F184" s="34">
        <v>4788</v>
      </c>
      <c r="G184" s="35">
        <v>510.75</v>
      </c>
      <c r="H184" s="58">
        <v>510.75</v>
      </c>
      <c r="I184" s="58" t="s">
        <v>30</v>
      </c>
      <c r="J184" s="58" t="s">
        <v>30</v>
      </c>
      <c r="K184" s="37" t="s">
        <v>39</v>
      </c>
      <c r="L184" s="59"/>
      <c r="M184" s="59"/>
      <c r="N184" s="59"/>
      <c r="O184" s="59"/>
    </row>
    <row r="185" spans="1:15" ht="28.5" hidden="1" customHeight="1" x14ac:dyDescent="0.25">
      <c r="A185" s="30">
        <v>186</v>
      </c>
      <c r="B185" s="31">
        <v>43644</v>
      </c>
      <c r="C185" s="60" t="s">
        <v>28</v>
      </c>
      <c r="D185" s="57">
        <v>704</v>
      </c>
      <c r="E185" s="57">
        <v>8994</v>
      </c>
      <c r="F185" s="34">
        <v>4788</v>
      </c>
      <c r="G185" s="35">
        <v>541.91</v>
      </c>
      <c r="H185" s="58">
        <v>541.91</v>
      </c>
      <c r="I185" s="58" t="s">
        <v>30</v>
      </c>
      <c r="J185" s="58" t="s">
        <v>30</v>
      </c>
      <c r="K185" s="37" t="s">
        <v>40</v>
      </c>
      <c r="L185" s="59"/>
      <c r="M185" s="59"/>
      <c r="N185" s="59"/>
      <c r="O185" s="59"/>
    </row>
    <row r="186" spans="1:15" ht="28.5" hidden="1" customHeight="1" x14ac:dyDescent="0.25">
      <c r="A186" s="38">
        <v>187</v>
      </c>
      <c r="B186" s="31">
        <v>43644</v>
      </c>
      <c r="C186" s="60" t="s">
        <v>28</v>
      </c>
      <c r="D186" s="57">
        <v>704</v>
      </c>
      <c r="E186" s="57">
        <v>8995</v>
      </c>
      <c r="F186" s="34">
        <v>4788</v>
      </c>
      <c r="G186" s="35">
        <v>246.33</v>
      </c>
      <c r="H186" s="58">
        <v>246.33</v>
      </c>
      <c r="I186" s="58" t="s">
        <v>30</v>
      </c>
      <c r="J186" s="58" t="s">
        <v>30</v>
      </c>
      <c r="K186" s="37" t="s">
        <v>38</v>
      </c>
      <c r="L186" s="59"/>
      <c r="M186" s="59"/>
      <c r="N186" s="59"/>
      <c r="O186" s="59"/>
    </row>
    <row r="187" spans="1:15" ht="28.5" hidden="1" customHeight="1" x14ac:dyDescent="0.25">
      <c r="A187" s="30">
        <v>188</v>
      </c>
      <c r="B187" s="31">
        <v>43677</v>
      </c>
      <c r="C187" s="60" t="s">
        <v>42</v>
      </c>
      <c r="D187" s="57">
        <v>1681</v>
      </c>
      <c r="E187" s="57" t="s">
        <v>198</v>
      </c>
      <c r="F187" s="34">
        <v>4996</v>
      </c>
      <c r="G187" s="35">
        <v>5850</v>
      </c>
      <c r="H187" s="58"/>
      <c r="I187" s="58">
        <v>5850</v>
      </c>
      <c r="J187" s="58"/>
      <c r="K187" s="92" t="s">
        <v>199</v>
      </c>
      <c r="L187" s="67" t="s">
        <v>347</v>
      </c>
      <c r="M187" s="67"/>
      <c r="N187" s="59"/>
      <c r="O187" s="59"/>
    </row>
    <row r="188" spans="1:15" ht="28.5" hidden="1" customHeight="1" x14ac:dyDescent="0.25">
      <c r="A188" s="30">
        <v>189</v>
      </c>
      <c r="B188" s="31">
        <v>43677</v>
      </c>
      <c r="C188" s="60" t="s">
        <v>42</v>
      </c>
      <c r="D188" s="57">
        <v>1681</v>
      </c>
      <c r="E188" s="57" t="s">
        <v>198</v>
      </c>
      <c r="F188" s="34">
        <v>4996</v>
      </c>
      <c r="G188" s="45">
        <v>1425</v>
      </c>
      <c r="H188" s="58" t="s">
        <v>30</v>
      </c>
      <c r="I188" s="58">
        <v>1425</v>
      </c>
      <c r="J188" s="58" t="s">
        <v>30</v>
      </c>
      <c r="K188" s="92" t="s">
        <v>200</v>
      </c>
      <c r="L188" s="67" t="s">
        <v>347</v>
      </c>
      <c r="M188" s="67"/>
      <c r="N188" s="59"/>
      <c r="O188" s="59"/>
    </row>
    <row r="189" spans="1:15" ht="28.5" hidden="1" customHeight="1" x14ac:dyDescent="0.25">
      <c r="A189" s="38">
        <v>190</v>
      </c>
      <c r="B189" s="31">
        <v>43677</v>
      </c>
      <c r="C189" s="60" t="s">
        <v>42</v>
      </c>
      <c r="D189" s="57">
        <v>1688</v>
      </c>
      <c r="E189" s="57" t="s">
        <v>201</v>
      </c>
      <c r="F189" s="34">
        <v>5003</v>
      </c>
      <c r="G189" s="45">
        <v>175</v>
      </c>
      <c r="H189" s="58" t="s">
        <v>30</v>
      </c>
      <c r="I189" s="49">
        <v>175</v>
      </c>
      <c r="J189" s="58" t="s">
        <v>30</v>
      </c>
      <c r="K189" s="97" t="s">
        <v>202</v>
      </c>
      <c r="L189" s="67" t="s">
        <v>347</v>
      </c>
      <c r="M189" s="67"/>
      <c r="N189" s="59"/>
      <c r="O189" s="59"/>
    </row>
    <row r="190" spans="1:15" ht="28.5" hidden="1" customHeight="1" x14ac:dyDescent="0.25">
      <c r="A190" s="30">
        <v>191</v>
      </c>
      <c r="B190" s="31">
        <v>43677</v>
      </c>
      <c r="C190" s="60" t="s">
        <v>42</v>
      </c>
      <c r="D190" s="57">
        <v>1688</v>
      </c>
      <c r="E190" s="57" t="s">
        <v>201</v>
      </c>
      <c r="F190" s="34">
        <v>5003</v>
      </c>
      <c r="G190" s="45">
        <v>87</v>
      </c>
      <c r="H190" s="58"/>
      <c r="I190" s="49">
        <v>87</v>
      </c>
      <c r="J190" s="58"/>
      <c r="K190" s="97" t="s">
        <v>203</v>
      </c>
      <c r="L190" s="67" t="s">
        <v>347</v>
      </c>
      <c r="M190" s="67"/>
      <c r="N190" s="59"/>
      <c r="O190" s="59"/>
    </row>
    <row r="191" spans="1:15" ht="28.5" hidden="1" customHeight="1" x14ac:dyDescent="0.25">
      <c r="A191" s="30">
        <v>192</v>
      </c>
      <c r="B191" s="31">
        <v>43677</v>
      </c>
      <c r="C191" s="60" t="s">
        <v>42</v>
      </c>
      <c r="D191" s="57">
        <v>1688</v>
      </c>
      <c r="E191" s="57" t="s">
        <v>201</v>
      </c>
      <c r="F191" s="34">
        <v>5003</v>
      </c>
      <c r="G191" s="45">
        <v>44</v>
      </c>
      <c r="H191" s="58"/>
      <c r="I191" s="49">
        <v>44</v>
      </c>
      <c r="J191" s="58"/>
      <c r="K191" s="97" t="s">
        <v>204</v>
      </c>
      <c r="L191" s="67" t="s">
        <v>347</v>
      </c>
      <c r="M191" s="67"/>
      <c r="N191" s="59"/>
      <c r="O191" s="59"/>
    </row>
    <row r="192" spans="1:15" ht="28.5" hidden="1" customHeight="1" x14ac:dyDescent="0.25">
      <c r="A192" s="38">
        <v>193</v>
      </c>
      <c r="B192" s="31">
        <v>43677</v>
      </c>
      <c r="C192" s="60" t="s">
        <v>42</v>
      </c>
      <c r="D192" s="57">
        <v>1688</v>
      </c>
      <c r="E192" s="57" t="s">
        <v>201</v>
      </c>
      <c r="F192" s="34">
        <v>5003</v>
      </c>
      <c r="G192" s="45">
        <v>218</v>
      </c>
      <c r="H192" s="58"/>
      <c r="I192" s="49">
        <v>218</v>
      </c>
      <c r="J192" s="58"/>
      <c r="K192" s="97" t="s">
        <v>205</v>
      </c>
      <c r="L192" s="67" t="s">
        <v>347</v>
      </c>
      <c r="M192" s="67"/>
      <c r="N192" s="59"/>
      <c r="O192" s="59"/>
    </row>
    <row r="193" spans="1:15" ht="28.5" hidden="1" customHeight="1" x14ac:dyDescent="0.25">
      <c r="A193" s="30">
        <v>195</v>
      </c>
      <c r="B193" s="31">
        <v>43677</v>
      </c>
      <c r="C193" s="60" t="s">
        <v>42</v>
      </c>
      <c r="D193" s="57">
        <v>1688</v>
      </c>
      <c r="E193" s="57" t="s">
        <v>201</v>
      </c>
      <c r="F193" s="34">
        <v>5003</v>
      </c>
      <c r="G193" s="45">
        <v>50.4</v>
      </c>
      <c r="H193" s="58"/>
      <c r="I193" s="49">
        <v>50.4</v>
      </c>
      <c r="J193" s="58"/>
      <c r="K193" s="97" t="s">
        <v>207</v>
      </c>
      <c r="L193" s="67" t="s">
        <v>347</v>
      </c>
      <c r="M193" s="67"/>
      <c r="N193" s="59"/>
      <c r="O193" s="59"/>
    </row>
    <row r="194" spans="1:15" ht="28.5" hidden="1" customHeight="1" x14ac:dyDescent="0.25">
      <c r="A194" s="38">
        <v>196</v>
      </c>
      <c r="B194" s="31">
        <v>43677</v>
      </c>
      <c r="C194" s="60" t="s">
        <v>42</v>
      </c>
      <c r="D194" s="57">
        <v>1688</v>
      </c>
      <c r="E194" s="57" t="s">
        <v>201</v>
      </c>
      <c r="F194" s="34">
        <v>5003</v>
      </c>
      <c r="G194" s="45">
        <v>14</v>
      </c>
      <c r="H194" s="58"/>
      <c r="I194" s="49">
        <v>14</v>
      </c>
      <c r="J194" s="58"/>
      <c r="K194" s="97" t="s">
        <v>208</v>
      </c>
      <c r="L194" s="67" t="s">
        <v>347</v>
      </c>
      <c r="M194" s="67"/>
      <c r="N194" s="59"/>
      <c r="O194" s="59"/>
    </row>
    <row r="195" spans="1:15" ht="28.5" hidden="1" customHeight="1" x14ac:dyDescent="0.25">
      <c r="A195" s="30">
        <v>198</v>
      </c>
      <c r="B195" s="31">
        <v>43677</v>
      </c>
      <c r="C195" s="60" t="s">
        <v>42</v>
      </c>
      <c r="D195" s="57">
        <v>1688</v>
      </c>
      <c r="E195" s="57" t="s">
        <v>201</v>
      </c>
      <c r="F195" s="34">
        <v>5003</v>
      </c>
      <c r="G195" s="45">
        <v>75</v>
      </c>
      <c r="H195" s="58"/>
      <c r="I195" s="49">
        <v>75</v>
      </c>
      <c r="J195" s="58"/>
      <c r="K195" s="97" t="s">
        <v>210</v>
      </c>
      <c r="L195" s="67" t="s">
        <v>347</v>
      </c>
      <c r="M195" s="67"/>
      <c r="N195" s="59"/>
      <c r="O195" s="59"/>
    </row>
    <row r="196" spans="1:15" ht="28.5" hidden="1" customHeight="1" x14ac:dyDescent="0.25">
      <c r="A196" s="38">
        <v>199</v>
      </c>
      <c r="B196" s="31">
        <v>43677</v>
      </c>
      <c r="C196" s="60" t="s">
        <v>42</v>
      </c>
      <c r="D196" s="57">
        <v>1688</v>
      </c>
      <c r="E196" s="57" t="s">
        <v>201</v>
      </c>
      <c r="F196" s="34">
        <v>5003</v>
      </c>
      <c r="G196" s="45">
        <v>24</v>
      </c>
      <c r="H196" s="58"/>
      <c r="I196" s="49">
        <v>24</v>
      </c>
      <c r="J196" s="58"/>
      <c r="K196" s="97" t="s">
        <v>211</v>
      </c>
      <c r="L196" s="67" t="s">
        <v>347</v>
      </c>
      <c r="M196" s="67"/>
      <c r="N196" s="59"/>
      <c r="O196" s="59"/>
    </row>
    <row r="197" spans="1:15" ht="28.5" hidden="1" customHeight="1" x14ac:dyDescent="0.25">
      <c r="A197" s="30">
        <v>200</v>
      </c>
      <c r="B197" s="31">
        <v>43677</v>
      </c>
      <c r="C197" s="60" t="s">
        <v>42</v>
      </c>
      <c r="D197" s="57">
        <v>1688</v>
      </c>
      <c r="E197" s="57" t="s">
        <v>201</v>
      </c>
      <c r="F197" s="34">
        <v>5003</v>
      </c>
      <c r="G197" s="45">
        <v>196</v>
      </c>
      <c r="H197" s="58"/>
      <c r="I197" s="49">
        <v>196</v>
      </c>
      <c r="J197" s="58"/>
      <c r="K197" s="97" t="s">
        <v>212</v>
      </c>
      <c r="L197" s="67" t="s">
        <v>347</v>
      </c>
      <c r="M197" s="67"/>
      <c r="N197" s="59"/>
      <c r="O197" s="59"/>
    </row>
    <row r="198" spans="1:15" ht="28.5" hidden="1" customHeight="1" x14ac:dyDescent="0.25">
      <c r="A198" s="30">
        <v>201</v>
      </c>
      <c r="B198" s="31">
        <v>43677</v>
      </c>
      <c r="C198" s="60" t="s">
        <v>42</v>
      </c>
      <c r="D198" s="57">
        <v>1688</v>
      </c>
      <c r="E198" s="57" t="s">
        <v>201</v>
      </c>
      <c r="F198" s="34">
        <v>5003</v>
      </c>
      <c r="G198" s="45">
        <v>9.5</v>
      </c>
      <c r="H198" s="58"/>
      <c r="I198" s="49">
        <v>9.5</v>
      </c>
      <c r="J198" s="58"/>
      <c r="K198" s="97" t="s">
        <v>213</v>
      </c>
      <c r="L198" s="67" t="s">
        <v>347</v>
      </c>
      <c r="M198" s="67"/>
      <c r="N198" s="59"/>
      <c r="O198" s="59"/>
    </row>
    <row r="199" spans="1:15" ht="28.5" hidden="1" customHeight="1" x14ac:dyDescent="0.25">
      <c r="A199" s="38">
        <v>202</v>
      </c>
      <c r="B199" s="31">
        <v>43677</v>
      </c>
      <c r="C199" s="60" t="s">
        <v>42</v>
      </c>
      <c r="D199" s="57">
        <v>1688</v>
      </c>
      <c r="E199" s="57" t="s">
        <v>201</v>
      </c>
      <c r="F199" s="34">
        <v>5003</v>
      </c>
      <c r="G199" s="45">
        <v>22</v>
      </c>
      <c r="H199" s="58"/>
      <c r="I199" s="49">
        <v>22</v>
      </c>
      <c r="J199" s="58"/>
      <c r="K199" s="97" t="s">
        <v>214</v>
      </c>
      <c r="L199" s="67" t="s">
        <v>347</v>
      </c>
      <c r="M199" s="67"/>
      <c r="N199" s="59"/>
      <c r="O199" s="59"/>
    </row>
    <row r="200" spans="1:15" ht="28.5" hidden="1" customHeight="1" x14ac:dyDescent="0.25">
      <c r="A200" s="30">
        <v>203</v>
      </c>
      <c r="B200" s="31">
        <v>43677</v>
      </c>
      <c r="C200" s="60" t="s">
        <v>42</v>
      </c>
      <c r="D200" s="57">
        <v>1688</v>
      </c>
      <c r="E200" s="57" t="s">
        <v>201</v>
      </c>
      <c r="F200" s="34">
        <v>5003</v>
      </c>
      <c r="G200" s="45">
        <v>84</v>
      </c>
      <c r="H200" s="58"/>
      <c r="I200" s="49">
        <v>84</v>
      </c>
      <c r="J200" s="58"/>
      <c r="K200" s="97" t="s">
        <v>215</v>
      </c>
      <c r="L200" s="67" t="s">
        <v>347</v>
      </c>
      <c r="M200" s="67"/>
      <c r="N200" s="59"/>
      <c r="O200" s="59"/>
    </row>
    <row r="201" spans="1:15" ht="28.5" hidden="1" customHeight="1" x14ac:dyDescent="0.25">
      <c r="A201" s="30">
        <v>204</v>
      </c>
      <c r="B201" s="31">
        <v>43677</v>
      </c>
      <c r="C201" s="60" t="s">
        <v>42</v>
      </c>
      <c r="D201" s="57">
        <v>1688</v>
      </c>
      <c r="E201" s="57" t="s">
        <v>201</v>
      </c>
      <c r="F201" s="34">
        <v>5003</v>
      </c>
      <c r="G201" s="45">
        <v>1440</v>
      </c>
      <c r="H201" s="58"/>
      <c r="I201" s="49">
        <v>1440</v>
      </c>
      <c r="J201" s="58"/>
      <c r="K201" s="97" t="s">
        <v>216</v>
      </c>
      <c r="L201" s="67" t="s">
        <v>347</v>
      </c>
      <c r="M201" s="67"/>
      <c r="N201" s="59"/>
      <c r="O201" s="59"/>
    </row>
    <row r="202" spans="1:15" ht="28.5" hidden="1" customHeight="1" x14ac:dyDescent="0.25">
      <c r="A202" s="38">
        <v>205</v>
      </c>
      <c r="B202" s="31">
        <v>43677</v>
      </c>
      <c r="C202" s="60" t="s">
        <v>42</v>
      </c>
      <c r="D202" s="57">
        <v>1688</v>
      </c>
      <c r="E202" s="57" t="s">
        <v>201</v>
      </c>
      <c r="F202" s="34">
        <v>5003</v>
      </c>
      <c r="G202" s="45">
        <v>2125</v>
      </c>
      <c r="H202" s="58"/>
      <c r="I202" s="49">
        <v>2125</v>
      </c>
      <c r="J202" s="58"/>
      <c r="K202" s="97" t="s">
        <v>217</v>
      </c>
      <c r="L202" s="67" t="s">
        <v>347</v>
      </c>
      <c r="M202" s="67"/>
      <c r="N202" s="59"/>
      <c r="O202" s="59"/>
    </row>
    <row r="203" spans="1:15" ht="28.5" hidden="1" customHeight="1" x14ac:dyDescent="0.25">
      <c r="A203" s="30">
        <v>206</v>
      </c>
      <c r="B203" s="31">
        <v>43677</v>
      </c>
      <c r="C203" s="60" t="s">
        <v>42</v>
      </c>
      <c r="D203" s="57">
        <v>1688</v>
      </c>
      <c r="E203" s="57" t="s">
        <v>201</v>
      </c>
      <c r="F203" s="34">
        <v>5003</v>
      </c>
      <c r="G203" s="45">
        <v>220</v>
      </c>
      <c r="H203" s="58"/>
      <c r="I203" s="49">
        <v>220</v>
      </c>
      <c r="J203" s="58"/>
      <c r="K203" s="97" t="s">
        <v>218</v>
      </c>
      <c r="L203" s="67" t="s">
        <v>347</v>
      </c>
      <c r="M203" s="67"/>
      <c r="N203" s="59"/>
      <c r="O203" s="59"/>
    </row>
    <row r="204" spans="1:15" ht="28.5" hidden="1" customHeight="1" x14ac:dyDescent="0.25">
      <c r="A204" s="30">
        <v>207</v>
      </c>
      <c r="B204" s="31">
        <v>43677</v>
      </c>
      <c r="C204" s="60" t="s">
        <v>42</v>
      </c>
      <c r="D204" s="57">
        <v>1688</v>
      </c>
      <c r="E204" s="57" t="s">
        <v>201</v>
      </c>
      <c r="F204" s="34">
        <v>5003</v>
      </c>
      <c r="G204" s="45">
        <v>40</v>
      </c>
      <c r="H204" s="58"/>
      <c r="I204" s="49">
        <v>40</v>
      </c>
      <c r="J204" s="58"/>
      <c r="K204" s="97" t="s">
        <v>219</v>
      </c>
      <c r="L204" s="67" t="s">
        <v>347</v>
      </c>
      <c r="M204" s="67"/>
      <c r="N204" s="59"/>
      <c r="O204" s="59"/>
    </row>
    <row r="205" spans="1:15" ht="28.5" hidden="1" customHeight="1" x14ac:dyDescent="0.25">
      <c r="A205" s="38">
        <v>208</v>
      </c>
      <c r="B205" s="31">
        <v>43677</v>
      </c>
      <c r="C205" s="60" t="s">
        <v>42</v>
      </c>
      <c r="D205" s="57">
        <v>1688</v>
      </c>
      <c r="E205" s="57" t="s">
        <v>201</v>
      </c>
      <c r="F205" s="34">
        <v>5003</v>
      </c>
      <c r="G205" s="45">
        <v>50</v>
      </c>
      <c r="H205" s="58"/>
      <c r="I205" s="49">
        <v>50</v>
      </c>
      <c r="J205" s="58"/>
      <c r="K205" s="97" t="s">
        <v>220</v>
      </c>
      <c r="L205" s="67" t="s">
        <v>347</v>
      </c>
      <c r="M205" s="67"/>
      <c r="N205" s="59"/>
      <c r="O205" s="59"/>
    </row>
    <row r="206" spans="1:15" ht="28.5" hidden="1" customHeight="1" x14ac:dyDescent="0.25">
      <c r="A206" s="30">
        <v>209</v>
      </c>
      <c r="B206" s="31">
        <v>43677</v>
      </c>
      <c r="C206" s="60" t="s">
        <v>42</v>
      </c>
      <c r="D206" s="57">
        <v>1688</v>
      </c>
      <c r="E206" s="57" t="s">
        <v>201</v>
      </c>
      <c r="F206" s="34">
        <v>5003</v>
      </c>
      <c r="G206" s="45">
        <v>87</v>
      </c>
      <c r="H206" s="58"/>
      <c r="I206" s="49">
        <v>87</v>
      </c>
      <c r="J206" s="58"/>
      <c r="K206" s="97" t="s">
        <v>221</v>
      </c>
      <c r="L206" s="67" t="s">
        <v>347</v>
      </c>
      <c r="M206" s="67"/>
      <c r="N206" s="59"/>
      <c r="O206" s="59"/>
    </row>
    <row r="207" spans="1:15" ht="28.5" hidden="1" customHeight="1" x14ac:dyDescent="0.25">
      <c r="A207" s="30">
        <v>210</v>
      </c>
      <c r="B207" s="31">
        <v>43677</v>
      </c>
      <c r="C207" s="60" t="s">
        <v>42</v>
      </c>
      <c r="D207" s="57">
        <v>1688</v>
      </c>
      <c r="E207" s="57" t="s">
        <v>201</v>
      </c>
      <c r="F207" s="34">
        <v>5003</v>
      </c>
      <c r="G207" s="45">
        <v>3</v>
      </c>
      <c r="H207" s="58"/>
      <c r="I207" s="49">
        <v>3</v>
      </c>
      <c r="J207" s="58"/>
      <c r="K207" s="97" t="s">
        <v>222</v>
      </c>
      <c r="L207" s="67" t="s">
        <v>347</v>
      </c>
      <c r="M207" s="67"/>
      <c r="N207" s="59"/>
      <c r="O207" s="59"/>
    </row>
    <row r="208" spans="1:15" ht="28.5" hidden="1" customHeight="1" x14ac:dyDescent="0.25">
      <c r="A208" s="38">
        <v>211</v>
      </c>
      <c r="B208" s="31">
        <v>43677</v>
      </c>
      <c r="C208" s="60" t="s">
        <v>42</v>
      </c>
      <c r="D208" s="57">
        <v>1688</v>
      </c>
      <c r="E208" s="57" t="s">
        <v>201</v>
      </c>
      <c r="F208" s="34">
        <v>5003</v>
      </c>
      <c r="G208" s="45">
        <v>38</v>
      </c>
      <c r="H208" s="58"/>
      <c r="I208" s="49">
        <v>38</v>
      </c>
      <c r="J208" s="58"/>
      <c r="K208" s="97" t="s">
        <v>223</v>
      </c>
      <c r="L208" s="67" t="s">
        <v>347</v>
      </c>
      <c r="M208" s="67"/>
      <c r="N208" s="59"/>
      <c r="O208" s="59"/>
    </row>
    <row r="209" spans="1:15" ht="28.5" hidden="1" customHeight="1" x14ac:dyDescent="0.25">
      <c r="A209" s="30">
        <v>212</v>
      </c>
      <c r="B209" s="31">
        <v>43677</v>
      </c>
      <c r="C209" s="60" t="s">
        <v>42</v>
      </c>
      <c r="D209" s="57">
        <v>1643</v>
      </c>
      <c r="E209" s="57">
        <v>10243</v>
      </c>
      <c r="F209" s="34">
        <v>5142</v>
      </c>
      <c r="G209" s="35">
        <v>1760</v>
      </c>
      <c r="H209" s="58" t="s">
        <v>30</v>
      </c>
      <c r="I209" s="58">
        <v>1760</v>
      </c>
      <c r="J209" s="58" t="s">
        <v>30</v>
      </c>
      <c r="K209" s="92" t="s">
        <v>224</v>
      </c>
      <c r="L209" s="67" t="s">
        <v>347</v>
      </c>
      <c r="M209" s="67"/>
      <c r="N209" s="59"/>
      <c r="O209" s="59"/>
    </row>
    <row r="210" spans="1:15" ht="28.5" hidden="1" customHeight="1" x14ac:dyDescent="0.25">
      <c r="A210" s="30">
        <v>213</v>
      </c>
      <c r="B210" s="31">
        <v>43677</v>
      </c>
      <c r="C210" s="60" t="s">
        <v>42</v>
      </c>
      <c r="D210" s="57">
        <v>1717</v>
      </c>
      <c r="E210" s="57">
        <v>10686</v>
      </c>
      <c r="F210" s="34">
        <v>5194</v>
      </c>
      <c r="G210" s="35">
        <v>224</v>
      </c>
      <c r="H210" s="58"/>
      <c r="I210" s="49">
        <v>224</v>
      </c>
      <c r="J210" s="58"/>
      <c r="K210" s="97" t="s">
        <v>225</v>
      </c>
      <c r="L210" s="67" t="s">
        <v>347</v>
      </c>
      <c r="M210" s="67"/>
      <c r="N210" s="59"/>
      <c r="O210" s="59"/>
    </row>
    <row r="211" spans="1:15" ht="28.5" hidden="1" customHeight="1" x14ac:dyDescent="0.25">
      <c r="A211" s="38">
        <v>214</v>
      </c>
      <c r="B211" s="31">
        <v>43677</v>
      </c>
      <c r="C211" s="60" t="s">
        <v>42</v>
      </c>
      <c r="D211" s="57">
        <v>1717</v>
      </c>
      <c r="E211" s="57">
        <v>10686</v>
      </c>
      <c r="F211" s="34">
        <v>5194</v>
      </c>
      <c r="G211" s="35">
        <v>23</v>
      </c>
      <c r="H211" s="58"/>
      <c r="I211" s="49">
        <v>23</v>
      </c>
      <c r="J211" s="58"/>
      <c r="K211" s="97" t="s">
        <v>226</v>
      </c>
      <c r="L211" s="67" t="s">
        <v>347</v>
      </c>
      <c r="M211" s="67"/>
      <c r="N211" s="59"/>
      <c r="O211" s="59"/>
    </row>
    <row r="212" spans="1:15" ht="28.5" hidden="1" customHeight="1" x14ac:dyDescent="0.25">
      <c r="A212" s="30">
        <v>215</v>
      </c>
      <c r="B212" s="31">
        <v>43677</v>
      </c>
      <c r="C212" s="60" t="s">
        <v>42</v>
      </c>
      <c r="D212" s="57">
        <v>1717</v>
      </c>
      <c r="E212" s="57">
        <v>10686</v>
      </c>
      <c r="F212" s="34">
        <v>5194</v>
      </c>
      <c r="G212" s="35">
        <v>120</v>
      </c>
      <c r="H212" s="58"/>
      <c r="I212" s="49">
        <v>120</v>
      </c>
      <c r="J212" s="58"/>
      <c r="K212" s="97" t="s">
        <v>227</v>
      </c>
      <c r="L212" s="67" t="s">
        <v>347</v>
      </c>
      <c r="M212" s="67"/>
      <c r="N212" s="59"/>
      <c r="O212" s="59"/>
    </row>
    <row r="213" spans="1:15" ht="28.5" hidden="1" customHeight="1" x14ac:dyDescent="0.25">
      <c r="A213" s="30">
        <v>216</v>
      </c>
      <c r="B213" s="31">
        <v>43677</v>
      </c>
      <c r="C213" s="60" t="s">
        <v>42</v>
      </c>
      <c r="D213" s="57">
        <v>1717</v>
      </c>
      <c r="E213" s="57">
        <v>10686</v>
      </c>
      <c r="F213" s="34">
        <v>5194</v>
      </c>
      <c r="G213" s="35">
        <v>120</v>
      </c>
      <c r="H213" s="58"/>
      <c r="I213" s="49">
        <v>120</v>
      </c>
      <c r="J213" s="58"/>
      <c r="K213" s="97" t="s">
        <v>228</v>
      </c>
      <c r="L213" s="67" t="s">
        <v>347</v>
      </c>
      <c r="M213" s="67"/>
      <c r="N213" s="59"/>
      <c r="O213" s="59"/>
    </row>
    <row r="214" spans="1:15" ht="28.5" hidden="1" customHeight="1" x14ac:dyDescent="0.25">
      <c r="A214" s="38">
        <v>217</v>
      </c>
      <c r="B214" s="31">
        <v>43677</v>
      </c>
      <c r="C214" s="60" t="s">
        <v>42</v>
      </c>
      <c r="D214" s="57">
        <v>1717</v>
      </c>
      <c r="E214" s="57">
        <v>10686</v>
      </c>
      <c r="F214" s="34">
        <v>5194</v>
      </c>
      <c r="G214" s="35">
        <v>640</v>
      </c>
      <c r="H214" s="58"/>
      <c r="I214" s="49">
        <v>640</v>
      </c>
      <c r="J214" s="58"/>
      <c r="K214" s="97" t="s">
        <v>229</v>
      </c>
      <c r="L214" s="67" t="s">
        <v>347</v>
      </c>
      <c r="M214" s="67"/>
      <c r="N214" s="59"/>
      <c r="O214" s="59"/>
    </row>
    <row r="215" spans="1:15" ht="28.5" hidden="1" customHeight="1" x14ac:dyDescent="0.25">
      <c r="A215" s="30">
        <v>218</v>
      </c>
      <c r="B215" s="31">
        <v>43677</v>
      </c>
      <c r="C215" s="60" t="s">
        <v>42</v>
      </c>
      <c r="D215" s="57">
        <v>1717</v>
      </c>
      <c r="E215" s="57">
        <v>10686</v>
      </c>
      <c r="F215" s="34">
        <v>5194</v>
      </c>
      <c r="G215" s="35">
        <v>1300</v>
      </c>
      <c r="H215" s="58"/>
      <c r="I215" s="49">
        <v>1300</v>
      </c>
      <c r="J215" s="58"/>
      <c r="K215" s="97" t="s">
        <v>230</v>
      </c>
      <c r="L215" s="67" t="s">
        <v>347</v>
      </c>
      <c r="M215" s="67"/>
      <c r="N215" s="59"/>
      <c r="O215" s="59"/>
    </row>
    <row r="216" spans="1:15" ht="28.5" hidden="1" customHeight="1" x14ac:dyDescent="0.25">
      <c r="A216" s="30">
        <v>219</v>
      </c>
      <c r="B216" s="31">
        <v>43677</v>
      </c>
      <c r="C216" s="60" t="s">
        <v>42</v>
      </c>
      <c r="D216" s="57">
        <v>1717</v>
      </c>
      <c r="E216" s="57">
        <v>10686</v>
      </c>
      <c r="F216" s="34">
        <v>5194</v>
      </c>
      <c r="G216" s="35">
        <v>80</v>
      </c>
      <c r="H216" s="58"/>
      <c r="I216" s="49">
        <v>80</v>
      </c>
      <c r="J216" s="58"/>
      <c r="K216" s="97" t="s">
        <v>231</v>
      </c>
      <c r="L216" s="67" t="s">
        <v>347</v>
      </c>
      <c r="M216" s="67"/>
      <c r="N216" s="59"/>
      <c r="O216" s="59"/>
    </row>
    <row r="217" spans="1:15" ht="28.5" hidden="1" customHeight="1" x14ac:dyDescent="0.25">
      <c r="A217" s="38">
        <v>220</v>
      </c>
      <c r="B217" s="31">
        <v>43677</v>
      </c>
      <c r="C217" s="60" t="s">
        <v>42</v>
      </c>
      <c r="D217" s="57">
        <v>1717</v>
      </c>
      <c r="E217" s="57">
        <v>10686</v>
      </c>
      <c r="F217" s="34">
        <v>5194</v>
      </c>
      <c r="G217" s="35">
        <v>112</v>
      </c>
      <c r="H217" s="58" t="s">
        <v>30</v>
      </c>
      <c r="I217" s="58">
        <v>112</v>
      </c>
      <c r="J217" s="58" t="s">
        <v>30</v>
      </c>
      <c r="K217" s="92" t="s">
        <v>232</v>
      </c>
      <c r="L217" s="67" t="s">
        <v>347</v>
      </c>
      <c r="M217" s="67"/>
      <c r="N217" s="59"/>
      <c r="O217" s="59"/>
    </row>
    <row r="218" spans="1:15" ht="28.5" hidden="1" customHeight="1" x14ac:dyDescent="0.25">
      <c r="A218" s="30">
        <v>221</v>
      </c>
      <c r="B218" s="31">
        <v>43677</v>
      </c>
      <c r="C218" s="60" t="s">
        <v>42</v>
      </c>
      <c r="D218" s="57">
        <v>1733</v>
      </c>
      <c r="E218" s="57" t="s">
        <v>233</v>
      </c>
      <c r="F218" s="34">
        <v>5345</v>
      </c>
      <c r="G218" s="35">
        <v>1252.31</v>
      </c>
      <c r="H218" s="58" t="s">
        <v>30</v>
      </c>
      <c r="I218" s="58">
        <v>1252.31</v>
      </c>
      <c r="J218" s="58" t="s">
        <v>30</v>
      </c>
      <c r="K218" s="92" t="s">
        <v>234</v>
      </c>
      <c r="L218" s="67" t="s">
        <v>347</v>
      </c>
      <c r="M218" s="67"/>
      <c r="N218" s="59"/>
      <c r="O218" s="59"/>
    </row>
    <row r="219" spans="1:15" ht="28.5" hidden="1" customHeight="1" x14ac:dyDescent="0.25">
      <c r="A219" s="30">
        <v>222</v>
      </c>
      <c r="B219" s="31">
        <v>43677</v>
      </c>
      <c r="C219" s="60" t="s">
        <v>42</v>
      </c>
      <c r="D219" s="57">
        <v>1733</v>
      </c>
      <c r="E219" s="57" t="s">
        <v>233</v>
      </c>
      <c r="F219" s="34">
        <v>5345</v>
      </c>
      <c r="G219" s="35">
        <v>1157.58</v>
      </c>
      <c r="H219" s="58" t="s">
        <v>30</v>
      </c>
      <c r="I219" s="58">
        <v>1157.58</v>
      </c>
      <c r="J219" s="58" t="s">
        <v>30</v>
      </c>
      <c r="K219" s="92" t="s">
        <v>235</v>
      </c>
      <c r="L219" s="67" t="s">
        <v>347</v>
      </c>
      <c r="M219" s="67"/>
      <c r="N219" s="59"/>
      <c r="O219" s="59"/>
    </row>
    <row r="220" spans="1:15" ht="28.5" customHeight="1" x14ac:dyDescent="0.25">
      <c r="A220" s="30">
        <v>224</v>
      </c>
      <c r="B220" s="31">
        <v>43822</v>
      </c>
      <c r="C220" s="60" t="s">
        <v>28</v>
      </c>
      <c r="D220" s="57">
        <v>824</v>
      </c>
      <c r="E220" s="57">
        <v>10533</v>
      </c>
      <c r="F220" s="34">
        <v>5509</v>
      </c>
      <c r="G220" s="35">
        <v>5388.53</v>
      </c>
      <c r="H220" s="58">
        <v>5388.53</v>
      </c>
      <c r="I220" s="58" t="s">
        <v>30</v>
      </c>
      <c r="J220" s="58" t="s">
        <v>30</v>
      </c>
      <c r="K220" s="37" t="s">
        <v>237</v>
      </c>
      <c r="L220" s="59"/>
      <c r="M220" s="59"/>
      <c r="N220" s="59"/>
      <c r="O220" s="59"/>
    </row>
    <row r="221" spans="1:15" ht="28.5" customHeight="1" x14ac:dyDescent="0.25">
      <c r="A221" s="30">
        <v>225</v>
      </c>
      <c r="B221" s="31">
        <v>43822</v>
      </c>
      <c r="C221" s="60" t="s">
        <v>28</v>
      </c>
      <c r="D221" s="57">
        <v>824</v>
      </c>
      <c r="E221" s="57">
        <v>10534</v>
      </c>
      <c r="F221" s="34">
        <v>5509</v>
      </c>
      <c r="G221" s="35">
        <v>10489.81</v>
      </c>
      <c r="H221" s="58">
        <v>10489.81</v>
      </c>
      <c r="I221" s="58"/>
      <c r="J221" s="58" t="s">
        <v>30</v>
      </c>
      <c r="K221" s="37" t="s">
        <v>237</v>
      </c>
      <c r="L221" s="59"/>
      <c r="M221" s="59"/>
      <c r="N221" s="59"/>
      <c r="O221" s="59"/>
    </row>
    <row r="222" spans="1:15" ht="28.5" customHeight="1" x14ac:dyDescent="0.25">
      <c r="A222" s="38">
        <v>226</v>
      </c>
      <c r="B222" s="31">
        <v>43822</v>
      </c>
      <c r="C222" s="60" t="s">
        <v>28</v>
      </c>
      <c r="D222" s="57">
        <v>824</v>
      </c>
      <c r="E222" s="57">
        <v>10535</v>
      </c>
      <c r="F222" s="34">
        <v>5509</v>
      </c>
      <c r="G222" s="35">
        <v>1576</v>
      </c>
      <c r="H222" s="58">
        <v>1576</v>
      </c>
      <c r="I222" s="58" t="s">
        <v>30</v>
      </c>
      <c r="J222" s="58" t="s">
        <v>30</v>
      </c>
      <c r="K222" s="37" t="s">
        <v>35</v>
      </c>
      <c r="L222" s="59"/>
      <c r="M222" s="59"/>
      <c r="N222" s="59"/>
      <c r="O222" s="59"/>
    </row>
    <row r="223" spans="1:15" ht="28.5" customHeight="1" x14ac:dyDescent="0.25">
      <c r="A223" s="30">
        <v>227</v>
      </c>
      <c r="B223" s="31">
        <v>43822</v>
      </c>
      <c r="C223" s="60" t="s">
        <v>28</v>
      </c>
      <c r="D223" s="57">
        <v>824</v>
      </c>
      <c r="E223" s="57">
        <v>10536</v>
      </c>
      <c r="F223" s="34">
        <v>5509</v>
      </c>
      <c r="G223" s="35">
        <v>1928</v>
      </c>
      <c r="H223" s="58">
        <v>1928</v>
      </c>
      <c r="I223" s="58" t="s">
        <v>30</v>
      </c>
      <c r="J223" s="58" t="s">
        <v>30</v>
      </c>
      <c r="K223" s="37" t="s">
        <v>36</v>
      </c>
      <c r="L223" s="59"/>
      <c r="M223" s="59"/>
      <c r="N223" s="59"/>
      <c r="O223" s="59"/>
    </row>
    <row r="224" spans="1:15" ht="28.5" hidden="1" customHeight="1" x14ac:dyDescent="0.25">
      <c r="A224" s="30">
        <v>228</v>
      </c>
      <c r="B224" s="31">
        <v>43822</v>
      </c>
      <c r="C224" s="60" t="s">
        <v>28</v>
      </c>
      <c r="D224" s="57">
        <v>824</v>
      </c>
      <c r="E224" s="57">
        <v>10537</v>
      </c>
      <c r="F224" s="34">
        <v>5509</v>
      </c>
      <c r="G224" s="35">
        <v>244</v>
      </c>
      <c r="H224" s="58">
        <v>244</v>
      </c>
      <c r="I224" s="58" t="s">
        <v>30</v>
      </c>
      <c r="J224" s="58" t="s">
        <v>30</v>
      </c>
      <c r="K224" s="37" t="s">
        <v>37</v>
      </c>
      <c r="L224" s="59"/>
      <c r="M224" s="59"/>
      <c r="N224" s="59"/>
      <c r="O224" s="59"/>
    </row>
    <row r="225" spans="1:15" ht="28.5" hidden="1" customHeight="1" x14ac:dyDescent="0.25">
      <c r="A225" s="38">
        <v>229</v>
      </c>
      <c r="B225" s="31">
        <v>43822</v>
      </c>
      <c r="C225" s="60" t="s">
        <v>28</v>
      </c>
      <c r="D225" s="57">
        <v>824</v>
      </c>
      <c r="E225" s="57">
        <v>10538</v>
      </c>
      <c r="F225" s="34">
        <v>5509</v>
      </c>
      <c r="G225" s="35">
        <v>74.83</v>
      </c>
      <c r="H225" s="58">
        <v>74.83</v>
      </c>
      <c r="I225" s="58" t="s">
        <v>30</v>
      </c>
      <c r="J225" s="58" t="s">
        <v>30</v>
      </c>
      <c r="K225" s="37" t="s">
        <v>38</v>
      </c>
      <c r="L225" s="59"/>
      <c r="M225" s="59"/>
      <c r="N225" s="59"/>
      <c r="O225" s="59"/>
    </row>
    <row r="226" spans="1:15" ht="28.5" hidden="1" customHeight="1" x14ac:dyDescent="0.25">
      <c r="A226" s="30">
        <v>230</v>
      </c>
      <c r="B226" s="31">
        <v>43822</v>
      </c>
      <c r="C226" s="60" t="s">
        <v>28</v>
      </c>
      <c r="D226" s="57">
        <v>824</v>
      </c>
      <c r="E226" s="57">
        <v>10539</v>
      </c>
      <c r="F226" s="34">
        <v>5509</v>
      </c>
      <c r="G226" s="35">
        <v>231.16</v>
      </c>
      <c r="H226" s="58">
        <v>231.16</v>
      </c>
      <c r="I226" s="58" t="s">
        <v>30</v>
      </c>
      <c r="J226" s="58" t="s">
        <v>30</v>
      </c>
      <c r="K226" s="37" t="s">
        <v>40</v>
      </c>
      <c r="L226" s="59"/>
      <c r="M226" s="59"/>
      <c r="N226" s="59"/>
      <c r="O226" s="59"/>
    </row>
    <row r="227" spans="1:15" ht="28.5" hidden="1" customHeight="1" x14ac:dyDescent="0.25">
      <c r="A227" s="30">
        <v>231</v>
      </c>
      <c r="B227" s="31">
        <v>43822</v>
      </c>
      <c r="C227" s="60" t="s">
        <v>28</v>
      </c>
      <c r="D227" s="57">
        <v>824</v>
      </c>
      <c r="E227" s="57">
        <v>10540</v>
      </c>
      <c r="F227" s="34">
        <v>5509</v>
      </c>
      <c r="G227" s="35">
        <v>120.5</v>
      </c>
      <c r="H227" s="58">
        <v>120.5</v>
      </c>
      <c r="I227" s="58" t="s">
        <v>30</v>
      </c>
      <c r="J227" s="58" t="s">
        <v>30</v>
      </c>
      <c r="K227" s="37" t="s">
        <v>41</v>
      </c>
      <c r="L227" s="59"/>
      <c r="M227" s="59"/>
      <c r="N227" s="59"/>
      <c r="O227" s="59"/>
    </row>
    <row r="228" spans="1:15" ht="28.5" hidden="1" customHeight="1" x14ac:dyDescent="0.25">
      <c r="A228" s="30">
        <v>233</v>
      </c>
      <c r="B228" s="31">
        <v>43671</v>
      </c>
      <c r="C228" s="60" t="s">
        <v>52</v>
      </c>
      <c r="D228" s="57" t="s">
        <v>53</v>
      </c>
      <c r="E228" s="57">
        <v>11291</v>
      </c>
      <c r="F228" s="34">
        <v>5744</v>
      </c>
      <c r="G228" s="35">
        <v>272</v>
      </c>
      <c r="H228" s="58" t="s">
        <v>30</v>
      </c>
      <c r="I228" s="58" t="s">
        <v>30</v>
      </c>
      <c r="J228" s="58">
        <v>272</v>
      </c>
      <c r="K228" s="92" t="s">
        <v>238</v>
      </c>
      <c r="L228" s="67"/>
      <c r="M228" s="67"/>
      <c r="N228" s="59"/>
      <c r="O228" s="59"/>
    </row>
    <row r="229" spans="1:15" ht="28.5" customHeight="1" x14ac:dyDescent="0.25">
      <c r="A229" s="30">
        <v>234</v>
      </c>
      <c r="B229" s="31">
        <v>43671</v>
      </c>
      <c r="C229" s="60" t="s">
        <v>28</v>
      </c>
      <c r="D229" s="57">
        <v>897</v>
      </c>
      <c r="E229" s="57">
        <v>11509</v>
      </c>
      <c r="F229" s="34">
        <v>5768</v>
      </c>
      <c r="G229" s="35">
        <v>15820.01</v>
      </c>
      <c r="H229" s="58">
        <v>15820.01</v>
      </c>
      <c r="I229" s="58" t="s">
        <v>30</v>
      </c>
      <c r="J229" s="58" t="s">
        <v>30</v>
      </c>
      <c r="K229" s="37" t="s">
        <v>240</v>
      </c>
      <c r="L229" s="59"/>
      <c r="M229" s="59"/>
      <c r="N229" s="59"/>
      <c r="O229" s="59"/>
    </row>
    <row r="230" spans="1:15" ht="28.5" hidden="1" customHeight="1" x14ac:dyDescent="0.25">
      <c r="A230" s="38">
        <v>235</v>
      </c>
      <c r="B230" s="31">
        <v>43671</v>
      </c>
      <c r="C230" s="60" t="s">
        <v>28</v>
      </c>
      <c r="D230" s="57">
        <v>897</v>
      </c>
      <c r="E230" s="57">
        <v>11510</v>
      </c>
      <c r="F230" s="34">
        <v>5768</v>
      </c>
      <c r="G230" s="35">
        <v>168</v>
      </c>
      <c r="H230" s="58">
        <v>168</v>
      </c>
      <c r="I230" s="58" t="s">
        <v>30</v>
      </c>
      <c r="J230" s="58" t="s">
        <v>30</v>
      </c>
      <c r="K230" s="37" t="s">
        <v>241</v>
      </c>
      <c r="L230" s="59"/>
      <c r="M230" s="59"/>
      <c r="N230" s="59"/>
      <c r="O230" s="59"/>
    </row>
    <row r="231" spans="1:15" ht="28.5" hidden="1" customHeight="1" x14ac:dyDescent="0.25">
      <c r="A231" s="30">
        <v>236</v>
      </c>
      <c r="B231" s="31">
        <v>43671</v>
      </c>
      <c r="C231" s="60" t="s">
        <v>28</v>
      </c>
      <c r="D231" s="57">
        <v>897</v>
      </c>
      <c r="E231" s="57">
        <v>11511</v>
      </c>
      <c r="F231" s="34">
        <v>5768</v>
      </c>
      <c r="G231" s="35">
        <v>663</v>
      </c>
      <c r="H231" s="58">
        <v>663</v>
      </c>
      <c r="I231" s="58" t="s">
        <v>30</v>
      </c>
      <c r="J231" s="58" t="s">
        <v>30</v>
      </c>
      <c r="K231" s="37" t="s">
        <v>35</v>
      </c>
      <c r="L231" s="59"/>
      <c r="M231" s="59"/>
      <c r="N231" s="59"/>
      <c r="O231" s="59"/>
    </row>
    <row r="232" spans="1:15" ht="28.5" hidden="1" customHeight="1" x14ac:dyDescent="0.25">
      <c r="A232" s="30">
        <v>237</v>
      </c>
      <c r="B232" s="31">
        <v>43671</v>
      </c>
      <c r="C232" s="60" t="s">
        <v>28</v>
      </c>
      <c r="D232" s="57">
        <v>897</v>
      </c>
      <c r="E232" s="57">
        <v>11512</v>
      </c>
      <c r="F232" s="34">
        <v>5768</v>
      </c>
      <c r="G232" s="35">
        <v>250</v>
      </c>
      <c r="H232" s="58">
        <v>250</v>
      </c>
      <c r="I232" s="58" t="s">
        <v>30</v>
      </c>
      <c r="J232" s="58" t="s">
        <v>30</v>
      </c>
      <c r="K232" s="37" t="s">
        <v>242</v>
      </c>
      <c r="L232" s="59"/>
      <c r="M232" s="59"/>
      <c r="N232" s="59"/>
      <c r="O232" s="59"/>
    </row>
    <row r="233" spans="1:15" ht="28.5" customHeight="1" x14ac:dyDescent="0.25">
      <c r="A233" s="38">
        <v>238</v>
      </c>
      <c r="B233" s="31">
        <v>43671</v>
      </c>
      <c r="C233" s="60" t="s">
        <v>28</v>
      </c>
      <c r="D233" s="57">
        <v>897</v>
      </c>
      <c r="E233" s="57">
        <v>11513</v>
      </c>
      <c r="F233" s="34">
        <v>5768</v>
      </c>
      <c r="G233" s="35">
        <v>1476</v>
      </c>
      <c r="H233" s="58">
        <v>1476</v>
      </c>
      <c r="I233" s="58" t="s">
        <v>30</v>
      </c>
      <c r="J233" s="58" t="s">
        <v>30</v>
      </c>
      <c r="K233" s="37" t="s">
        <v>36</v>
      </c>
      <c r="L233" s="59"/>
      <c r="M233" s="59"/>
      <c r="N233" s="59"/>
      <c r="O233" s="59"/>
    </row>
    <row r="234" spans="1:15" ht="28.5" hidden="1" customHeight="1" x14ac:dyDescent="0.25">
      <c r="A234" s="30">
        <v>239</v>
      </c>
      <c r="B234" s="31">
        <v>43671</v>
      </c>
      <c r="C234" s="60" t="s">
        <v>28</v>
      </c>
      <c r="D234" s="57">
        <v>897</v>
      </c>
      <c r="E234" s="57">
        <v>11514</v>
      </c>
      <c r="F234" s="34">
        <v>5768</v>
      </c>
      <c r="G234" s="35">
        <v>510.75</v>
      </c>
      <c r="H234" s="58">
        <v>510.75</v>
      </c>
      <c r="I234" s="58" t="s">
        <v>30</v>
      </c>
      <c r="J234" s="58" t="s">
        <v>30</v>
      </c>
      <c r="K234" s="37" t="s">
        <v>39</v>
      </c>
      <c r="L234" s="59"/>
      <c r="M234" s="59"/>
      <c r="N234" s="59"/>
      <c r="O234" s="59"/>
    </row>
    <row r="235" spans="1:15" ht="28.5" hidden="1" customHeight="1" x14ac:dyDescent="0.25">
      <c r="A235" s="30">
        <v>240</v>
      </c>
      <c r="B235" s="31">
        <v>43671</v>
      </c>
      <c r="C235" s="60" t="s">
        <v>28</v>
      </c>
      <c r="D235" s="57">
        <v>897</v>
      </c>
      <c r="E235" s="57">
        <v>11515</v>
      </c>
      <c r="F235" s="34">
        <v>5768</v>
      </c>
      <c r="G235" s="35">
        <v>541.91</v>
      </c>
      <c r="H235" s="58">
        <v>541.91</v>
      </c>
      <c r="I235" s="58" t="s">
        <v>30</v>
      </c>
      <c r="J235" s="58" t="s">
        <v>30</v>
      </c>
      <c r="K235" s="37" t="s">
        <v>40</v>
      </c>
      <c r="L235" s="59"/>
      <c r="M235" s="59"/>
      <c r="N235" s="59"/>
      <c r="O235" s="59"/>
    </row>
    <row r="236" spans="1:15" ht="28.5" hidden="1" customHeight="1" x14ac:dyDescent="0.25">
      <c r="A236" s="38">
        <v>241</v>
      </c>
      <c r="B236" s="31">
        <v>43671</v>
      </c>
      <c r="C236" s="60" t="s">
        <v>28</v>
      </c>
      <c r="D236" s="57">
        <v>897</v>
      </c>
      <c r="E236" s="57">
        <v>11516</v>
      </c>
      <c r="F236" s="34">
        <v>5768</v>
      </c>
      <c r="G236" s="35">
        <v>246.33</v>
      </c>
      <c r="H236" s="58">
        <v>246.33</v>
      </c>
      <c r="I236" s="58" t="s">
        <v>30</v>
      </c>
      <c r="J236" s="58" t="s">
        <v>30</v>
      </c>
      <c r="K236" s="37" t="s">
        <v>38</v>
      </c>
      <c r="L236" s="59"/>
      <c r="M236" s="59"/>
      <c r="N236" s="59"/>
      <c r="O236" s="59"/>
    </row>
    <row r="237" spans="1:15" ht="28.5" hidden="1" customHeight="1" x14ac:dyDescent="0.25">
      <c r="A237" s="38">
        <v>250</v>
      </c>
      <c r="B237" s="31">
        <v>43683</v>
      </c>
      <c r="C237" s="60" t="s">
        <v>52</v>
      </c>
      <c r="D237" s="57" t="s">
        <v>53</v>
      </c>
      <c r="E237" s="57">
        <v>12592</v>
      </c>
      <c r="F237" s="34">
        <v>6129</v>
      </c>
      <c r="G237" s="35">
        <v>185</v>
      </c>
      <c r="H237" s="58" t="s">
        <v>30</v>
      </c>
      <c r="I237" s="58" t="s">
        <v>30</v>
      </c>
      <c r="J237" s="58">
        <v>185</v>
      </c>
      <c r="K237" s="92" t="s">
        <v>247</v>
      </c>
      <c r="L237" s="67"/>
      <c r="M237" s="67"/>
      <c r="N237" s="59"/>
      <c r="O237" s="59"/>
    </row>
    <row r="238" spans="1:15" ht="28.5" hidden="1" customHeight="1" x14ac:dyDescent="0.25">
      <c r="A238" s="30">
        <v>252</v>
      </c>
      <c r="B238" s="31">
        <v>43691</v>
      </c>
      <c r="C238" s="60" t="s">
        <v>52</v>
      </c>
      <c r="D238" s="57" t="s">
        <v>53</v>
      </c>
      <c r="E238" s="57">
        <v>12782</v>
      </c>
      <c r="F238" s="34">
        <v>6465</v>
      </c>
      <c r="G238" s="35">
        <v>154</v>
      </c>
      <c r="H238" s="58" t="s">
        <v>30</v>
      </c>
      <c r="I238" s="58" t="s">
        <v>30</v>
      </c>
      <c r="J238" s="58">
        <v>154</v>
      </c>
      <c r="K238" s="92" t="s">
        <v>248</v>
      </c>
      <c r="L238" s="67"/>
      <c r="M238" s="67"/>
      <c r="N238" s="59"/>
      <c r="O238" s="59"/>
    </row>
    <row r="239" spans="1:15" ht="28.5" customHeight="1" x14ac:dyDescent="0.25">
      <c r="A239" s="38">
        <v>253</v>
      </c>
      <c r="B239" s="31">
        <v>43700</v>
      </c>
      <c r="C239" s="60" t="s">
        <v>28</v>
      </c>
      <c r="D239" s="57">
        <v>1066</v>
      </c>
      <c r="E239" s="57">
        <v>13283</v>
      </c>
      <c r="F239" s="34">
        <v>6678</v>
      </c>
      <c r="G239" s="35">
        <v>9055.94</v>
      </c>
      <c r="H239" s="58">
        <v>9055.94</v>
      </c>
      <c r="I239" s="58" t="s">
        <v>30</v>
      </c>
      <c r="J239" s="58" t="s">
        <v>30</v>
      </c>
      <c r="K239" s="37" t="s">
        <v>250</v>
      </c>
      <c r="L239" s="59"/>
      <c r="M239" s="59"/>
      <c r="N239" s="59"/>
      <c r="O239" s="59"/>
    </row>
    <row r="240" spans="1:15" ht="28.5" hidden="1" customHeight="1" x14ac:dyDescent="0.25">
      <c r="A240" s="30">
        <v>254</v>
      </c>
      <c r="B240" s="31">
        <v>43700</v>
      </c>
      <c r="C240" s="60" t="s">
        <v>28</v>
      </c>
      <c r="D240" s="57">
        <v>1066</v>
      </c>
      <c r="E240" s="57">
        <v>13284</v>
      </c>
      <c r="F240" s="34">
        <v>6678</v>
      </c>
      <c r="G240" s="35">
        <v>634</v>
      </c>
      <c r="H240" s="58">
        <v>634</v>
      </c>
      <c r="I240" s="58" t="s">
        <v>30</v>
      </c>
      <c r="J240" s="58" t="s">
        <v>30</v>
      </c>
      <c r="K240" s="37" t="s">
        <v>35</v>
      </c>
      <c r="L240" s="59"/>
      <c r="M240" s="59"/>
      <c r="N240" s="59"/>
      <c r="O240" s="59"/>
    </row>
    <row r="241" spans="1:15" ht="28.5" customHeight="1" x14ac:dyDescent="0.25">
      <c r="A241" s="30">
        <v>255</v>
      </c>
      <c r="B241" s="31">
        <v>43700</v>
      </c>
      <c r="C241" s="60" t="s">
        <v>28</v>
      </c>
      <c r="D241" s="57">
        <v>1066</v>
      </c>
      <c r="E241" s="57">
        <v>13285</v>
      </c>
      <c r="F241" s="34">
        <v>6678</v>
      </c>
      <c r="G241" s="35">
        <v>1088</v>
      </c>
      <c r="H241" s="58">
        <v>1088</v>
      </c>
      <c r="I241" s="58" t="s">
        <v>30</v>
      </c>
      <c r="J241" s="58" t="s">
        <v>30</v>
      </c>
      <c r="K241" s="37" t="s">
        <v>36</v>
      </c>
      <c r="L241" s="59"/>
      <c r="M241" s="59"/>
      <c r="N241" s="59"/>
      <c r="O241" s="59"/>
    </row>
    <row r="242" spans="1:15" ht="28.5" hidden="1" customHeight="1" x14ac:dyDescent="0.25">
      <c r="A242" s="38">
        <v>256</v>
      </c>
      <c r="B242" s="31">
        <v>43700</v>
      </c>
      <c r="C242" s="60" t="s">
        <v>28</v>
      </c>
      <c r="D242" s="57">
        <v>1066</v>
      </c>
      <c r="E242" s="57">
        <v>13286</v>
      </c>
      <c r="F242" s="34">
        <v>6678</v>
      </c>
      <c r="G242" s="35">
        <v>134</v>
      </c>
      <c r="H242" s="58">
        <v>134</v>
      </c>
      <c r="I242" s="58" t="s">
        <v>30</v>
      </c>
      <c r="J242" s="58" t="s">
        <v>30</v>
      </c>
      <c r="K242" s="37" t="s">
        <v>37</v>
      </c>
      <c r="L242" s="59"/>
      <c r="M242" s="59"/>
      <c r="N242" s="59"/>
      <c r="O242" s="59"/>
    </row>
    <row r="243" spans="1:15" ht="28.5" hidden="1" customHeight="1" x14ac:dyDescent="0.25">
      <c r="A243" s="30">
        <v>257</v>
      </c>
      <c r="B243" s="31">
        <v>43700</v>
      </c>
      <c r="C243" s="60" t="s">
        <v>28</v>
      </c>
      <c r="D243" s="57">
        <v>1066</v>
      </c>
      <c r="E243" s="57">
        <v>13287</v>
      </c>
      <c r="F243" s="34">
        <v>6678</v>
      </c>
      <c r="G243" s="35">
        <v>443.66</v>
      </c>
      <c r="H243" s="58">
        <v>443.66</v>
      </c>
      <c r="I243" s="58" t="s">
        <v>30</v>
      </c>
      <c r="J243" s="58" t="s">
        <v>30</v>
      </c>
      <c r="K243" s="37" t="s">
        <v>38</v>
      </c>
      <c r="L243" s="59"/>
      <c r="M243" s="59"/>
      <c r="N243" s="59"/>
      <c r="O243" s="59"/>
    </row>
    <row r="244" spans="1:15" ht="28.5" hidden="1" customHeight="1" x14ac:dyDescent="0.25">
      <c r="A244" s="30">
        <v>258</v>
      </c>
      <c r="B244" s="31">
        <v>43698</v>
      </c>
      <c r="C244" s="60" t="s">
        <v>52</v>
      </c>
      <c r="D244" s="57" t="s">
        <v>53</v>
      </c>
      <c r="E244" s="57">
        <v>13680</v>
      </c>
      <c r="F244" s="34">
        <v>6737</v>
      </c>
      <c r="G244" s="35">
        <v>280</v>
      </c>
      <c r="H244" s="58" t="s">
        <v>30</v>
      </c>
      <c r="I244" s="58" t="s">
        <v>30</v>
      </c>
      <c r="J244" s="58">
        <v>280</v>
      </c>
      <c r="K244" s="92" t="s">
        <v>251</v>
      </c>
      <c r="L244" s="67"/>
      <c r="M244" s="67"/>
      <c r="N244" s="59"/>
      <c r="O244" s="59"/>
    </row>
    <row r="245" spans="1:15" ht="28.5" hidden="1" customHeight="1" x14ac:dyDescent="0.25">
      <c r="A245" s="38"/>
      <c r="B245" s="31">
        <v>43799</v>
      </c>
      <c r="C245" s="60" t="s">
        <v>42</v>
      </c>
      <c r="D245" s="57">
        <v>3280</v>
      </c>
      <c r="E245" s="63" t="s">
        <v>252</v>
      </c>
      <c r="F245" s="34">
        <v>6943</v>
      </c>
      <c r="G245" s="35">
        <v>2275</v>
      </c>
      <c r="H245" s="58"/>
      <c r="I245" s="58">
        <v>2275</v>
      </c>
      <c r="J245" s="58"/>
      <c r="K245" s="92" t="s">
        <v>253</v>
      </c>
      <c r="L245" s="67" t="s">
        <v>87</v>
      </c>
      <c r="M245" s="67" t="s">
        <v>346</v>
      </c>
      <c r="N245" s="59"/>
      <c r="O245" s="59"/>
    </row>
    <row r="246" spans="1:15" ht="28.5" hidden="1" customHeight="1" x14ac:dyDescent="0.25">
      <c r="A246" s="38"/>
      <c r="B246" s="31">
        <v>43804</v>
      </c>
      <c r="C246" s="60" t="s">
        <v>42</v>
      </c>
      <c r="D246" s="57">
        <v>3737</v>
      </c>
      <c r="E246" s="63" t="s">
        <v>252</v>
      </c>
      <c r="F246" s="34">
        <v>6943</v>
      </c>
      <c r="G246" s="35">
        <v>858</v>
      </c>
      <c r="H246" s="58"/>
      <c r="I246" s="58">
        <v>858</v>
      </c>
      <c r="J246" s="58"/>
      <c r="K246" s="92" t="s">
        <v>254</v>
      </c>
      <c r="L246" s="67" t="s">
        <v>87</v>
      </c>
      <c r="M246" s="67" t="s">
        <v>346</v>
      </c>
      <c r="N246" s="59"/>
      <c r="O246" s="59"/>
    </row>
    <row r="247" spans="1:15" ht="28.5" hidden="1" customHeight="1" x14ac:dyDescent="0.25">
      <c r="A247" s="38">
        <v>259</v>
      </c>
      <c r="B247" s="31">
        <v>43804</v>
      </c>
      <c r="C247" s="60" t="s">
        <v>42</v>
      </c>
      <c r="D247" s="57">
        <v>3775</v>
      </c>
      <c r="E247" s="63" t="s">
        <v>252</v>
      </c>
      <c r="F247" s="34">
        <v>6943</v>
      </c>
      <c r="G247" s="35">
        <v>2067</v>
      </c>
      <c r="H247" s="58" t="s">
        <v>30</v>
      </c>
      <c r="I247" s="58">
        <v>2067</v>
      </c>
      <c r="J247" s="58" t="s">
        <v>30</v>
      </c>
      <c r="K247" s="92" t="s">
        <v>255</v>
      </c>
      <c r="L247" s="67" t="s">
        <v>87</v>
      </c>
      <c r="M247" s="67" t="s">
        <v>346</v>
      </c>
      <c r="N247" s="59"/>
      <c r="O247" s="59"/>
    </row>
    <row r="248" spans="1:15" ht="28.5" customHeight="1" x14ac:dyDescent="0.25">
      <c r="A248" s="30">
        <v>260</v>
      </c>
      <c r="B248" s="31">
        <v>43704</v>
      </c>
      <c r="C248" s="60" t="s">
        <v>28</v>
      </c>
      <c r="D248" s="57">
        <v>991</v>
      </c>
      <c r="E248" s="57">
        <v>13933</v>
      </c>
      <c r="F248" s="34">
        <v>7038</v>
      </c>
      <c r="G248" s="35">
        <v>14265.22</v>
      </c>
      <c r="H248" s="58">
        <v>14265.22</v>
      </c>
      <c r="I248" s="58" t="s">
        <v>30</v>
      </c>
      <c r="J248" s="58" t="s">
        <v>30</v>
      </c>
      <c r="K248" s="37" t="s">
        <v>257</v>
      </c>
      <c r="L248" s="59"/>
      <c r="M248" s="59"/>
      <c r="N248" s="59"/>
      <c r="O248" s="59"/>
    </row>
    <row r="249" spans="1:15" ht="28.5" hidden="1" customHeight="1" x14ac:dyDescent="0.25">
      <c r="A249" s="30">
        <v>261</v>
      </c>
      <c r="B249" s="31">
        <v>43704</v>
      </c>
      <c r="C249" s="60" t="s">
        <v>28</v>
      </c>
      <c r="D249" s="57">
        <v>991</v>
      </c>
      <c r="E249" s="57">
        <v>13934</v>
      </c>
      <c r="F249" s="34">
        <v>7038</v>
      </c>
      <c r="G249" s="35">
        <v>168</v>
      </c>
      <c r="H249" s="58">
        <v>168</v>
      </c>
      <c r="I249" s="58" t="s">
        <v>30</v>
      </c>
      <c r="J249" s="58" t="s">
        <v>30</v>
      </c>
      <c r="K249" s="37" t="s">
        <v>258</v>
      </c>
      <c r="L249" s="59"/>
      <c r="M249" s="59"/>
      <c r="N249" s="59"/>
      <c r="O249" s="59"/>
    </row>
    <row r="250" spans="1:15" ht="28.5" hidden="1" customHeight="1" x14ac:dyDescent="0.25">
      <c r="A250" s="38">
        <v>262</v>
      </c>
      <c r="B250" s="31">
        <v>43704</v>
      </c>
      <c r="C250" s="60" t="s">
        <v>28</v>
      </c>
      <c r="D250" s="57">
        <v>991</v>
      </c>
      <c r="E250" s="57">
        <v>13935</v>
      </c>
      <c r="F250" s="34">
        <v>7038</v>
      </c>
      <c r="G250" s="35">
        <v>663</v>
      </c>
      <c r="H250" s="58">
        <v>663</v>
      </c>
      <c r="I250" s="58" t="s">
        <v>30</v>
      </c>
      <c r="J250" s="58" t="s">
        <v>30</v>
      </c>
      <c r="K250" s="37" t="s">
        <v>35</v>
      </c>
      <c r="L250" s="59"/>
      <c r="M250" s="59"/>
      <c r="N250" s="59"/>
      <c r="O250" s="59"/>
    </row>
    <row r="251" spans="1:15" ht="28.5" hidden="1" customHeight="1" x14ac:dyDescent="0.25">
      <c r="A251" s="30">
        <v>263</v>
      </c>
      <c r="B251" s="31">
        <v>43704</v>
      </c>
      <c r="C251" s="60" t="s">
        <v>28</v>
      </c>
      <c r="D251" s="57">
        <v>991</v>
      </c>
      <c r="E251" s="57">
        <v>13936</v>
      </c>
      <c r="F251" s="34">
        <v>7038</v>
      </c>
      <c r="G251" s="35">
        <v>4.79</v>
      </c>
      <c r="H251" s="58">
        <v>4.79</v>
      </c>
      <c r="I251" s="58" t="s">
        <v>30</v>
      </c>
      <c r="J251" s="58" t="s">
        <v>30</v>
      </c>
      <c r="K251" s="37" t="s">
        <v>259</v>
      </c>
      <c r="L251" s="59"/>
      <c r="M251" s="59"/>
      <c r="N251" s="59"/>
      <c r="O251" s="59"/>
    </row>
    <row r="252" spans="1:15" ht="28.5" customHeight="1" x14ac:dyDescent="0.25">
      <c r="A252" s="30">
        <v>264</v>
      </c>
      <c r="B252" s="31">
        <v>43704</v>
      </c>
      <c r="C252" s="60" t="s">
        <v>28</v>
      </c>
      <c r="D252" s="57">
        <v>991</v>
      </c>
      <c r="E252" s="57">
        <v>13937</v>
      </c>
      <c r="F252" s="34">
        <v>7038</v>
      </c>
      <c r="G252" s="35">
        <v>1476</v>
      </c>
      <c r="H252" s="58">
        <v>1476</v>
      </c>
      <c r="I252" s="58" t="s">
        <v>30</v>
      </c>
      <c r="J252" s="58" t="s">
        <v>30</v>
      </c>
      <c r="K252" s="37" t="s">
        <v>36</v>
      </c>
      <c r="L252" s="59"/>
      <c r="M252" s="59"/>
      <c r="N252" s="59"/>
      <c r="O252" s="59"/>
    </row>
    <row r="253" spans="1:15" ht="28.5" hidden="1" customHeight="1" x14ac:dyDescent="0.25">
      <c r="A253" s="38">
        <v>265</v>
      </c>
      <c r="B253" s="31">
        <v>43704</v>
      </c>
      <c r="C253" s="60" t="s">
        <v>28</v>
      </c>
      <c r="D253" s="57">
        <v>991</v>
      </c>
      <c r="E253" s="57">
        <v>13938</v>
      </c>
      <c r="F253" s="34">
        <v>7038</v>
      </c>
      <c r="G253" s="35">
        <v>510.75</v>
      </c>
      <c r="H253" s="58">
        <v>510.75</v>
      </c>
      <c r="I253" s="58" t="s">
        <v>30</v>
      </c>
      <c r="J253" s="58" t="s">
        <v>30</v>
      </c>
      <c r="K253" s="37" t="s">
        <v>39</v>
      </c>
      <c r="L253" s="59"/>
      <c r="M253" s="59"/>
      <c r="N253" s="59"/>
      <c r="O253" s="59"/>
    </row>
    <row r="254" spans="1:15" ht="28.5" hidden="1" customHeight="1" x14ac:dyDescent="0.25">
      <c r="A254" s="30">
        <v>266</v>
      </c>
      <c r="B254" s="31">
        <v>43704</v>
      </c>
      <c r="C254" s="60" t="s">
        <v>28</v>
      </c>
      <c r="D254" s="57">
        <v>991</v>
      </c>
      <c r="E254" s="57">
        <v>13939</v>
      </c>
      <c r="F254" s="34">
        <v>7038</v>
      </c>
      <c r="G254" s="35">
        <v>541.91</v>
      </c>
      <c r="H254" s="58">
        <v>541.91</v>
      </c>
      <c r="I254" s="58" t="s">
        <v>30</v>
      </c>
      <c r="J254" s="58" t="s">
        <v>30</v>
      </c>
      <c r="K254" s="37" t="s">
        <v>40</v>
      </c>
      <c r="L254" s="59"/>
      <c r="M254" s="59"/>
      <c r="N254" s="59"/>
      <c r="O254" s="59"/>
    </row>
    <row r="255" spans="1:15" ht="28.5" hidden="1" customHeight="1" x14ac:dyDescent="0.25">
      <c r="A255" s="30">
        <v>267</v>
      </c>
      <c r="B255" s="31">
        <v>43704</v>
      </c>
      <c r="C255" s="60" t="s">
        <v>28</v>
      </c>
      <c r="D255" s="57">
        <v>991</v>
      </c>
      <c r="E255" s="57">
        <v>13940</v>
      </c>
      <c r="F255" s="34">
        <v>7038</v>
      </c>
      <c r="G255" s="35">
        <v>246.33</v>
      </c>
      <c r="H255" s="58">
        <v>246.33</v>
      </c>
      <c r="I255" s="58" t="s">
        <v>30</v>
      </c>
      <c r="J255" s="58" t="s">
        <v>30</v>
      </c>
      <c r="K255" s="37" t="s">
        <v>38</v>
      </c>
      <c r="L255" s="59"/>
      <c r="M255" s="59"/>
      <c r="N255" s="59"/>
      <c r="O255" s="59"/>
    </row>
    <row r="256" spans="1:15" ht="28.5" hidden="1" customHeight="1" x14ac:dyDescent="0.25">
      <c r="A256" s="38">
        <v>268</v>
      </c>
      <c r="B256" s="31">
        <v>43713</v>
      </c>
      <c r="C256" s="60" t="s">
        <v>42</v>
      </c>
      <c r="D256" s="57">
        <v>2253</v>
      </c>
      <c r="E256" s="63" t="s">
        <v>260</v>
      </c>
      <c r="F256" s="64">
        <v>7117</v>
      </c>
      <c r="G256" s="45">
        <v>45</v>
      </c>
      <c r="H256" s="58"/>
      <c r="I256" s="49">
        <v>45</v>
      </c>
      <c r="J256" s="58"/>
      <c r="K256" s="92" t="s">
        <v>261</v>
      </c>
      <c r="L256" s="67" t="s">
        <v>347</v>
      </c>
      <c r="M256" s="67"/>
      <c r="N256" s="59"/>
      <c r="O256" s="59"/>
    </row>
    <row r="257" spans="1:15" ht="28.5" hidden="1" customHeight="1" x14ac:dyDescent="0.25">
      <c r="A257" s="30">
        <v>269</v>
      </c>
      <c r="B257" s="31">
        <v>43713</v>
      </c>
      <c r="C257" s="60" t="s">
        <v>42</v>
      </c>
      <c r="D257" s="57">
        <v>2253</v>
      </c>
      <c r="E257" s="63" t="s">
        <v>260</v>
      </c>
      <c r="F257" s="64">
        <v>7117</v>
      </c>
      <c r="G257" s="45">
        <v>80</v>
      </c>
      <c r="H257" s="58"/>
      <c r="I257" s="49">
        <v>80</v>
      </c>
      <c r="J257" s="58"/>
      <c r="K257" s="92" t="s">
        <v>262</v>
      </c>
      <c r="L257" s="67" t="s">
        <v>347</v>
      </c>
      <c r="M257" s="67"/>
      <c r="N257" s="59"/>
      <c r="O257" s="59"/>
    </row>
    <row r="258" spans="1:15" ht="28.5" hidden="1" customHeight="1" x14ac:dyDescent="0.25">
      <c r="A258" s="30">
        <v>270</v>
      </c>
      <c r="B258" s="31">
        <v>43713</v>
      </c>
      <c r="C258" s="60" t="s">
        <v>42</v>
      </c>
      <c r="D258" s="57">
        <v>2253</v>
      </c>
      <c r="E258" s="63" t="s">
        <v>260</v>
      </c>
      <c r="F258" s="64">
        <v>7117</v>
      </c>
      <c r="G258" s="35">
        <v>1200</v>
      </c>
      <c r="H258" s="58"/>
      <c r="I258" s="49">
        <v>1200</v>
      </c>
      <c r="J258" s="58"/>
      <c r="K258" s="92" t="s">
        <v>263</v>
      </c>
      <c r="L258" s="67" t="s">
        <v>347</v>
      </c>
      <c r="M258" s="67"/>
      <c r="N258" s="59"/>
      <c r="O258" s="59"/>
    </row>
    <row r="259" spans="1:15" ht="28.5" hidden="1" customHeight="1" x14ac:dyDescent="0.25">
      <c r="A259" s="38">
        <v>271</v>
      </c>
      <c r="B259" s="31">
        <v>43713</v>
      </c>
      <c r="C259" s="60" t="s">
        <v>42</v>
      </c>
      <c r="D259" s="57">
        <v>2253</v>
      </c>
      <c r="E259" s="63" t="s">
        <v>260</v>
      </c>
      <c r="F259" s="64">
        <v>7117</v>
      </c>
      <c r="G259" s="35">
        <v>403</v>
      </c>
      <c r="H259" s="58"/>
      <c r="I259" s="49">
        <v>403</v>
      </c>
      <c r="J259" s="58"/>
      <c r="K259" s="92" t="s">
        <v>264</v>
      </c>
      <c r="L259" s="67" t="s">
        <v>347</v>
      </c>
      <c r="M259" s="67"/>
      <c r="N259" s="59"/>
      <c r="O259" s="59"/>
    </row>
    <row r="260" spans="1:15" ht="28.5" hidden="1" customHeight="1" x14ac:dyDescent="0.25">
      <c r="A260" s="30">
        <v>272</v>
      </c>
      <c r="B260" s="31">
        <v>43713</v>
      </c>
      <c r="C260" s="60" t="s">
        <v>42</v>
      </c>
      <c r="D260" s="57">
        <v>2253</v>
      </c>
      <c r="E260" s="63" t="s">
        <v>260</v>
      </c>
      <c r="F260" s="64">
        <v>7117</v>
      </c>
      <c r="G260" s="35">
        <v>67.5</v>
      </c>
      <c r="H260" s="58"/>
      <c r="I260" s="49">
        <v>67.5</v>
      </c>
      <c r="J260" s="58"/>
      <c r="K260" s="92" t="s">
        <v>265</v>
      </c>
      <c r="L260" s="67" t="s">
        <v>347</v>
      </c>
      <c r="M260" s="67"/>
      <c r="N260" s="59"/>
      <c r="O260" s="59"/>
    </row>
    <row r="261" spans="1:15" ht="28.5" hidden="1" customHeight="1" x14ac:dyDescent="0.25">
      <c r="A261" s="30">
        <v>273</v>
      </c>
      <c r="B261" s="31">
        <v>43713</v>
      </c>
      <c r="C261" s="60" t="s">
        <v>42</v>
      </c>
      <c r="D261" s="57">
        <v>2253</v>
      </c>
      <c r="E261" s="63" t="s">
        <v>260</v>
      </c>
      <c r="F261" s="64">
        <v>7117</v>
      </c>
      <c r="G261" s="35">
        <v>140</v>
      </c>
      <c r="H261" s="58"/>
      <c r="I261" s="49">
        <v>140</v>
      </c>
      <c r="J261" s="58"/>
      <c r="K261" s="92" t="s">
        <v>266</v>
      </c>
      <c r="L261" s="67" t="s">
        <v>347</v>
      </c>
      <c r="M261" s="67"/>
      <c r="N261" s="59"/>
      <c r="O261" s="59"/>
    </row>
    <row r="262" spans="1:15" ht="28.5" hidden="1" customHeight="1" x14ac:dyDescent="0.25">
      <c r="A262" s="38">
        <v>280</v>
      </c>
      <c r="B262" s="31">
        <v>43731</v>
      </c>
      <c r="C262" s="60" t="s">
        <v>46</v>
      </c>
      <c r="D262" s="57">
        <v>2785</v>
      </c>
      <c r="E262" s="57">
        <v>25112</v>
      </c>
      <c r="F262" s="34">
        <v>8185</v>
      </c>
      <c r="G262" s="35">
        <v>6000</v>
      </c>
      <c r="H262" s="58" t="s">
        <v>30</v>
      </c>
      <c r="I262" s="58" t="s">
        <v>30</v>
      </c>
      <c r="J262" s="58">
        <v>6000</v>
      </c>
      <c r="K262" s="93" t="s">
        <v>273</v>
      </c>
      <c r="L262" s="67" t="s">
        <v>347</v>
      </c>
      <c r="M262" s="67"/>
      <c r="N262" s="59"/>
      <c r="O262" s="59"/>
    </row>
    <row r="263" spans="1:15" ht="28.5" customHeight="1" x14ac:dyDescent="0.25">
      <c r="A263" s="30">
        <v>281</v>
      </c>
      <c r="B263" s="31">
        <v>43732</v>
      </c>
      <c r="C263" s="60" t="s">
        <v>28</v>
      </c>
      <c r="D263" s="57">
        <v>1238</v>
      </c>
      <c r="E263" s="57">
        <v>16481</v>
      </c>
      <c r="F263" s="34">
        <v>8215</v>
      </c>
      <c r="G263" s="35">
        <v>14270.01</v>
      </c>
      <c r="H263" s="58">
        <v>14270.01</v>
      </c>
      <c r="I263" s="58" t="s">
        <v>30</v>
      </c>
      <c r="J263" s="58" t="s">
        <v>30</v>
      </c>
      <c r="K263" s="37" t="s">
        <v>275</v>
      </c>
      <c r="L263" s="59"/>
      <c r="M263" s="59"/>
      <c r="N263" s="59"/>
      <c r="O263" s="59"/>
    </row>
    <row r="264" spans="1:15" ht="28.5" hidden="1" customHeight="1" x14ac:dyDescent="0.25">
      <c r="A264" s="30">
        <v>282</v>
      </c>
      <c r="B264" s="31">
        <v>43732</v>
      </c>
      <c r="C264" s="60" t="s">
        <v>28</v>
      </c>
      <c r="D264" s="57">
        <v>1238</v>
      </c>
      <c r="E264" s="57">
        <v>16482</v>
      </c>
      <c r="F264" s="34">
        <v>8215</v>
      </c>
      <c r="G264" s="35">
        <v>168</v>
      </c>
      <c r="H264" s="58">
        <v>168</v>
      </c>
      <c r="I264" s="58" t="s">
        <v>30</v>
      </c>
      <c r="J264" s="58" t="s">
        <v>30</v>
      </c>
      <c r="K264" s="37" t="s">
        <v>276</v>
      </c>
      <c r="L264" s="59"/>
      <c r="M264" s="59"/>
      <c r="N264" s="59"/>
      <c r="O264" s="59"/>
    </row>
    <row r="265" spans="1:15" ht="28.5" hidden="1" customHeight="1" x14ac:dyDescent="0.25">
      <c r="A265" s="38">
        <v>283</v>
      </c>
      <c r="B265" s="31">
        <v>43732</v>
      </c>
      <c r="C265" s="60" t="s">
        <v>28</v>
      </c>
      <c r="D265" s="57">
        <v>1238</v>
      </c>
      <c r="E265" s="57">
        <v>16483</v>
      </c>
      <c r="F265" s="34">
        <v>8215</v>
      </c>
      <c r="G265" s="35">
        <v>663</v>
      </c>
      <c r="H265" s="58">
        <v>663</v>
      </c>
      <c r="I265" s="58" t="s">
        <v>30</v>
      </c>
      <c r="J265" s="58" t="s">
        <v>30</v>
      </c>
      <c r="K265" s="37" t="s">
        <v>35</v>
      </c>
      <c r="L265" s="59"/>
      <c r="M265" s="59"/>
      <c r="N265" s="59"/>
      <c r="O265" s="59"/>
    </row>
    <row r="266" spans="1:15" ht="28.5" customHeight="1" x14ac:dyDescent="0.25">
      <c r="A266" s="30">
        <v>284</v>
      </c>
      <c r="B266" s="31">
        <v>43732</v>
      </c>
      <c r="C266" s="60" t="s">
        <v>28</v>
      </c>
      <c r="D266" s="57">
        <v>1238</v>
      </c>
      <c r="E266" s="57">
        <v>16484</v>
      </c>
      <c r="F266" s="34">
        <v>8215</v>
      </c>
      <c r="G266" s="35">
        <v>1476</v>
      </c>
      <c r="H266" s="58">
        <v>1476</v>
      </c>
      <c r="I266" s="58" t="s">
        <v>30</v>
      </c>
      <c r="J266" s="58" t="s">
        <v>30</v>
      </c>
      <c r="K266" s="37" t="s">
        <v>36</v>
      </c>
      <c r="L266" s="59"/>
      <c r="M266" s="59"/>
      <c r="N266" s="59"/>
      <c r="O266" s="59"/>
    </row>
    <row r="267" spans="1:15" ht="28.5" hidden="1" customHeight="1" x14ac:dyDescent="0.25">
      <c r="A267" s="30">
        <v>285</v>
      </c>
      <c r="B267" s="31">
        <v>43732</v>
      </c>
      <c r="C267" s="60" t="s">
        <v>28</v>
      </c>
      <c r="D267" s="57">
        <v>1238</v>
      </c>
      <c r="E267" s="57">
        <v>16485</v>
      </c>
      <c r="F267" s="34">
        <v>8215</v>
      </c>
      <c r="G267" s="35">
        <v>510.75</v>
      </c>
      <c r="H267" s="58">
        <v>510.75</v>
      </c>
      <c r="I267" s="58" t="s">
        <v>30</v>
      </c>
      <c r="J267" s="58" t="s">
        <v>30</v>
      </c>
      <c r="K267" s="37" t="s">
        <v>39</v>
      </c>
      <c r="L267" s="59"/>
      <c r="M267" s="59"/>
      <c r="N267" s="59"/>
      <c r="O267" s="59"/>
    </row>
    <row r="268" spans="1:15" ht="28.5" hidden="1" customHeight="1" x14ac:dyDescent="0.25">
      <c r="A268" s="38">
        <v>286</v>
      </c>
      <c r="B268" s="31">
        <v>43732</v>
      </c>
      <c r="C268" s="60" t="s">
        <v>28</v>
      </c>
      <c r="D268" s="57">
        <v>1238</v>
      </c>
      <c r="E268" s="57">
        <v>16486</v>
      </c>
      <c r="F268" s="34">
        <v>8215</v>
      </c>
      <c r="G268" s="35">
        <v>541.91</v>
      </c>
      <c r="H268" s="58">
        <v>541.91</v>
      </c>
      <c r="I268" s="58" t="s">
        <v>30</v>
      </c>
      <c r="J268" s="58" t="s">
        <v>30</v>
      </c>
      <c r="K268" s="37" t="s">
        <v>40</v>
      </c>
      <c r="L268" s="59"/>
      <c r="M268" s="59"/>
      <c r="N268" s="59"/>
      <c r="O268" s="59"/>
    </row>
    <row r="269" spans="1:15" ht="28.5" hidden="1" customHeight="1" x14ac:dyDescent="0.25">
      <c r="A269" s="30">
        <v>287</v>
      </c>
      <c r="B269" s="31">
        <v>43732</v>
      </c>
      <c r="C269" s="60" t="s">
        <v>28</v>
      </c>
      <c r="D269" s="57">
        <v>1238</v>
      </c>
      <c r="E269" s="57">
        <v>16487</v>
      </c>
      <c r="F269" s="34">
        <v>8215</v>
      </c>
      <c r="G269" s="35">
        <v>246.33</v>
      </c>
      <c r="H269" s="58">
        <v>246.33</v>
      </c>
      <c r="I269" s="58" t="s">
        <v>30</v>
      </c>
      <c r="J269" s="58" t="s">
        <v>30</v>
      </c>
      <c r="K269" s="37" t="s">
        <v>38</v>
      </c>
      <c r="L269" s="59"/>
      <c r="M269" s="59"/>
      <c r="N269" s="59"/>
      <c r="O269" s="59"/>
    </row>
    <row r="270" spans="1:15" ht="28.5" hidden="1" customHeight="1" x14ac:dyDescent="0.25">
      <c r="A270" s="30">
        <v>288</v>
      </c>
      <c r="B270" s="31">
        <v>43747</v>
      </c>
      <c r="C270" s="60" t="s">
        <v>42</v>
      </c>
      <c r="D270" s="57">
        <v>2791</v>
      </c>
      <c r="E270" s="57">
        <v>18144</v>
      </c>
      <c r="F270" s="34">
        <v>8355</v>
      </c>
      <c r="G270" s="35">
        <v>138.77000000000001</v>
      </c>
      <c r="H270" s="58"/>
      <c r="I270" s="51">
        <v>138.77000000000001</v>
      </c>
      <c r="J270" s="58"/>
      <c r="K270" s="93" t="s">
        <v>277</v>
      </c>
      <c r="L270" s="67" t="s">
        <v>87</v>
      </c>
      <c r="M270" s="67" t="s">
        <v>346</v>
      </c>
      <c r="N270" s="59"/>
      <c r="O270" s="59"/>
    </row>
    <row r="271" spans="1:15" ht="28.5" hidden="1" customHeight="1" x14ac:dyDescent="0.25">
      <c r="A271" s="38">
        <v>289</v>
      </c>
      <c r="B271" s="31">
        <v>43747</v>
      </c>
      <c r="C271" s="60" t="s">
        <v>42</v>
      </c>
      <c r="D271" s="57">
        <v>2791</v>
      </c>
      <c r="E271" s="57">
        <v>18144</v>
      </c>
      <c r="F271" s="34">
        <v>8355</v>
      </c>
      <c r="G271" s="35">
        <v>13.92</v>
      </c>
      <c r="H271" s="58"/>
      <c r="I271" s="51">
        <v>13.92</v>
      </c>
      <c r="J271" s="58"/>
      <c r="K271" s="93" t="s">
        <v>278</v>
      </c>
      <c r="L271" s="67" t="s">
        <v>87</v>
      </c>
      <c r="M271" s="67" t="s">
        <v>346</v>
      </c>
      <c r="N271" s="59"/>
      <c r="O271" s="59"/>
    </row>
    <row r="272" spans="1:15" ht="28.5" hidden="1" customHeight="1" x14ac:dyDescent="0.25">
      <c r="A272" s="30">
        <v>290</v>
      </c>
      <c r="B272" s="31">
        <v>43747</v>
      </c>
      <c r="C272" s="60" t="s">
        <v>42</v>
      </c>
      <c r="D272" s="57">
        <v>2791</v>
      </c>
      <c r="E272" s="57">
        <v>18144</v>
      </c>
      <c r="F272" s="34">
        <v>8355</v>
      </c>
      <c r="G272" s="35">
        <v>25.49</v>
      </c>
      <c r="H272" s="58"/>
      <c r="I272" s="51">
        <v>25.49</v>
      </c>
      <c r="J272" s="58"/>
      <c r="K272" s="93" t="s">
        <v>279</v>
      </c>
      <c r="L272" s="67" t="s">
        <v>87</v>
      </c>
      <c r="M272" s="67" t="s">
        <v>346</v>
      </c>
      <c r="N272" s="59"/>
      <c r="O272" s="59"/>
    </row>
    <row r="273" spans="1:15" ht="28.5" hidden="1" customHeight="1" x14ac:dyDescent="0.25">
      <c r="A273" s="30">
        <v>291</v>
      </c>
      <c r="B273" s="31">
        <v>43747</v>
      </c>
      <c r="C273" s="60" t="s">
        <v>42</v>
      </c>
      <c r="D273" s="57">
        <v>2791</v>
      </c>
      <c r="E273" s="57">
        <v>18144</v>
      </c>
      <c r="F273" s="34">
        <v>8355</v>
      </c>
      <c r="G273" s="35">
        <v>13.81</v>
      </c>
      <c r="H273" s="58"/>
      <c r="I273" s="51">
        <v>13.81</v>
      </c>
      <c r="J273" s="58"/>
      <c r="K273" s="93" t="s">
        <v>280</v>
      </c>
      <c r="L273" s="67" t="s">
        <v>87</v>
      </c>
      <c r="M273" s="67" t="s">
        <v>346</v>
      </c>
      <c r="N273" s="59"/>
      <c r="O273" s="59"/>
    </row>
    <row r="274" spans="1:15" ht="28.5" hidden="1" customHeight="1" x14ac:dyDescent="0.25">
      <c r="A274" s="38">
        <v>292</v>
      </c>
      <c r="B274" s="31">
        <v>43747</v>
      </c>
      <c r="C274" s="60" t="s">
        <v>42</v>
      </c>
      <c r="D274" s="57">
        <v>2791</v>
      </c>
      <c r="E274" s="57">
        <v>18144</v>
      </c>
      <c r="F274" s="34">
        <v>8355</v>
      </c>
      <c r="G274" s="35">
        <v>37.76</v>
      </c>
      <c r="H274" s="58"/>
      <c r="I274" s="51">
        <v>37.76</v>
      </c>
      <c r="J274" s="58"/>
      <c r="K274" s="93" t="s">
        <v>281</v>
      </c>
      <c r="L274" s="67" t="s">
        <v>87</v>
      </c>
      <c r="M274" s="67" t="s">
        <v>346</v>
      </c>
      <c r="N274" s="59"/>
      <c r="O274" s="59"/>
    </row>
    <row r="275" spans="1:15" ht="28.5" hidden="1" customHeight="1" x14ac:dyDescent="0.25">
      <c r="A275" s="30">
        <v>293</v>
      </c>
      <c r="B275" s="31">
        <v>43747</v>
      </c>
      <c r="C275" s="60" t="s">
        <v>42</v>
      </c>
      <c r="D275" s="57">
        <v>2791</v>
      </c>
      <c r="E275" s="57">
        <v>18144</v>
      </c>
      <c r="F275" s="34">
        <v>8355</v>
      </c>
      <c r="G275" s="35">
        <v>22.83</v>
      </c>
      <c r="H275" s="58"/>
      <c r="I275" s="51">
        <v>22.83</v>
      </c>
      <c r="J275" s="58"/>
      <c r="K275" s="93" t="s">
        <v>282</v>
      </c>
      <c r="L275" s="67" t="s">
        <v>87</v>
      </c>
      <c r="M275" s="67" t="s">
        <v>346</v>
      </c>
      <c r="N275" s="59"/>
      <c r="O275" s="59"/>
    </row>
    <row r="276" spans="1:15" ht="28.5" hidden="1" customHeight="1" x14ac:dyDescent="0.25">
      <c r="A276" s="30">
        <v>294</v>
      </c>
      <c r="B276" s="31">
        <v>43747</v>
      </c>
      <c r="C276" s="60" t="s">
        <v>42</v>
      </c>
      <c r="D276" s="57">
        <v>2791</v>
      </c>
      <c r="E276" s="57">
        <v>18144</v>
      </c>
      <c r="F276" s="34">
        <v>8355</v>
      </c>
      <c r="G276" s="35">
        <v>66.2</v>
      </c>
      <c r="H276" s="58"/>
      <c r="I276" s="51">
        <v>66.2</v>
      </c>
      <c r="J276" s="58"/>
      <c r="K276" s="93" t="s">
        <v>283</v>
      </c>
      <c r="L276" s="67" t="s">
        <v>87</v>
      </c>
      <c r="M276" s="67" t="s">
        <v>346</v>
      </c>
      <c r="N276" s="59"/>
      <c r="O276" s="59"/>
    </row>
    <row r="277" spans="1:15" ht="28.5" hidden="1" customHeight="1" x14ac:dyDescent="0.25">
      <c r="A277" s="38">
        <v>295</v>
      </c>
      <c r="B277" s="31">
        <v>43747</v>
      </c>
      <c r="C277" s="60" t="s">
        <v>42</v>
      </c>
      <c r="D277" s="57">
        <v>2791</v>
      </c>
      <c r="E277" s="57">
        <v>18144</v>
      </c>
      <c r="F277" s="34">
        <v>8355</v>
      </c>
      <c r="G277" s="35">
        <v>6.66</v>
      </c>
      <c r="H277" s="58"/>
      <c r="I277" s="51">
        <v>6.66</v>
      </c>
      <c r="J277" s="58"/>
      <c r="K277" s="93" t="s">
        <v>284</v>
      </c>
      <c r="L277" s="67" t="s">
        <v>87</v>
      </c>
      <c r="M277" s="67" t="s">
        <v>346</v>
      </c>
      <c r="N277" s="59"/>
      <c r="O277" s="59"/>
    </row>
    <row r="278" spans="1:15" ht="28.5" hidden="1" customHeight="1" x14ac:dyDescent="0.25">
      <c r="A278" s="30">
        <v>296</v>
      </c>
      <c r="B278" s="31">
        <v>43747</v>
      </c>
      <c r="C278" s="60" t="s">
        <v>42</v>
      </c>
      <c r="D278" s="57">
        <v>2791</v>
      </c>
      <c r="E278" s="57">
        <v>18144</v>
      </c>
      <c r="F278" s="34">
        <v>8355</v>
      </c>
      <c r="G278" s="35">
        <v>31.8</v>
      </c>
      <c r="H278" s="58" t="s">
        <v>30</v>
      </c>
      <c r="I278" s="51">
        <v>31.8</v>
      </c>
      <c r="J278" s="58" t="s">
        <v>30</v>
      </c>
      <c r="K278" s="93" t="s">
        <v>285</v>
      </c>
      <c r="L278" s="67" t="s">
        <v>87</v>
      </c>
      <c r="M278" s="67" t="s">
        <v>346</v>
      </c>
      <c r="N278" s="59"/>
      <c r="O278" s="59"/>
    </row>
    <row r="279" spans="1:15" ht="28.5" hidden="1" customHeight="1" x14ac:dyDescent="0.25">
      <c r="A279" s="30">
        <v>297</v>
      </c>
      <c r="B279" s="31">
        <v>43741</v>
      </c>
      <c r="C279" s="60" t="s">
        <v>42</v>
      </c>
      <c r="D279" s="57">
        <v>2757</v>
      </c>
      <c r="E279" s="57">
        <v>17745</v>
      </c>
      <c r="F279" s="34">
        <v>8356</v>
      </c>
      <c r="G279" s="35">
        <v>149.74</v>
      </c>
      <c r="H279" s="58" t="s">
        <v>30</v>
      </c>
      <c r="I279" s="58">
        <v>149.74</v>
      </c>
      <c r="J279" s="58" t="s">
        <v>30</v>
      </c>
      <c r="K279" s="92" t="s">
        <v>286</v>
      </c>
      <c r="L279" s="67" t="s">
        <v>87</v>
      </c>
      <c r="M279" s="67" t="s">
        <v>346</v>
      </c>
      <c r="N279" s="59"/>
      <c r="O279" s="59"/>
    </row>
    <row r="280" spans="1:15" ht="28.5" hidden="1" customHeight="1" x14ac:dyDescent="0.25">
      <c r="A280" s="38">
        <v>298</v>
      </c>
      <c r="B280" s="31">
        <v>43748</v>
      </c>
      <c r="C280" s="60" t="s">
        <v>42</v>
      </c>
      <c r="D280" s="57">
        <v>2815</v>
      </c>
      <c r="E280" s="63" t="s">
        <v>287</v>
      </c>
      <c r="F280" s="34">
        <v>8357</v>
      </c>
      <c r="G280" s="35">
        <v>878.04</v>
      </c>
      <c r="H280" s="58" t="s">
        <v>30</v>
      </c>
      <c r="I280" s="58">
        <v>878.04</v>
      </c>
      <c r="J280" s="58" t="s">
        <v>30</v>
      </c>
      <c r="K280" s="92" t="s">
        <v>288</v>
      </c>
      <c r="L280" s="67" t="s">
        <v>87</v>
      </c>
      <c r="M280" s="67" t="s">
        <v>346</v>
      </c>
      <c r="N280" s="59"/>
      <c r="O280" s="59"/>
    </row>
    <row r="281" spans="1:15" ht="28.5" hidden="1" customHeight="1" x14ac:dyDescent="0.25">
      <c r="A281" s="30">
        <v>299</v>
      </c>
      <c r="B281" s="31">
        <v>43748</v>
      </c>
      <c r="C281" s="60" t="s">
        <v>42</v>
      </c>
      <c r="D281" s="57">
        <v>2815</v>
      </c>
      <c r="E281" s="63" t="s">
        <v>287</v>
      </c>
      <c r="F281" s="34">
        <v>8357</v>
      </c>
      <c r="G281" s="35">
        <v>6.2</v>
      </c>
      <c r="H281" s="58" t="s">
        <v>30</v>
      </c>
      <c r="I281" s="58">
        <v>6.2</v>
      </c>
      <c r="J281" s="58" t="s">
        <v>30</v>
      </c>
      <c r="K281" s="92" t="s">
        <v>289</v>
      </c>
      <c r="L281" s="67" t="s">
        <v>87</v>
      </c>
      <c r="M281" s="67" t="s">
        <v>346</v>
      </c>
      <c r="N281" s="59"/>
      <c r="O281" s="59"/>
    </row>
    <row r="282" spans="1:15" ht="28.5" hidden="1" customHeight="1" x14ac:dyDescent="0.25">
      <c r="A282" s="30">
        <v>300</v>
      </c>
      <c r="B282" s="31">
        <v>43752</v>
      </c>
      <c r="C282" s="60" t="s">
        <v>42</v>
      </c>
      <c r="D282" s="57">
        <v>2860</v>
      </c>
      <c r="E282" s="57" t="s">
        <v>290</v>
      </c>
      <c r="F282" s="34">
        <v>8359</v>
      </c>
      <c r="G282" s="35">
        <v>1101.22</v>
      </c>
      <c r="H282" s="58" t="s">
        <v>30</v>
      </c>
      <c r="I282" s="58">
        <v>1101.22</v>
      </c>
      <c r="J282" s="58" t="s">
        <v>30</v>
      </c>
      <c r="K282" s="92" t="s">
        <v>291</v>
      </c>
      <c r="L282" s="67" t="s">
        <v>87</v>
      </c>
      <c r="M282" s="67" t="s">
        <v>346</v>
      </c>
      <c r="N282" s="59"/>
      <c r="O282" s="59"/>
    </row>
    <row r="283" spans="1:15" ht="28.5" hidden="1" customHeight="1" x14ac:dyDescent="0.25">
      <c r="A283" s="30">
        <v>303</v>
      </c>
      <c r="B283" s="31">
        <v>43735</v>
      </c>
      <c r="C283" s="60" t="s">
        <v>52</v>
      </c>
      <c r="D283" s="57" t="s">
        <v>53</v>
      </c>
      <c r="E283" s="57">
        <v>16792</v>
      </c>
      <c r="F283" s="34">
        <v>8382</v>
      </c>
      <c r="G283" s="35">
        <v>140</v>
      </c>
      <c r="H283" s="58" t="s">
        <v>30</v>
      </c>
      <c r="I283" s="58" t="s">
        <v>30</v>
      </c>
      <c r="J283" s="58">
        <v>140</v>
      </c>
      <c r="K283" s="92" t="s">
        <v>292</v>
      </c>
      <c r="L283" s="67"/>
      <c r="M283" s="67"/>
      <c r="N283" s="59"/>
      <c r="O283" s="59"/>
    </row>
    <row r="284" spans="1:15" ht="28.5" hidden="1" customHeight="1" x14ac:dyDescent="0.25">
      <c r="A284" s="38">
        <v>304</v>
      </c>
      <c r="B284" s="31">
        <v>43741</v>
      </c>
      <c r="C284" s="60" t="s">
        <v>46</v>
      </c>
      <c r="D284" s="57">
        <v>2970</v>
      </c>
      <c r="E284" s="57">
        <v>28376</v>
      </c>
      <c r="F284" s="34">
        <v>8669</v>
      </c>
      <c r="G284" s="35">
        <v>1500</v>
      </c>
      <c r="H284" s="58" t="s">
        <v>30</v>
      </c>
      <c r="I284" s="58" t="s">
        <v>30</v>
      </c>
      <c r="J284" s="58">
        <v>1500</v>
      </c>
      <c r="K284" s="93" t="s">
        <v>293</v>
      </c>
      <c r="L284" s="67" t="s">
        <v>87</v>
      </c>
      <c r="M284" s="67" t="s">
        <v>346</v>
      </c>
      <c r="N284" s="59"/>
      <c r="O284" s="59"/>
    </row>
    <row r="285" spans="1:15" ht="28.5" hidden="1" customHeight="1" x14ac:dyDescent="0.25">
      <c r="A285" s="30">
        <v>305</v>
      </c>
      <c r="B285" s="31">
        <v>43749</v>
      </c>
      <c r="C285" s="60" t="s">
        <v>42</v>
      </c>
      <c r="D285" s="57">
        <v>2843</v>
      </c>
      <c r="E285" s="57">
        <v>18312</v>
      </c>
      <c r="F285" s="34">
        <v>8689</v>
      </c>
      <c r="G285" s="35">
        <v>67.260000000000005</v>
      </c>
      <c r="H285" s="58"/>
      <c r="I285" s="49">
        <v>67.260000000000005</v>
      </c>
      <c r="J285" s="58"/>
      <c r="K285" s="97" t="s">
        <v>294</v>
      </c>
      <c r="L285" s="67" t="s">
        <v>347</v>
      </c>
      <c r="M285" s="67"/>
      <c r="N285" s="59"/>
      <c r="O285" s="59"/>
    </row>
    <row r="286" spans="1:15" ht="28.5" hidden="1" customHeight="1" x14ac:dyDescent="0.25">
      <c r="A286" s="30">
        <v>306</v>
      </c>
      <c r="B286" s="31">
        <v>43749</v>
      </c>
      <c r="C286" s="60" t="s">
        <v>42</v>
      </c>
      <c r="D286" s="57">
        <v>2843</v>
      </c>
      <c r="E286" s="57">
        <v>18312</v>
      </c>
      <c r="F286" s="34">
        <v>8689</v>
      </c>
      <c r="G286" s="35">
        <v>13.81</v>
      </c>
      <c r="H286" s="58"/>
      <c r="I286" s="49">
        <v>13.81</v>
      </c>
      <c r="J286" s="58"/>
      <c r="K286" s="97" t="s">
        <v>296</v>
      </c>
      <c r="L286" s="67" t="s">
        <v>347</v>
      </c>
      <c r="M286" s="67"/>
      <c r="N286" s="59"/>
      <c r="O286" s="59"/>
    </row>
    <row r="287" spans="1:15" ht="28.5" hidden="1" customHeight="1" x14ac:dyDescent="0.25">
      <c r="A287" s="30">
        <v>308</v>
      </c>
      <c r="B287" s="31">
        <v>43749</v>
      </c>
      <c r="C287" s="60" t="s">
        <v>42</v>
      </c>
      <c r="D287" s="57">
        <v>2843</v>
      </c>
      <c r="E287" s="57">
        <v>18312</v>
      </c>
      <c r="F287" s="34">
        <v>8689</v>
      </c>
      <c r="G287" s="35">
        <v>169.83</v>
      </c>
      <c r="H287" s="58"/>
      <c r="I287" s="49">
        <v>169.83</v>
      </c>
      <c r="J287" s="58"/>
      <c r="K287" s="97" t="s">
        <v>298</v>
      </c>
      <c r="L287" s="67" t="s">
        <v>347</v>
      </c>
      <c r="M287" s="67"/>
      <c r="N287" s="59"/>
      <c r="O287" s="59"/>
    </row>
    <row r="288" spans="1:15" ht="28.5" hidden="1" customHeight="1" x14ac:dyDescent="0.25">
      <c r="A288" s="30">
        <v>309</v>
      </c>
      <c r="B288" s="31">
        <v>43749</v>
      </c>
      <c r="C288" s="60" t="s">
        <v>42</v>
      </c>
      <c r="D288" s="57">
        <v>2843</v>
      </c>
      <c r="E288" s="57">
        <v>18312</v>
      </c>
      <c r="F288" s="34">
        <v>8689</v>
      </c>
      <c r="G288" s="35">
        <v>5.0999999999999996</v>
      </c>
      <c r="H288" s="58"/>
      <c r="I288" s="49">
        <v>5.0999999999999996</v>
      </c>
      <c r="J288" s="58"/>
      <c r="K288" s="97" t="s">
        <v>299</v>
      </c>
      <c r="L288" s="67" t="s">
        <v>347</v>
      </c>
      <c r="M288" s="67"/>
      <c r="N288" s="59"/>
      <c r="O288" s="59"/>
    </row>
    <row r="289" spans="1:15" ht="28.5" hidden="1" customHeight="1" x14ac:dyDescent="0.25">
      <c r="A289" s="38">
        <v>310</v>
      </c>
      <c r="B289" s="31">
        <v>43749</v>
      </c>
      <c r="C289" s="60" t="s">
        <v>42</v>
      </c>
      <c r="D289" s="57">
        <v>2837</v>
      </c>
      <c r="E289" s="57">
        <v>18126</v>
      </c>
      <c r="F289" s="34">
        <v>8690</v>
      </c>
      <c r="G289" s="35">
        <v>6.61</v>
      </c>
      <c r="H289" s="58"/>
      <c r="I289" s="58">
        <v>6.61</v>
      </c>
      <c r="J289" s="58"/>
      <c r="K289" s="97" t="s">
        <v>300</v>
      </c>
      <c r="L289" s="67" t="s">
        <v>347</v>
      </c>
      <c r="M289" s="67"/>
      <c r="N289" s="59"/>
      <c r="O289" s="59"/>
    </row>
    <row r="290" spans="1:15" ht="28.5" hidden="1" customHeight="1" x14ac:dyDescent="0.25">
      <c r="A290" s="30">
        <v>311</v>
      </c>
      <c r="B290" s="31">
        <v>43749</v>
      </c>
      <c r="C290" s="60" t="s">
        <v>42</v>
      </c>
      <c r="D290" s="57">
        <v>2837</v>
      </c>
      <c r="E290" s="57">
        <v>18126</v>
      </c>
      <c r="F290" s="34">
        <v>8690</v>
      </c>
      <c r="G290" s="35">
        <v>8.85</v>
      </c>
      <c r="H290" s="58"/>
      <c r="I290" s="58">
        <v>8.85</v>
      </c>
      <c r="J290" s="58"/>
      <c r="K290" s="97" t="s">
        <v>301</v>
      </c>
      <c r="L290" s="67" t="s">
        <v>347</v>
      </c>
      <c r="M290" s="67"/>
      <c r="N290" s="59"/>
      <c r="O290" s="59"/>
    </row>
    <row r="291" spans="1:15" ht="28.5" hidden="1" customHeight="1" x14ac:dyDescent="0.25">
      <c r="A291" s="30">
        <v>312</v>
      </c>
      <c r="B291" s="31">
        <v>43749</v>
      </c>
      <c r="C291" s="60" t="s">
        <v>42</v>
      </c>
      <c r="D291" s="57">
        <v>2837</v>
      </c>
      <c r="E291" s="57">
        <v>18126</v>
      </c>
      <c r="F291" s="34">
        <v>8690</v>
      </c>
      <c r="G291" s="35">
        <v>8.85</v>
      </c>
      <c r="H291" s="58"/>
      <c r="I291" s="58">
        <v>8.85</v>
      </c>
      <c r="J291" s="58"/>
      <c r="K291" s="97" t="s">
        <v>302</v>
      </c>
      <c r="L291" s="67" t="s">
        <v>347</v>
      </c>
      <c r="M291" s="67"/>
      <c r="N291" s="59"/>
      <c r="O291" s="59"/>
    </row>
    <row r="292" spans="1:15" ht="28.5" hidden="1" customHeight="1" x14ac:dyDescent="0.25">
      <c r="A292" s="38">
        <v>313</v>
      </c>
      <c r="B292" s="31">
        <v>43749</v>
      </c>
      <c r="C292" s="60" t="s">
        <v>42</v>
      </c>
      <c r="D292" s="57">
        <v>2837</v>
      </c>
      <c r="E292" s="57">
        <v>18126</v>
      </c>
      <c r="F292" s="34">
        <v>8690</v>
      </c>
      <c r="G292" s="35">
        <v>8.85</v>
      </c>
      <c r="H292" s="58"/>
      <c r="I292" s="58">
        <v>8.85</v>
      </c>
      <c r="J292" s="58"/>
      <c r="K292" s="97" t="s">
        <v>303</v>
      </c>
      <c r="L292" s="67" t="s">
        <v>347</v>
      </c>
      <c r="M292" s="67"/>
      <c r="N292" s="59"/>
      <c r="O292" s="59"/>
    </row>
    <row r="293" spans="1:15" ht="28.5" hidden="1" customHeight="1" x14ac:dyDescent="0.25">
      <c r="A293" s="30">
        <v>314</v>
      </c>
      <c r="B293" s="31">
        <v>43742</v>
      </c>
      <c r="C293" s="60" t="s">
        <v>46</v>
      </c>
      <c r="D293" s="57">
        <v>3005</v>
      </c>
      <c r="E293" s="63" t="s">
        <v>304</v>
      </c>
      <c r="F293" s="34">
        <v>8730</v>
      </c>
      <c r="G293" s="35">
        <v>6870</v>
      </c>
      <c r="H293" s="58" t="s">
        <v>30</v>
      </c>
      <c r="I293" s="58" t="s">
        <v>30</v>
      </c>
      <c r="J293" s="58">
        <v>6870</v>
      </c>
      <c r="K293" s="93" t="s">
        <v>305</v>
      </c>
      <c r="L293" s="67" t="s">
        <v>87</v>
      </c>
      <c r="M293" s="67" t="s">
        <v>346</v>
      </c>
      <c r="N293" s="59"/>
      <c r="O293" s="59"/>
    </row>
    <row r="294" spans="1:15" ht="28.5" hidden="1" customHeight="1" x14ac:dyDescent="0.25">
      <c r="A294" s="30">
        <v>315</v>
      </c>
      <c r="B294" s="31">
        <v>43747</v>
      </c>
      <c r="C294" s="60" t="s">
        <v>52</v>
      </c>
      <c r="D294" s="57" t="s">
        <v>53</v>
      </c>
      <c r="E294" s="57">
        <v>17725</v>
      </c>
      <c r="F294" s="34">
        <v>8811</v>
      </c>
      <c r="G294" s="35">
        <v>280</v>
      </c>
      <c r="H294" s="58" t="s">
        <v>30</v>
      </c>
      <c r="I294" s="58" t="s">
        <v>30</v>
      </c>
      <c r="J294" s="58">
        <v>280</v>
      </c>
      <c r="K294" s="92" t="s">
        <v>306</v>
      </c>
      <c r="L294" s="67"/>
      <c r="M294" s="67"/>
      <c r="N294" s="59"/>
      <c r="O294" s="59"/>
    </row>
    <row r="295" spans="1:15" ht="28.5" hidden="1" customHeight="1" x14ac:dyDescent="0.25">
      <c r="A295" s="38">
        <v>316</v>
      </c>
      <c r="B295" s="31">
        <v>43749</v>
      </c>
      <c r="C295" s="60" t="s">
        <v>52</v>
      </c>
      <c r="D295" s="57">
        <v>17885</v>
      </c>
      <c r="E295" s="57">
        <v>17885</v>
      </c>
      <c r="F295" s="34">
        <v>8842</v>
      </c>
      <c r="G295" s="35">
        <v>280</v>
      </c>
      <c r="H295" s="58" t="s">
        <v>30</v>
      </c>
      <c r="I295" s="58" t="s">
        <v>30</v>
      </c>
      <c r="J295" s="58">
        <v>280</v>
      </c>
      <c r="K295" s="92" t="s">
        <v>308</v>
      </c>
      <c r="L295" s="67"/>
      <c r="M295" s="67"/>
      <c r="N295" s="59"/>
      <c r="O295" s="59"/>
    </row>
    <row r="296" spans="1:15" ht="28.5" hidden="1" customHeight="1" x14ac:dyDescent="0.25">
      <c r="A296" s="30">
        <v>317</v>
      </c>
      <c r="B296" s="31">
        <v>43804</v>
      </c>
      <c r="C296" s="60" t="s">
        <v>42</v>
      </c>
      <c r="D296" s="57">
        <v>3774</v>
      </c>
      <c r="E296" s="57" t="s">
        <v>309</v>
      </c>
      <c r="F296" s="34">
        <v>9558</v>
      </c>
      <c r="G296" s="35">
        <v>2800</v>
      </c>
      <c r="H296" s="58" t="s">
        <v>30</v>
      </c>
      <c r="I296" s="58">
        <v>2800</v>
      </c>
      <c r="J296" s="58" t="s">
        <v>30</v>
      </c>
      <c r="K296" s="92" t="s">
        <v>355</v>
      </c>
      <c r="L296" s="67"/>
      <c r="M296" s="67"/>
      <c r="N296" s="59"/>
      <c r="O296" s="59"/>
    </row>
    <row r="297" spans="1:15" ht="28.5" customHeight="1" x14ac:dyDescent="0.25">
      <c r="A297" s="30">
        <v>318</v>
      </c>
      <c r="B297" s="31">
        <v>43768</v>
      </c>
      <c r="C297" s="60" t="s">
        <v>28</v>
      </c>
      <c r="D297" s="57">
        <v>1369</v>
      </c>
      <c r="E297" s="57">
        <v>20058</v>
      </c>
      <c r="F297" s="34">
        <v>9877</v>
      </c>
      <c r="G297" s="35">
        <v>13990.01</v>
      </c>
      <c r="H297" s="58">
        <v>13990.01</v>
      </c>
      <c r="I297" s="58" t="s">
        <v>30</v>
      </c>
      <c r="J297" s="58" t="s">
        <v>30</v>
      </c>
      <c r="K297" s="37" t="s">
        <v>312</v>
      </c>
      <c r="L297" s="59"/>
      <c r="M297" s="59"/>
      <c r="N297" s="59"/>
      <c r="O297" s="59"/>
    </row>
    <row r="298" spans="1:15" ht="28.5" hidden="1" customHeight="1" x14ac:dyDescent="0.25">
      <c r="A298" s="38">
        <v>319</v>
      </c>
      <c r="B298" s="31">
        <v>43768</v>
      </c>
      <c r="C298" s="60" t="s">
        <v>28</v>
      </c>
      <c r="D298" s="57">
        <v>1369</v>
      </c>
      <c r="E298" s="57">
        <v>20059</v>
      </c>
      <c r="F298" s="34">
        <v>9877</v>
      </c>
      <c r="G298" s="35">
        <v>168</v>
      </c>
      <c r="H298" s="58">
        <v>168</v>
      </c>
      <c r="I298" s="58" t="s">
        <v>30</v>
      </c>
      <c r="J298" s="58" t="s">
        <v>30</v>
      </c>
      <c r="K298" s="37" t="s">
        <v>313</v>
      </c>
      <c r="L298" s="59"/>
      <c r="M298" s="59"/>
      <c r="N298" s="59"/>
      <c r="O298" s="59"/>
    </row>
    <row r="299" spans="1:15" ht="28.5" hidden="1" customHeight="1" x14ac:dyDescent="0.25">
      <c r="A299" s="30">
        <v>320</v>
      </c>
      <c r="B299" s="31">
        <v>43768</v>
      </c>
      <c r="C299" s="60" t="s">
        <v>28</v>
      </c>
      <c r="D299" s="57">
        <v>1369</v>
      </c>
      <c r="E299" s="57">
        <v>20060</v>
      </c>
      <c r="F299" s="34">
        <v>9877</v>
      </c>
      <c r="G299" s="35">
        <v>663</v>
      </c>
      <c r="H299" s="58">
        <v>663</v>
      </c>
      <c r="I299" s="58" t="s">
        <v>30</v>
      </c>
      <c r="J299" s="58" t="s">
        <v>30</v>
      </c>
      <c r="K299" s="37" t="s">
        <v>35</v>
      </c>
      <c r="L299" s="59"/>
      <c r="M299" s="59"/>
      <c r="N299" s="59"/>
      <c r="O299" s="59"/>
    </row>
    <row r="300" spans="1:15" ht="28.5" hidden="1" customHeight="1" x14ac:dyDescent="0.25">
      <c r="A300" s="30">
        <v>321</v>
      </c>
      <c r="B300" s="31">
        <v>43768</v>
      </c>
      <c r="C300" s="60" t="s">
        <v>28</v>
      </c>
      <c r="D300" s="57">
        <v>1369</v>
      </c>
      <c r="E300" s="57">
        <v>20061</v>
      </c>
      <c r="F300" s="34">
        <v>9877</v>
      </c>
      <c r="G300" s="35">
        <v>280</v>
      </c>
      <c r="H300" s="58">
        <v>280</v>
      </c>
      <c r="I300" s="58" t="s">
        <v>30</v>
      </c>
      <c r="J300" s="58" t="s">
        <v>30</v>
      </c>
      <c r="K300" s="37" t="s">
        <v>314</v>
      </c>
      <c r="L300" s="59"/>
      <c r="M300" s="59"/>
      <c r="N300" s="59"/>
      <c r="O300" s="59"/>
    </row>
    <row r="301" spans="1:15" ht="28.5" customHeight="1" x14ac:dyDescent="0.25">
      <c r="A301" s="38">
        <v>322</v>
      </c>
      <c r="B301" s="31">
        <v>43768</v>
      </c>
      <c r="C301" s="60" t="s">
        <v>28</v>
      </c>
      <c r="D301" s="57">
        <v>1369</v>
      </c>
      <c r="E301" s="57">
        <v>20062</v>
      </c>
      <c r="F301" s="34">
        <v>9877</v>
      </c>
      <c r="G301" s="35">
        <v>1476</v>
      </c>
      <c r="H301" s="58">
        <v>1476</v>
      </c>
      <c r="I301" s="58" t="s">
        <v>30</v>
      </c>
      <c r="J301" s="58" t="s">
        <v>30</v>
      </c>
      <c r="K301" s="37" t="s">
        <v>36</v>
      </c>
      <c r="L301" s="59"/>
      <c r="M301" s="59"/>
      <c r="N301" s="59"/>
      <c r="O301" s="59"/>
    </row>
    <row r="302" spans="1:15" ht="28.5" hidden="1" customHeight="1" x14ac:dyDescent="0.25">
      <c r="A302" s="30">
        <v>323</v>
      </c>
      <c r="B302" s="31">
        <v>43768</v>
      </c>
      <c r="C302" s="60" t="s">
        <v>28</v>
      </c>
      <c r="D302" s="57">
        <v>1369</v>
      </c>
      <c r="E302" s="57">
        <v>20063</v>
      </c>
      <c r="F302" s="34">
        <v>9877</v>
      </c>
      <c r="G302" s="35">
        <v>510.75</v>
      </c>
      <c r="H302" s="58">
        <v>510.75</v>
      </c>
      <c r="I302" s="58" t="s">
        <v>30</v>
      </c>
      <c r="J302" s="58" t="s">
        <v>30</v>
      </c>
      <c r="K302" s="37" t="s">
        <v>39</v>
      </c>
      <c r="L302" s="59"/>
      <c r="M302" s="59"/>
      <c r="N302" s="59"/>
      <c r="O302" s="59"/>
    </row>
    <row r="303" spans="1:15" ht="28.5" hidden="1" customHeight="1" x14ac:dyDescent="0.25">
      <c r="A303" s="30">
        <v>324</v>
      </c>
      <c r="B303" s="31">
        <v>43768</v>
      </c>
      <c r="C303" s="60" t="s">
        <v>28</v>
      </c>
      <c r="D303" s="57">
        <v>1369</v>
      </c>
      <c r="E303" s="57">
        <v>20064</v>
      </c>
      <c r="F303" s="34">
        <v>9877</v>
      </c>
      <c r="G303" s="35">
        <v>541.91</v>
      </c>
      <c r="H303" s="58">
        <v>541.91</v>
      </c>
      <c r="I303" s="58" t="s">
        <v>30</v>
      </c>
      <c r="J303" s="58" t="s">
        <v>30</v>
      </c>
      <c r="K303" s="37" t="s">
        <v>40</v>
      </c>
      <c r="L303" s="59"/>
      <c r="M303" s="59"/>
      <c r="N303" s="59"/>
      <c r="O303" s="59"/>
    </row>
    <row r="304" spans="1:15" ht="28.5" hidden="1" customHeight="1" x14ac:dyDescent="0.25">
      <c r="A304" s="38">
        <v>325</v>
      </c>
      <c r="B304" s="31">
        <v>43768</v>
      </c>
      <c r="C304" s="60" t="s">
        <v>28</v>
      </c>
      <c r="D304" s="57">
        <v>1369</v>
      </c>
      <c r="E304" s="57">
        <v>20065</v>
      </c>
      <c r="F304" s="34">
        <v>9877</v>
      </c>
      <c r="G304" s="35">
        <v>246.33</v>
      </c>
      <c r="H304" s="58">
        <v>246.33</v>
      </c>
      <c r="I304" s="58" t="s">
        <v>30</v>
      </c>
      <c r="J304" s="58" t="s">
        <v>30</v>
      </c>
      <c r="K304" s="37" t="s">
        <v>38</v>
      </c>
      <c r="L304" s="59"/>
      <c r="M304" s="59"/>
      <c r="N304" s="59"/>
      <c r="O304" s="59"/>
    </row>
    <row r="305" spans="1:15" ht="28.5" hidden="1" customHeight="1" x14ac:dyDescent="0.25">
      <c r="A305" s="30">
        <v>326</v>
      </c>
      <c r="B305" s="31">
        <v>43778</v>
      </c>
      <c r="C305" s="60" t="s">
        <v>46</v>
      </c>
      <c r="D305" s="57">
        <v>3612</v>
      </c>
      <c r="E305" s="57" t="s">
        <v>315</v>
      </c>
      <c r="F305" s="34">
        <v>10260</v>
      </c>
      <c r="G305" s="35">
        <v>17500</v>
      </c>
      <c r="H305" s="58" t="s">
        <v>30</v>
      </c>
      <c r="I305" s="58" t="s">
        <v>30</v>
      </c>
      <c r="J305" s="58">
        <v>17500</v>
      </c>
      <c r="K305" s="93" t="s">
        <v>316</v>
      </c>
      <c r="L305" s="67" t="s">
        <v>87</v>
      </c>
      <c r="M305" s="67" t="s">
        <v>346</v>
      </c>
      <c r="N305" s="59"/>
      <c r="O305" s="59"/>
    </row>
    <row r="306" spans="1:15" ht="28.5" hidden="1" customHeight="1" x14ac:dyDescent="0.25">
      <c r="A306" s="30">
        <v>327</v>
      </c>
      <c r="B306" s="31">
        <v>43797</v>
      </c>
      <c r="C306" s="60" t="s">
        <v>52</v>
      </c>
      <c r="D306" s="57" t="s">
        <v>53</v>
      </c>
      <c r="E306" s="57">
        <v>22531</v>
      </c>
      <c r="F306" s="34">
        <v>11322</v>
      </c>
      <c r="G306" s="35">
        <v>280</v>
      </c>
      <c r="H306" s="58" t="s">
        <v>30</v>
      </c>
      <c r="I306" s="58" t="s">
        <v>30</v>
      </c>
      <c r="J306" s="58">
        <v>280</v>
      </c>
      <c r="K306" s="92" t="s">
        <v>317</v>
      </c>
      <c r="L306" s="67"/>
      <c r="M306" s="67"/>
      <c r="N306" s="59"/>
      <c r="O306" s="59"/>
    </row>
    <row r="307" spans="1:15" ht="28.5" hidden="1" customHeight="1" x14ac:dyDescent="0.25">
      <c r="A307" s="38">
        <v>343</v>
      </c>
      <c r="B307" s="31">
        <v>43801</v>
      </c>
      <c r="C307" s="60" t="s">
        <v>46</v>
      </c>
      <c r="D307" s="57">
        <v>4059</v>
      </c>
      <c r="E307" s="57">
        <v>24707</v>
      </c>
      <c r="F307" s="34">
        <v>11524</v>
      </c>
      <c r="G307" s="35">
        <v>1000</v>
      </c>
      <c r="H307" s="58" t="s">
        <v>30</v>
      </c>
      <c r="I307" s="58" t="s">
        <v>30</v>
      </c>
      <c r="J307" s="58">
        <v>1000</v>
      </c>
      <c r="K307" s="93" t="s">
        <v>334</v>
      </c>
      <c r="L307" s="67" t="s">
        <v>87</v>
      </c>
      <c r="M307" s="67" t="s">
        <v>346</v>
      </c>
      <c r="N307" s="59"/>
      <c r="O307" s="59"/>
    </row>
    <row r="308" spans="1:15" ht="28.5" hidden="1" customHeight="1" x14ac:dyDescent="0.25">
      <c r="A308" s="30">
        <v>344</v>
      </c>
      <c r="B308" s="31">
        <v>43810</v>
      </c>
      <c r="C308" s="60" t="s">
        <v>28</v>
      </c>
      <c r="D308" s="57">
        <v>1778</v>
      </c>
      <c r="E308" s="57">
        <v>24898</v>
      </c>
      <c r="F308" s="34">
        <v>12036</v>
      </c>
      <c r="G308" s="35">
        <v>473.34</v>
      </c>
      <c r="H308" s="58">
        <v>473.34</v>
      </c>
      <c r="I308" s="58" t="s">
        <v>30</v>
      </c>
      <c r="J308" s="58" t="s">
        <v>30</v>
      </c>
      <c r="K308" s="37" t="s">
        <v>336</v>
      </c>
      <c r="L308" s="59"/>
      <c r="M308" s="59"/>
      <c r="N308" s="59"/>
      <c r="O308" s="59"/>
    </row>
    <row r="309" spans="1:15" ht="28.5" hidden="1" customHeight="1" x14ac:dyDescent="0.25">
      <c r="A309" s="30">
        <v>345</v>
      </c>
      <c r="B309" s="31">
        <v>43810</v>
      </c>
      <c r="C309" s="60" t="s">
        <v>28</v>
      </c>
      <c r="D309" s="57">
        <v>1778</v>
      </c>
      <c r="E309" s="57">
        <v>24899</v>
      </c>
      <c r="F309" s="34">
        <v>12036</v>
      </c>
      <c r="G309" s="35">
        <v>60</v>
      </c>
      <c r="H309" s="58">
        <v>60</v>
      </c>
      <c r="I309" s="58" t="s">
        <v>30</v>
      </c>
      <c r="J309" s="58" t="s">
        <v>30</v>
      </c>
      <c r="K309" s="37" t="s">
        <v>35</v>
      </c>
      <c r="L309" s="59"/>
      <c r="M309" s="59"/>
      <c r="N309" s="59"/>
      <c r="O309" s="59"/>
    </row>
    <row r="310" spans="1:15" ht="28.5" hidden="1" customHeight="1" x14ac:dyDescent="0.25">
      <c r="A310" s="38">
        <v>346</v>
      </c>
      <c r="B310" s="31">
        <v>43810</v>
      </c>
      <c r="C310" s="60" t="s">
        <v>28</v>
      </c>
      <c r="D310" s="57">
        <v>1778</v>
      </c>
      <c r="E310" s="57">
        <v>24900</v>
      </c>
      <c r="F310" s="34">
        <v>12036</v>
      </c>
      <c r="G310" s="35">
        <v>84</v>
      </c>
      <c r="H310" s="58">
        <v>84</v>
      </c>
      <c r="I310" s="58" t="s">
        <v>30</v>
      </c>
      <c r="J310" s="58" t="s">
        <v>30</v>
      </c>
      <c r="K310" s="37" t="s">
        <v>36</v>
      </c>
      <c r="L310" s="59"/>
      <c r="M310" s="59"/>
      <c r="N310" s="59"/>
      <c r="O310" s="59"/>
    </row>
    <row r="311" spans="1:15" ht="28.5" hidden="1" customHeight="1" x14ac:dyDescent="0.25">
      <c r="A311" s="30">
        <v>347</v>
      </c>
      <c r="B311" s="31">
        <v>43810</v>
      </c>
      <c r="C311" s="60" t="s">
        <v>28</v>
      </c>
      <c r="D311" s="57">
        <v>1778</v>
      </c>
      <c r="E311" s="57">
        <v>24901</v>
      </c>
      <c r="F311" s="34">
        <v>12036</v>
      </c>
      <c r="G311" s="35">
        <v>7</v>
      </c>
      <c r="H311" s="58">
        <v>7</v>
      </c>
      <c r="I311" s="58" t="s">
        <v>30</v>
      </c>
      <c r="J311" s="58" t="s">
        <v>30</v>
      </c>
      <c r="K311" s="37" t="s">
        <v>37</v>
      </c>
      <c r="L311" s="59"/>
      <c r="M311" s="59"/>
      <c r="N311" s="59"/>
      <c r="O311" s="59"/>
    </row>
    <row r="312" spans="1:15" ht="28.5" hidden="1" customHeight="1" x14ac:dyDescent="0.25">
      <c r="A312" s="30">
        <v>348</v>
      </c>
      <c r="B312" s="31">
        <v>43810</v>
      </c>
      <c r="C312" s="60" t="s">
        <v>52</v>
      </c>
      <c r="D312" s="57" t="s">
        <v>53</v>
      </c>
      <c r="E312" s="57">
        <v>24140</v>
      </c>
      <c r="F312" s="34">
        <v>12050</v>
      </c>
      <c r="G312" s="35">
        <v>280</v>
      </c>
      <c r="H312" s="58" t="s">
        <v>30</v>
      </c>
      <c r="I312" s="58" t="s">
        <v>30</v>
      </c>
      <c r="J312" s="58">
        <v>280</v>
      </c>
      <c r="K312" s="92" t="s">
        <v>337</v>
      </c>
      <c r="L312" s="67"/>
      <c r="M312" s="67"/>
      <c r="N312" s="59"/>
      <c r="O312" s="59"/>
    </row>
    <row r="313" spans="1:15" ht="28.5" hidden="1" customHeight="1" x14ac:dyDescent="0.25">
      <c r="A313" s="38">
        <v>349</v>
      </c>
      <c r="B313" s="31">
        <v>43810</v>
      </c>
      <c r="C313" s="60" t="s">
        <v>52</v>
      </c>
      <c r="D313" s="57" t="s">
        <v>53</v>
      </c>
      <c r="E313" s="57">
        <v>24139</v>
      </c>
      <c r="F313" s="34">
        <v>12052</v>
      </c>
      <c r="G313" s="35">
        <v>280</v>
      </c>
      <c r="H313" s="58" t="s">
        <v>30</v>
      </c>
      <c r="I313" s="58" t="s">
        <v>30</v>
      </c>
      <c r="J313" s="58">
        <v>280</v>
      </c>
      <c r="K313" s="92" t="s">
        <v>338</v>
      </c>
      <c r="L313" s="67"/>
      <c r="M313" s="67"/>
      <c r="N313" s="59"/>
      <c r="O313" s="59"/>
    </row>
    <row r="314" spans="1:15" ht="28.5" hidden="1" customHeight="1" x14ac:dyDescent="0.25">
      <c r="A314" s="30">
        <v>350</v>
      </c>
      <c r="B314" s="31">
        <v>43818</v>
      </c>
      <c r="C314" s="60" t="s">
        <v>42</v>
      </c>
      <c r="D314" s="57">
        <v>4149</v>
      </c>
      <c r="E314" s="57" t="s">
        <v>339</v>
      </c>
      <c r="F314" s="34">
        <v>12303</v>
      </c>
      <c r="G314" s="35">
        <v>1080</v>
      </c>
      <c r="H314" s="58"/>
      <c r="I314" s="58">
        <v>1080</v>
      </c>
      <c r="J314" s="58"/>
      <c r="K314" s="92" t="s">
        <v>340</v>
      </c>
      <c r="L314" s="67" t="s">
        <v>87</v>
      </c>
      <c r="M314" s="67" t="s">
        <v>346</v>
      </c>
      <c r="N314" s="59"/>
      <c r="O314" s="59"/>
    </row>
    <row r="315" spans="1:15" ht="28.5" hidden="1" customHeight="1" x14ac:dyDescent="0.25">
      <c r="A315" s="30">
        <v>351</v>
      </c>
      <c r="B315" s="31">
        <v>43818</v>
      </c>
      <c r="C315" s="60" t="s">
        <v>42</v>
      </c>
      <c r="D315" s="57">
        <v>4149</v>
      </c>
      <c r="E315" s="57" t="s">
        <v>339</v>
      </c>
      <c r="F315" s="34">
        <v>12303</v>
      </c>
      <c r="G315" s="35">
        <v>2616</v>
      </c>
      <c r="H315" s="58"/>
      <c r="I315" s="58">
        <v>2616</v>
      </c>
      <c r="J315" s="58"/>
      <c r="K315" s="92" t="s">
        <v>341</v>
      </c>
      <c r="L315" s="67" t="s">
        <v>87</v>
      </c>
      <c r="M315" s="67" t="s">
        <v>346</v>
      </c>
      <c r="N315" s="59"/>
      <c r="O315" s="59"/>
    </row>
    <row r="316" spans="1:15" ht="28.5" hidden="1" customHeight="1" x14ac:dyDescent="0.25">
      <c r="A316" s="38">
        <v>352</v>
      </c>
      <c r="B316" s="71">
        <v>43825</v>
      </c>
      <c r="C316" s="72" t="s">
        <v>42</v>
      </c>
      <c r="D316" s="73">
        <v>4318</v>
      </c>
      <c r="E316" s="73" t="s">
        <v>342</v>
      </c>
      <c r="F316" s="74">
        <v>12777</v>
      </c>
      <c r="G316" s="75">
        <v>3000</v>
      </c>
      <c r="H316" s="76" t="s">
        <v>30</v>
      </c>
      <c r="I316" s="76">
        <v>3000</v>
      </c>
      <c r="J316" s="76" t="s">
        <v>30</v>
      </c>
      <c r="K316" s="99" t="s">
        <v>343</v>
      </c>
      <c r="L316" s="67" t="s">
        <v>347</v>
      </c>
      <c r="M316" s="67"/>
      <c r="N316" s="59"/>
      <c r="O316" s="59"/>
    </row>
    <row r="317" spans="1:15" hidden="1" x14ac:dyDescent="0.25">
      <c r="A317" s="59"/>
      <c r="B317" s="59"/>
      <c r="C317" s="80"/>
      <c r="D317" s="81"/>
      <c r="E317" s="59"/>
      <c r="F317" s="59"/>
      <c r="G317" s="59"/>
      <c r="H317" s="70" t="s">
        <v>345</v>
      </c>
      <c r="I317" s="70" t="s">
        <v>345</v>
      </c>
      <c r="J317" s="70" t="s">
        <v>345</v>
      </c>
      <c r="K317" s="100"/>
      <c r="L317" s="59"/>
      <c r="M317" s="59"/>
      <c r="N317" s="59"/>
      <c r="O317" s="59"/>
    </row>
  </sheetData>
  <autoFilter ref="E13:K317">
    <filterColumn colId="2">
      <filters>
        <filter val="1,088.00"/>
        <filter val="1,114.00"/>
        <filter val="1,240.00"/>
        <filter val="1,274.00"/>
        <filter val="1,434.00"/>
        <filter val="1,440.00"/>
        <filter val="1,446.00"/>
        <filter val="1,476.00"/>
        <filter val="1,535.00"/>
        <filter val="1,576.00"/>
        <filter val="1,603.64"/>
        <filter val="1,665.00"/>
        <filter val="1,928.00"/>
        <filter val="1,933.30"/>
        <filter val="10,141.26"/>
        <filter val="10,489.81"/>
        <filter val="13,822.64"/>
        <filter val="13,990.01"/>
        <filter val="14,175.72"/>
        <filter val="14,265.22"/>
        <filter val="14,268.41"/>
        <filter val="14,270.01"/>
        <filter val="14,520.96"/>
        <filter val="15,820.01"/>
        <filter val="16,029.39"/>
        <filter val="18,526.29"/>
        <filter val="2,041.00"/>
        <filter val="2,092.00"/>
        <filter val="2,095.35"/>
        <filter val="2,138.00"/>
        <filter val="2,237.00"/>
        <filter val="2,595.00"/>
        <filter val="20,340.77"/>
        <filter val="4,472.04"/>
        <filter val="5,385.00"/>
        <filter val="5,388.53"/>
        <filter val="54,794.35"/>
        <filter val="6,726.87"/>
        <filter val="6,898.00"/>
        <filter val="8,338.69"/>
        <filter val="8,491.91"/>
        <filter val="8,764.72"/>
        <filter val="9,055.94"/>
        <filter val="9,186.17"/>
      </filters>
    </filterColumn>
    <filterColumn colId="3">
      <filters>
        <filter val="1,088.00"/>
        <filter val="1,114.00"/>
        <filter val="1,240.00"/>
        <filter val="1,274.00"/>
        <filter val="1,434.00"/>
        <filter val="1,440.00"/>
        <filter val="1,446.00"/>
        <filter val="1,476.00"/>
        <filter val="1,535.00"/>
        <filter val="1,576.00"/>
        <filter val="1,603.64"/>
        <filter val="1,665.00"/>
        <filter val="1,928.00"/>
        <filter val="1,933.30"/>
        <filter val="1.60"/>
        <filter val="10,141.26"/>
        <filter val="10,489.81"/>
        <filter val="120.50"/>
        <filter val="13,822.64"/>
        <filter val="13,990.01"/>
        <filter val="134.00"/>
        <filter val="14,175.72"/>
        <filter val="14,265.22"/>
        <filter val="14,268.41"/>
        <filter val="14,270.01"/>
        <filter val="14,520.96"/>
        <filter val="15,820.01"/>
        <filter val="152.37"/>
        <filter val="16,029.39"/>
        <filter val="168.00"/>
        <filter val="18,526.29"/>
        <filter val="199.41"/>
        <filter val="2,041.00"/>
        <filter val="2,092.00"/>
        <filter val="2,095.35"/>
        <filter val="2,138.00"/>
        <filter val="2,237.00"/>
        <filter val="2,595.00"/>
        <filter val="20,340.77"/>
        <filter val="200.90"/>
        <filter val="226.00"/>
        <filter val="231.16"/>
        <filter val="244.00"/>
        <filter val="246.33"/>
        <filter val="250.00"/>
        <filter val="252.22"/>
        <filter val="260.00"/>
        <filter val="261.91"/>
        <filter val="277.96"/>
        <filter val="280.00"/>
        <filter val="282.00"/>
        <filter val="282.23"/>
        <filter val="299.32"/>
        <filter val="307.00"/>
        <filter val="315.36"/>
        <filter val="378.32"/>
        <filter val="4,472.04"/>
        <filter val="4.79"/>
        <filter val="443.66"/>
        <filter val="462.83"/>
        <filter val="473.34"/>
        <filter val="492.66"/>
        <filter val="5,385.00"/>
        <filter val="5,388.53"/>
        <filter val="510.75"/>
        <filter val="52.54"/>
        <filter val="535.95"/>
        <filter val="54,794.35"/>
        <filter val="541.91"/>
        <filter val="6,726.87"/>
        <filter val="6,898.00"/>
        <filter val="60.00"/>
        <filter val="634.00"/>
        <filter val="65.72"/>
        <filter val="663.00"/>
        <filter val="7.00"/>
        <filter val="74.83"/>
        <filter val="8,338.69"/>
        <filter val="8,491.91"/>
        <filter val="8,764.72"/>
        <filter val="84.00"/>
        <filter val="9,055.94"/>
        <filter val="9,186.17"/>
      </filters>
    </filterColumn>
  </autoFilter>
  <mergeCells count="6"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13" workbookViewId="0">
      <selection activeCell="F17" sqref="F17"/>
    </sheetView>
  </sheetViews>
  <sheetFormatPr baseColWidth="10" defaultRowHeight="15" x14ac:dyDescent="0.25"/>
  <cols>
    <col min="8" max="10" width="11.85546875" bestFit="1" customWidth="1"/>
    <col min="11" max="11" width="39.85546875" customWidth="1"/>
    <col min="12" max="12" width="21.85546875" bestFit="1" customWidth="1"/>
    <col min="13" max="13" width="18.5703125" bestFit="1" customWidth="1"/>
  </cols>
  <sheetData>
    <row r="1" spans="1:13" x14ac:dyDescent="0.25">
      <c r="C1" s="1"/>
      <c r="D1" s="2"/>
      <c r="H1" s="3"/>
      <c r="I1" s="3"/>
      <c r="J1" s="3"/>
      <c r="K1" s="82"/>
    </row>
    <row r="2" spans="1:13" ht="37.5" x14ac:dyDescent="0.25">
      <c r="A2" s="148" t="s">
        <v>0</v>
      </c>
      <c r="B2" s="148"/>
      <c r="C2" s="148"/>
      <c r="D2" s="149"/>
      <c r="E2" s="148"/>
      <c r="F2" s="148"/>
      <c r="G2" s="148"/>
      <c r="H2" s="148"/>
      <c r="I2" s="148"/>
      <c r="J2" s="148"/>
      <c r="K2" s="171"/>
    </row>
    <row r="3" spans="1:13" ht="27" x14ac:dyDescent="0.25">
      <c r="A3" s="150" t="s">
        <v>1</v>
      </c>
      <c r="B3" s="150"/>
      <c r="C3" s="150"/>
      <c r="D3" s="151"/>
      <c r="E3" s="150"/>
      <c r="F3" s="150"/>
      <c r="G3" s="150"/>
      <c r="H3" s="150"/>
      <c r="I3" s="150"/>
      <c r="J3" s="150"/>
      <c r="K3" s="172"/>
    </row>
    <row r="4" spans="1:13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83"/>
    </row>
    <row r="5" spans="1:13" ht="30.75" x14ac:dyDescent="0.25">
      <c r="A5" s="152" t="s">
        <v>2</v>
      </c>
      <c r="B5" s="152"/>
      <c r="C5" s="152"/>
      <c r="D5" s="153"/>
      <c r="E5" s="152"/>
      <c r="F5" s="152"/>
      <c r="G5" s="152"/>
      <c r="H5" s="152"/>
      <c r="I5" s="152"/>
      <c r="J5" s="152"/>
      <c r="K5" s="173"/>
    </row>
    <row r="6" spans="1:13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83"/>
    </row>
    <row r="7" spans="1:13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4"/>
    </row>
    <row r="8" spans="1:13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85"/>
    </row>
    <row r="9" spans="1:13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85"/>
    </row>
    <row r="10" spans="1:13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85"/>
    </row>
    <row r="11" spans="1:13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86">
        <v>2019</v>
      </c>
    </row>
    <row r="12" spans="1:13" ht="16.5" thickBot="1" x14ac:dyDescent="0.3">
      <c r="A12" s="154" t="s">
        <v>11</v>
      </c>
      <c r="B12" s="156" t="s">
        <v>12</v>
      </c>
      <c r="C12" s="156"/>
      <c r="D12" s="157"/>
      <c r="E12" s="87" t="s">
        <v>13</v>
      </c>
      <c r="F12" s="22" t="s">
        <v>14</v>
      </c>
      <c r="G12" s="23" t="s">
        <v>15</v>
      </c>
      <c r="H12" s="160" t="s">
        <v>16</v>
      </c>
      <c r="I12" s="161"/>
      <c r="J12" s="161"/>
      <c r="K12" s="88" t="s">
        <v>17</v>
      </c>
    </row>
    <row r="13" spans="1:13" ht="16.5" thickBot="1" x14ac:dyDescent="0.3">
      <c r="A13" s="155"/>
      <c r="B13" s="24" t="s">
        <v>18</v>
      </c>
      <c r="C13" s="24" t="s">
        <v>19</v>
      </c>
      <c r="D13" s="25" t="s">
        <v>20</v>
      </c>
      <c r="E13" s="89"/>
      <c r="F13" s="26"/>
      <c r="G13" s="27"/>
      <c r="H13" s="28" t="s">
        <v>21</v>
      </c>
      <c r="I13" s="28" t="s">
        <v>22</v>
      </c>
      <c r="J13" s="28" t="s">
        <v>23</v>
      </c>
      <c r="K13" s="90"/>
      <c r="L13" s="91" t="s">
        <v>26</v>
      </c>
      <c r="M13" s="91" t="s">
        <v>27</v>
      </c>
    </row>
    <row r="14" spans="1:13" ht="19.5" customHeight="1" x14ac:dyDescent="0.25">
      <c r="A14" s="30"/>
      <c r="B14" s="31"/>
      <c r="C14" s="32"/>
      <c r="D14" s="30"/>
      <c r="E14" s="33"/>
      <c r="F14" s="34"/>
      <c r="G14" s="35"/>
      <c r="H14" s="36"/>
      <c r="I14" s="36"/>
      <c r="J14" s="36"/>
      <c r="K14" s="37"/>
    </row>
    <row r="15" spans="1:13" ht="19.5" customHeight="1" x14ac:dyDescent="0.25">
      <c r="A15" s="38"/>
      <c r="B15" s="31"/>
      <c r="C15" s="32"/>
      <c r="D15" s="30"/>
      <c r="E15" s="33"/>
      <c r="F15" s="34"/>
      <c r="G15" s="35"/>
      <c r="H15" s="36"/>
      <c r="I15" s="36"/>
      <c r="J15" s="36"/>
      <c r="K15" s="37"/>
    </row>
    <row r="16" spans="1:13" ht="19.5" customHeight="1" x14ac:dyDescent="0.25">
      <c r="A16" s="30"/>
      <c r="B16" s="31"/>
      <c r="C16" s="32"/>
      <c r="D16" s="30"/>
      <c r="E16" s="33"/>
      <c r="F16" s="34"/>
      <c r="G16" s="35"/>
      <c r="H16" s="36"/>
      <c r="I16" s="36"/>
      <c r="J16" s="36"/>
      <c r="K16" s="37"/>
    </row>
    <row r="17" spans="1:13" ht="19.5" customHeight="1" x14ac:dyDescent="0.25">
      <c r="A17" s="30"/>
      <c r="B17" s="31"/>
      <c r="C17" s="32"/>
      <c r="D17" s="30"/>
      <c r="E17" s="33"/>
      <c r="F17" s="34"/>
      <c r="G17" s="35"/>
      <c r="H17" s="36"/>
      <c r="I17" s="36"/>
      <c r="J17" s="36"/>
      <c r="K17" s="37"/>
    </row>
    <row r="18" spans="1:13" ht="19.5" customHeight="1" x14ac:dyDescent="0.25">
      <c r="A18" s="38"/>
      <c r="B18" s="31"/>
      <c r="C18" s="32"/>
      <c r="D18" s="30"/>
      <c r="E18" s="33"/>
      <c r="F18" s="34"/>
      <c r="G18" s="35"/>
      <c r="H18" s="36"/>
      <c r="I18" s="36"/>
      <c r="J18" s="36"/>
      <c r="K18" s="37"/>
    </row>
    <row r="19" spans="1:13" ht="19.5" customHeight="1" x14ac:dyDescent="0.25">
      <c r="A19" s="30"/>
      <c r="B19" s="31"/>
      <c r="C19" s="32"/>
      <c r="D19" s="30"/>
      <c r="E19" s="33"/>
      <c r="F19" s="34"/>
      <c r="G19" s="35"/>
      <c r="H19" s="36"/>
      <c r="I19" s="36"/>
      <c r="J19" s="36"/>
      <c r="K19" s="37"/>
    </row>
    <row r="20" spans="1:13" ht="19.5" customHeight="1" x14ac:dyDescent="0.25">
      <c r="A20" s="30"/>
      <c r="B20" s="31"/>
      <c r="C20" s="32"/>
      <c r="D20" s="30"/>
      <c r="E20" s="33"/>
      <c r="F20" s="34"/>
      <c r="G20" s="35"/>
      <c r="H20" s="36"/>
      <c r="I20" s="36"/>
      <c r="J20" s="36"/>
      <c r="K20" s="37"/>
    </row>
    <row r="21" spans="1:13" ht="19.5" customHeight="1" x14ac:dyDescent="0.25">
      <c r="A21" s="38"/>
      <c r="B21" s="31"/>
      <c r="C21" s="32"/>
      <c r="D21" s="30"/>
      <c r="E21" s="33"/>
      <c r="F21" s="34"/>
      <c r="G21" s="35"/>
      <c r="H21" s="36"/>
      <c r="I21" s="36"/>
      <c r="J21" s="36"/>
      <c r="K21" s="37"/>
    </row>
    <row r="22" spans="1:13" ht="19.5" customHeight="1" x14ac:dyDescent="0.25">
      <c r="A22" s="30"/>
      <c r="B22" s="31"/>
      <c r="C22" s="32"/>
      <c r="D22" s="30"/>
      <c r="E22" s="33"/>
      <c r="F22" s="34"/>
      <c r="G22" s="35"/>
      <c r="H22" s="36"/>
      <c r="I22" s="36"/>
      <c r="J22" s="36"/>
      <c r="K22" s="37"/>
    </row>
    <row r="23" spans="1:13" ht="19.5" customHeight="1" x14ac:dyDescent="0.25">
      <c r="A23" s="30"/>
      <c r="B23" s="31"/>
      <c r="C23" s="32"/>
      <c r="D23" s="30"/>
      <c r="E23" s="33"/>
      <c r="F23" s="34"/>
      <c r="G23" s="35"/>
      <c r="H23" s="36"/>
      <c r="I23" s="36"/>
      <c r="J23" s="36"/>
      <c r="K23" s="37"/>
    </row>
    <row r="24" spans="1:13" ht="19.5" customHeight="1" x14ac:dyDescent="0.25">
      <c r="A24" s="38"/>
      <c r="B24" s="31"/>
      <c r="C24" s="32"/>
      <c r="D24" s="39"/>
      <c r="E24" s="40"/>
      <c r="F24" s="34"/>
      <c r="G24" s="35"/>
      <c r="H24" s="36"/>
      <c r="I24" s="36"/>
      <c r="J24" s="36"/>
      <c r="K24" s="92"/>
      <c r="L24" s="67"/>
      <c r="M24" s="67"/>
    </row>
    <row r="25" spans="1:13" ht="19.5" customHeight="1" x14ac:dyDescent="0.25">
      <c r="A25" s="38"/>
      <c r="B25" s="31"/>
      <c r="C25" s="32"/>
      <c r="D25" s="39"/>
      <c r="E25" s="40"/>
      <c r="F25" s="34"/>
      <c r="G25" s="35"/>
      <c r="H25" s="36"/>
      <c r="I25" s="36"/>
      <c r="J25" s="36"/>
      <c r="K25" s="92"/>
      <c r="L25" s="67"/>
      <c r="M25" s="67"/>
    </row>
    <row r="26" spans="1:13" ht="19.5" customHeight="1" x14ac:dyDescent="0.25">
      <c r="A26" s="30"/>
      <c r="B26" s="31"/>
      <c r="C26" s="32"/>
      <c r="D26" s="39"/>
      <c r="E26" s="33"/>
      <c r="F26" s="34"/>
      <c r="G26" s="35"/>
      <c r="H26" s="36"/>
      <c r="I26" s="36"/>
      <c r="J26" s="36"/>
      <c r="K26" s="93"/>
      <c r="L26" s="67"/>
      <c r="M26" s="67"/>
    </row>
    <row r="27" spans="1:13" ht="19.5" customHeight="1" x14ac:dyDescent="0.25">
      <c r="A27" s="30"/>
      <c r="B27" s="31"/>
      <c r="C27" s="32"/>
      <c r="D27" s="30"/>
      <c r="E27" s="33"/>
      <c r="F27" s="34"/>
      <c r="G27" s="35"/>
      <c r="H27" s="36"/>
      <c r="I27" s="36"/>
      <c r="J27" s="36"/>
      <c r="K27" s="37"/>
    </row>
    <row r="28" spans="1:13" ht="19.5" customHeight="1" x14ac:dyDescent="0.25">
      <c r="A28" s="38"/>
      <c r="B28" s="31"/>
      <c r="C28" s="32"/>
      <c r="D28" s="30"/>
      <c r="E28" s="33"/>
      <c r="F28" s="34"/>
      <c r="G28" s="35"/>
      <c r="H28" s="36"/>
      <c r="I28" s="36"/>
      <c r="J28" s="36"/>
      <c r="K28" s="37"/>
    </row>
    <row r="29" spans="1:13" ht="19.5" customHeight="1" x14ac:dyDescent="0.25">
      <c r="A29" s="30"/>
      <c r="B29" s="31"/>
      <c r="C29" s="32"/>
      <c r="D29" s="30"/>
      <c r="E29" s="33"/>
      <c r="F29" s="34"/>
      <c r="G29" s="35"/>
      <c r="H29" s="36"/>
      <c r="I29" s="36"/>
      <c r="J29" s="36"/>
      <c r="K29" s="37"/>
    </row>
    <row r="30" spans="1:13" ht="19.5" customHeight="1" x14ac:dyDescent="0.25">
      <c r="A30" s="30"/>
      <c r="B30" s="31"/>
      <c r="C30" s="32"/>
      <c r="D30" s="30"/>
      <c r="E30" s="33"/>
      <c r="F30" s="34"/>
      <c r="G30" s="35"/>
      <c r="H30" s="36"/>
      <c r="I30" s="36"/>
      <c r="J30" s="36"/>
      <c r="K30" s="37"/>
    </row>
    <row r="31" spans="1:13" ht="19.5" customHeight="1" x14ac:dyDescent="0.25">
      <c r="A31" s="38"/>
      <c r="B31" s="31"/>
      <c r="C31" s="32"/>
      <c r="D31" s="30"/>
      <c r="E31" s="33"/>
      <c r="F31" s="34"/>
      <c r="G31" s="35"/>
      <c r="H31" s="36"/>
      <c r="I31" s="36"/>
      <c r="J31" s="36"/>
      <c r="K31" s="37"/>
    </row>
    <row r="32" spans="1:13" ht="19.5" customHeight="1" x14ac:dyDescent="0.25">
      <c r="A32" s="30"/>
      <c r="B32" s="31"/>
      <c r="C32" s="32"/>
      <c r="D32" s="30"/>
      <c r="E32" s="33"/>
      <c r="F32" s="34"/>
      <c r="G32" s="35"/>
      <c r="H32" s="36"/>
      <c r="I32" s="36"/>
      <c r="J32" s="36"/>
      <c r="K32" s="37"/>
    </row>
    <row r="33" spans="1:13" ht="19.5" customHeight="1" x14ac:dyDescent="0.25">
      <c r="A33" s="30"/>
      <c r="B33" s="31"/>
      <c r="C33" s="32"/>
      <c r="D33" s="30"/>
      <c r="E33" s="33"/>
      <c r="F33" s="34"/>
      <c r="G33" s="35"/>
      <c r="H33" s="36"/>
      <c r="I33" s="36"/>
      <c r="J33" s="36"/>
      <c r="K33" s="37"/>
    </row>
    <row r="34" spans="1:13" ht="19.5" customHeight="1" x14ac:dyDescent="0.25">
      <c r="A34" s="38"/>
      <c r="B34" s="31"/>
      <c r="C34" s="32"/>
      <c r="D34" s="30"/>
      <c r="E34" s="33"/>
      <c r="F34" s="34"/>
      <c r="G34" s="35"/>
      <c r="H34" s="36"/>
      <c r="I34" s="36"/>
      <c r="J34" s="36"/>
      <c r="K34" s="92"/>
      <c r="L34" s="67"/>
      <c r="M34" s="67"/>
    </row>
    <row r="35" spans="1:13" ht="19.5" customHeight="1" x14ac:dyDescent="0.25">
      <c r="A35" s="30"/>
      <c r="B35" s="31"/>
      <c r="C35" s="32"/>
      <c r="D35" s="39"/>
      <c r="E35" s="33"/>
      <c r="F35" s="34"/>
      <c r="G35" s="35"/>
      <c r="H35" s="36"/>
      <c r="I35" s="36"/>
      <c r="J35" s="36"/>
      <c r="K35" s="93"/>
      <c r="L35" s="67"/>
      <c r="M35" s="67"/>
    </row>
    <row r="36" spans="1:13" ht="19.5" customHeight="1" x14ac:dyDescent="0.25">
      <c r="A36" s="30"/>
      <c r="B36" s="31"/>
      <c r="C36" s="42"/>
      <c r="D36" s="43"/>
      <c r="E36" s="44"/>
      <c r="F36" s="34"/>
      <c r="G36" s="45"/>
      <c r="H36" s="36"/>
      <c r="I36" s="36"/>
      <c r="J36" s="36"/>
      <c r="K36" s="94"/>
      <c r="L36" s="67"/>
      <c r="M36" s="67"/>
    </row>
    <row r="37" spans="1:13" ht="19.5" customHeight="1" x14ac:dyDescent="0.25">
      <c r="A37" s="38"/>
      <c r="B37" s="31"/>
      <c r="C37" s="42"/>
      <c r="D37" s="43"/>
      <c r="E37" s="44"/>
      <c r="F37" s="34"/>
      <c r="G37" s="45"/>
      <c r="H37" s="36"/>
      <c r="I37" s="36"/>
      <c r="J37" s="36"/>
      <c r="K37" s="95"/>
      <c r="L37" s="67"/>
      <c r="M37" s="67"/>
    </row>
    <row r="38" spans="1:13" ht="19.5" customHeight="1" x14ac:dyDescent="0.25">
      <c r="A38" s="30"/>
      <c r="B38" s="31"/>
      <c r="C38" s="42"/>
      <c r="D38" s="43"/>
      <c r="E38" s="44"/>
      <c r="F38" s="34"/>
      <c r="G38" s="45"/>
      <c r="H38" s="36"/>
      <c r="I38" s="36"/>
      <c r="J38" s="36"/>
      <c r="K38" s="95"/>
      <c r="L38" s="67"/>
      <c r="M38" s="67"/>
    </row>
    <row r="39" spans="1:13" ht="19.5" customHeight="1" x14ac:dyDescent="0.25">
      <c r="A39" s="30"/>
      <c r="B39" s="31"/>
      <c r="C39" s="32"/>
      <c r="D39" s="39"/>
      <c r="E39" s="33"/>
      <c r="F39" s="34"/>
      <c r="G39" s="35"/>
      <c r="H39" s="36"/>
      <c r="I39" s="36"/>
      <c r="J39" s="36"/>
      <c r="K39" s="96"/>
      <c r="L39" s="67"/>
      <c r="M39" s="67"/>
    </row>
    <row r="40" spans="1:13" ht="19.5" customHeight="1" x14ac:dyDescent="0.25">
      <c r="A40" s="38"/>
      <c r="B40" s="31"/>
      <c r="C40" s="32"/>
      <c r="D40" s="39"/>
      <c r="E40" s="33"/>
      <c r="F40" s="34"/>
      <c r="G40" s="35"/>
      <c r="H40" s="36"/>
      <c r="I40" s="36"/>
      <c r="J40" s="36"/>
      <c r="K40" s="96"/>
      <c r="L40" s="67"/>
      <c r="M40" s="67"/>
    </row>
    <row r="41" spans="1:13" ht="19.5" customHeight="1" x14ac:dyDescent="0.25">
      <c r="A41" s="30"/>
      <c r="B41" s="31"/>
      <c r="C41" s="32"/>
      <c r="D41" s="39"/>
      <c r="E41" s="33"/>
      <c r="F41" s="34"/>
      <c r="G41" s="35"/>
      <c r="H41" s="36"/>
      <c r="I41" s="49"/>
      <c r="J41" s="36"/>
      <c r="K41" s="97"/>
      <c r="L41" s="67"/>
      <c r="M41" s="67"/>
    </row>
    <row r="42" spans="1:13" ht="19.5" customHeight="1" x14ac:dyDescent="0.25">
      <c r="A42" s="30"/>
      <c r="B42" s="31"/>
      <c r="C42" s="32"/>
      <c r="D42" s="39"/>
      <c r="E42" s="33"/>
      <c r="F42" s="34"/>
      <c r="G42" s="35"/>
      <c r="H42" s="36"/>
      <c r="I42" s="49"/>
      <c r="J42" s="36"/>
      <c r="K42" s="97"/>
      <c r="L42" s="67"/>
      <c r="M42" s="67"/>
    </row>
    <row r="43" spans="1:13" ht="19.5" customHeight="1" x14ac:dyDescent="0.25">
      <c r="A43" s="38"/>
      <c r="B43" s="31"/>
      <c r="C43" s="32"/>
      <c r="D43" s="39"/>
      <c r="E43" s="33"/>
      <c r="F43" s="34"/>
      <c r="G43" s="35"/>
      <c r="H43" s="36"/>
      <c r="I43" s="49"/>
      <c r="J43" s="36"/>
      <c r="K43" s="97"/>
      <c r="L43" s="67"/>
      <c r="M43" s="67"/>
    </row>
    <row r="44" spans="1:13" ht="19.5" customHeight="1" x14ac:dyDescent="0.25">
      <c r="A44" s="30"/>
      <c r="B44" s="31"/>
      <c r="C44" s="32"/>
      <c r="D44" s="39"/>
      <c r="E44" s="33"/>
      <c r="F44" s="34"/>
      <c r="G44" s="35"/>
      <c r="H44" s="36"/>
      <c r="I44" s="49"/>
      <c r="J44" s="36"/>
      <c r="K44" s="97"/>
      <c r="L44" s="67"/>
      <c r="M44" s="67"/>
    </row>
    <row r="45" spans="1:13" ht="19.5" customHeight="1" x14ac:dyDescent="0.25">
      <c r="A45" s="30"/>
      <c r="B45" s="31"/>
      <c r="C45" s="32"/>
      <c r="D45" s="39"/>
      <c r="E45" s="33"/>
      <c r="F45" s="34"/>
      <c r="G45" s="35"/>
      <c r="H45" s="36"/>
      <c r="I45" s="49"/>
      <c r="J45" s="36"/>
      <c r="K45" s="97"/>
      <c r="L45" s="67"/>
      <c r="M45" s="67"/>
    </row>
    <row r="46" spans="1:13" ht="19.5" customHeight="1" x14ac:dyDescent="0.25">
      <c r="A46" s="38"/>
      <c r="B46" s="31"/>
      <c r="C46" s="32"/>
      <c r="D46" s="39"/>
      <c r="E46" s="33"/>
      <c r="F46" s="34"/>
      <c r="G46" s="35"/>
      <c r="H46" s="36"/>
      <c r="I46" s="49"/>
      <c r="J46" s="36"/>
      <c r="K46" s="97"/>
      <c r="L46" s="67"/>
      <c r="M46" s="67"/>
    </row>
    <row r="47" spans="1:13" ht="19.5" customHeight="1" x14ac:dyDescent="0.25">
      <c r="A47" s="30"/>
      <c r="B47" s="31"/>
      <c r="C47" s="32"/>
      <c r="D47" s="39"/>
      <c r="E47" s="33"/>
      <c r="F47" s="34"/>
      <c r="G47" s="35"/>
      <c r="H47" s="36"/>
      <c r="I47" s="49"/>
      <c r="J47" s="36"/>
      <c r="K47" s="97"/>
      <c r="L47" s="67"/>
      <c r="M47" s="67"/>
    </row>
    <row r="48" spans="1:13" ht="19.5" customHeight="1" x14ac:dyDescent="0.25">
      <c r="A48" s="30"/>
      <c r="B48" s="31"/>
      <c r="C48" s="32"/>
      <c r="D48" s="39"/>
      <c r="E48" s="33"/>
      <c r="F48" s="34"/>
      <c r="G48" s="35"/>
      <c r="H48" s="36"/>
      <c r="I48" s="49"/>
      <c r="J48" s="36"/>
      <c r="K48" s="97"/>
      <c r="L48" s="67"/>
      <c r="M48" s="67"/>
    </row>
    <row r="49" spans="1:13" ht="19.5" customHeight="1" x14ac:dyDescent="0.25">
      <c r="A49" s="38"/>
      <c r="B49" s="31"/>
      <c r="C49" s="32"/>
      <c r="D49" s="39"/>
      <c r="E49" s="33"/>
      <c r="F49" s="34"/>
      <c r="G49" s="35"/>
      <c r="H49" s="36"/>
      <c r="I49" s="51"/>
      <c r="J49" s="36"/>
      <c r="K49" s="92"/>
      <c r="L49" s="67"/>
      <c r="M49" s="67"/>
    </row>
    <row r="50" spans="1:13" ht="19.5" customHeight="1" x14ac:dyDescent="0.25">
      <c r="A50" s="30"/>
      <c r="B50" s="31"/>
      <c r="C50" s="32"/>
      <c r="D50" s="39"/>
      <c r="E50" s="33"/>
      <c r="F50" s="34"/>
      <c r="G50" s="35"/>
      <c r="H50" s="36"/>
      <c r="I50" s="51"/>
      <c r="J50" s="36"/>
      <c r="K50" s="92"/>
      <c r="L50" s="67"/>
      <c r="M50" s="67"/>
    </row>
    <row r="51" spans="1:13" ht="19.5" customHeight="1" x14ac:dyDescent="0.25">
      <c r="A51" s="30"/>
      <c r="B51" s="31"/>
      <c r="C51" s="32"/>
      <c r="D51" s="39"/>
      <c r="E51" s="33"/>
      <c r="F51" s="34"/>
      <c r="G51" s="35"/>
      <c r="H51" s="36"/>
      <c r="I51" s="51"/>
      <c r="J51" s="36"/>
      <c r="K51" s="92"/>
      <c r="L51" s="67"/>
      <c r="M51" s="67"/>
    </row>
    <row r="52" spans="1:13" ht="19.5" customHeight="1" x14ac:dyDescent="0.25">
      <c r="A52" s="38"/>
      <c r="B52" s="31"/>
      <c r="C52" s="32"/>
      <c r="D52" s="39"/>
      <c r="E52" s="33"/>
      <c r="F52" s="34"/>
      <c r="G52" s="35"/>
      <c r="H52" s="36"/>
      <c r="I52" s="51"/>
      <c r="J52" s="36"/>
      <c r="K52" s="92"/>
      <c r="L52" s="67"/>
      <c r="M52" s="67"/>
    </row>
    <row r="53" spans="1:13" ht="19.5" customHeight="1" x14ac:dyDescent="0.25">
      <c r="A53" s="30"/>
      <c r="B53" s="31"/>
      <c r="C53" s="32"/>
      <c r="D53" s="39"/>
      <c r="E53" s="33"/>
      <c r="F53" s="34"/>
      <c r="G53" s="35"/>
      <c r="H53" s="36"/>
      <c r="I53" s="51"/>
      <c r="J53" s="36"/>
      <c r="K53" s="92"/>
      <c r="L53" s="67"/>
      <c r="M53" s="67"/>
    </row>
    <row r="54" spans="1:13" ht="19.5" customHeight="1" x14ac:dyDescent="0.25">
      <c r="A54" s="30"/>
      <c r="B54" s="31"/>
      <c r="C54" s="32"/>
      <c r="D54" s="39"/>
      <c r="E54" s="33"/>
      <c r="F54" s="34"/>
      <c r="G54" s="35"/>
      <c r="H54" s="36"/>
      <c r="I54" s="51"/>
      <c r="J54" s="36"/>
      <c r="K54" s="92"/>
      <c r="L54" s="67"/>
      <c r="M54" s="67"/>
    </row>
    <row r="55" spans="1:13" ht="19.5" customHeight="1" x14ac:dyDescent="0.25">
      <c r="A55" s="38"/>
      <c r="B55" s="31"/>
      <c r="C55" s="32"/>
      <c r="D55" s="39"/>
      <c r="E55" s="33"/>
      <c r="F55" s="34"/>
      <c r="G55" s="35"/>
      <c r="H55" s="36"/>
      <c r="I55" s="51"/>
      <c r="J55" s="36"/>
      <c r="K55" s="92"/>
      <c r="L55" s="67"/>
      <c r="M55" s="67"/>
    </row>
    <row r="56" spans="1:13" ht="19.5" customHeight="1" x14ac:dyDescent="0.25"/>
    <row r="57" spans="1:13" ht="19.5" customHeight="1" x14ac:dyDescent="0.25"/>
  </sheetData>
  <mergeCells count="6"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6"/>
  <sheetViews>
    <sheetView topLeftCell="A11" workbookViewId="0">
      <selection activeCell="J40" sqref="J40"/>
    </sheetView>
  </sheetViews>
  <sheetFormatPr baseColWidth="10" defaultRowHeight="15" x14ac:dyDescent="0.25"/>
  <cols>
    <col min="12" max="12" width="32.140625" customWidth="1"/>
    <col min="13" max="13" width="21.85546875" bestFit="1" customWidth="1"/>
    <col min="14" max="14" width="23.7109375" bestFit="1" customWidth="1"/>
  </cols>
  <sheetData>
    <row r="1" spans="1:14" x14ac:dyDescent="0.25">
      <c r="C1" s="1"/>
    </row>
    <row r="2" spans="1:14" ht="37.5" x14ac:dyDescent="0.25">
      <c r="A2" s="148" t="s">
        <v>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</row>
    <row r="3" spans="1:14" ht="27" x14ac:dyDescent="0.25">
      <c r="A3" s="150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</row>
    <row r="4" spans="1:14" ht="18" x14ac:dyDescent="0.25">
      <c r="A4" s="4"/>
      <c r="B4" s="4"/>
      <c r="C4" s="5"/>
      <c r="D4" s="4"/>
      <c r="E4" s="4"/>
      <c r="F4" s="4"/>
      <c r="G4" s="5"/>
      <c r="H4" s="4"/>
      <c r="I4" s="4"/>
      <c r="J4" s="4"/>
      <c r="K4" s="4"/>
      <c r="L4" s="4"/>
    </row>
    <row r="5" spans="1:14" ht="30.75" x14ac:dyDescent="0.25">
      <c r="A5" s="152" t="s">
        <v>2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</row>
    <row r="6" spans="1:14" ht="18" x14ac:dyDescent="0.25">
      <c r="A6" s="4"/>
      <c r="B6" s="4"/>
      <c r="C6" s="5"/>
      <c r="D6" s="4"/>
      <c r="E6" s="4"/>
      <c r="F6" s="4"/>
      <c r="G6" s="5"/>
      <c r="H6" s="4"/>
      <c r="I6" s="4"/>
      <c r="J6" s="4"/>
      <c r="K6" s="4"/>
      <c r="L6" s="4"/>
    </row>
    <row r="7" spans="1:14" ht="16.5" x14ac:dyDescent="0.25">
      <c r="A7" s="7" t="s">
        <v>3</v>
      </c>
      <c r="B7" s="8"/>
      <c r="C7" s="9"/>
      <c r="D7" s="7" t="s">
        <v>4</v>
      </c>
      <c r="E7" s="11"/>
      <c r="F7" s="11"/>
      <c r="G7" s="9"/>
      <c r="H7" s="8"/>
      <c r="I7" s="8"/>
      <c r="J7" s="8"/>
      <c r="K7" s="8"/>
      <c r="L7" s="8"/>
    </row>
    <row r="8" spans="1:14" ht="16.5" x14ac:dyDescent="0.25">
      <c r="A8" s="12" t="s">
        <v>5</v>
      </c>
      <c r="B8" s="13"/>
      <c r="C8" s="13"/>
      <c r="D8" s="15" t="s">
        <v>6</v>
      </c>
      <c r="E8" s="11"/>
      <c r="F8" s="11"/>
      <c r="G8" s="15"/>
      <c r="H8" s="15"/>
      <c r="I8" s="15"/>
      <c r="J8" s="15"/>
      <c r="K8" s="15"/>
      <c r="L8" s="13"/>
    </row>
    <row r="9" spans="1:14" ht="16.5" x14ac:dyDescent="0.25">
      <c r="A9" s="12" t="s">
        <v>7</v>
      </c>
      <c r="B9" s="15"/>
      <c r="C9" s="15"/>
      <c r="D9" s="15" t="s">
        <v>8</v>
      </c>
      <c r="E9" s="11"/>
      <c r="F9" s="11"/>
      <c r="G9" s="15"/>
      <c r="H9" s="15"/>
      <c r="I9" s="15"/>
      <c r="J9" s="15"/>
      <c r="K9" s="15"/>
      <c r="L9" s="13"/>
    </row>
    <row r="10" spans="1:14" ht="16.5" x14ac:dyDescent="0.25">
      <c r="A10" s="7" t="s">
        <v>9</v>
      </c>
      <c r="B10" s="15"/>
      <c r="C10" s="15"/>
      <c r="D10" s="15" t="s">
        <v>10</v>
      </c>
      <c r="E10" s="11"/>
      <c r="F10" s="11"/>
      <c r="G10" s="15"/>
      <c r="H10" s="15"/>
      <c r="I10" s="15"/>
      <c r="J10" s="15"/>
      <c r="K10" s="15"/>
      <c r="L10" s="13"/>
    </row>
    <row r="11" spans="1:14" ht="18.75" thickBot="1" x14ac:dyDescent="0.3">
      <c r="A11" s="11"/>
      <c r="B11" s="17"/>
      <c r="C11" s="18"/>
      <c r="D11" s="11"/>
      <c r="E11" s="11"/>
      <c r="F11" s="11"/>
      <c r="G11" s="11"/>
      <c r="H11" s="11"/>
      <c r="I11" s="11"/>
      <c r="J11" s="11"/>
      <c r="K11" s="11"/>
      <c r="L11" s="21">
        <v>2019</v>
      </c>
    </row>
    <row r="12" spans="1:14" ht="16.5" thickBot="1" x14ac:dyDescent="0.3">
      <c r="A12" s="154" t="s">
        <v>11</v>
      </c>
      <c r="B12" s="156" t="s">
        <v>12</v>
      </c>
      <c r="C12" s="156"/>
      <c r="D12" s="156"/>
      <c r="E12" s="87" t="s">
        <v>13</v>
      </c>
      <c r="F12" s="22" t="s">
        <v>14</v>
      </c>
      <c r="G12" s="23" t="s">
        <v>15</v>
      </c>
      <c r="H12" s="160" t="s">
        <v>16</v>
      </c>
      <c r="I12" s="161"/>
      <c r="J12" s="161"/>
      <c r="K12" s="169"/>
      <c r="L12" s="88" t="s">
        <v>17</v>
      </c>
    </row>
    <row r="13" spans="1:14" ht="16.5" thickBot="1" x14ac:dyDescent="0.3">
      <c r="A13" s="155"/>
      <c r="B13" s="24" t="s">
        <v>18</v>
      </c>
      <c r="C13" s="24" t="s">
        <v>19</v>
      </c>
      <c r="D13" s="24" t="s">
        <v>20</v>
      </c>
      <c r="E13" s="89"/>
      <c r="F13" s="26"/>
      <c r="G13" s="27"/>
      <c r="H13" s="101" t="s">
        <v>21</v>
      </c>
      <c r="I13" s="28" t="s">
        <v>24</v>
      </c>
      <c r="J13" s="28" t="s">
        <v>25</v>
      </c>
      <c r="K13" s="28" t="s">
        <v>356</v>
      </c>
      <c r="L13" s="123"/>
      <c r="M13" s="29" t="s">
        <v>26</v>
      </c>
      <c r="N13" s="29" t="s">
        <v>27</v>
      </c>
    </row>
    <row r="14" spans="1:14" ht="27.75" customHeight="1" x14ac:dyDescent="0.25">
      <c r="A14" s="38">
        <v>1</v>
      </c>
      <c r="B14" s="102">
        <v>43728</v>
      </c>
      <c r="C14" s="103" t="s">
        <v>28</v>
      </c>
      <c r="D14" s="125">
        <v>1194</v>
      </c>
      <c r="E14" s="104">
        <v>16444</v>
      </c>
      <c r="F14" s="105">
        <v>8095</v>
      </c>
      <c r="G14" s="106">
        <f>SUM(H14:K14)</f>
        <v>12120.5</v>
      </c>
      <c r="H14" s="107">
        <v>12120.5</v>
      </c>
      <c r="I14" s="107" t="s">
        <v>30</v>
      </c>
      <c r="J14" s="107" t="s">
        <v>30</v>
      </c>
      <c r="K14" s="108" t="s">
        <v>30</v>
      </c>
      <c r="L14" s="109" t="s">
        <v>357</v>
      </c>
    </row>
    <row r="15" spans="1:14" ht="27.75" hidden="1" customHeight="1" x14ac:dyDescent="0.25">
      <c r="A15" s="30">
        <v>2</v>
      </c>
      <c r="B15" s="31">
        <v>43728</v>
      </c>
      <c r="C15" s="32" t="s">
        <v>28</v>
      </c>
      <c r="D15" s="39">
        <v>1194</v>
      </c>
      <c r="E15" s="110">
        <v>16445</v>
      </c>
      <c r="F15" s="34">
        <v>8095</v>
      </c>
      <c r="G15" s="111">
        <f t="shared" ref="G15:G75" si="0">SUM(H15:K15)</f>
        <v>331.63</v>
      </c>
      <c r="H15" s="36">
        <v>331.63</v>
      </c>
      <c r="I15" s="36" t="s">
        <v>30</v>
      </c>
      <c r="J15" s="36" t="s">
        <v>30</v>
      </c>
      <c r="K15" s="112" t="s">
        <v>30</v>
      </c>
      <c r="L15" s="113" t="s">
        <v>358</v>
      </c>
    </row>
    <row r="16" spans="1:14" ht="27.75" hidden="1" customHeight="1" x14ac:dyDescent="0.25">
      <c r="A16" s="30">
        <v>3</v>
      </c>
      <c r="B16" s="31">
        <v>43728</v>
      </c>
      <c r="C16" s="32" t="s">
        <v>28</v>
      </c>
      <c r="D16" s="39">
        <v>1194</v>
      </c>
      <c r="E16" s="110">
        <v>16446</v>
      </c>
      <c r="F16" s="34">
        <v>8095</v>
      </c>
      <c r="G16" s="111">
        <f t="shared" si="0"/>
        <v>723</v>
      </c>
      <c r="H16" s="36">
        <v>723</v>
      </c>
      <c r="I16" s="36" t="s">
        <v>30</v>
      </c>
      <c r="J16" s="36" t="s">
        <v>30</v>
      </c>
      <c r="K16" s="112" t="s">
        <v>30</v>
      </c>
      <c r="L16" s="113" t="s">
        <v>35</v>
      </c>
    </row>
    <row r="17" spans="1:14" ht="27.75" customHeight="1" x14ac:dyDescent="0.25">
      <c r="A17" s="30">
        <v>4</v>
      </c>
      <c r="B17" s="31">
        <v>43728</v>
      </c>
      <c r="C17" s="32" t="s">
        <v>28</v>
      </c>
      <c r="D17" s="39">
        <v>1194</v>
      </c>
      <c r="E17" s="110">
        <v>16447</v>
      </c>
      <c r="F17" s="34">
        <v>8095</v>
      </c>
      <c r="G17" s="111">
        <f t="shared" si="0"/>
        <v>1322</v>
      </c>
      <c r="H17" s="36">
        <v>1322</v>
      </c>
      <c r="I17" s="36" t="s">
        <v>30</v>
      </c>
      <c r="J17" s="36" t="s">
        <v>30</v>
      </c>
      <c r="K17" s="112" t="s">
        <v>30</v>
      </c>
      <c r="L17" s="113" t="s">
        <v>36</v>
      </c>
    </row>
    <row r="18" spans="1:14" ht="27.75" hidden="1" customHeight="1" x14ac:dyDescent="0.25">
      <c r="A18" s="30">
        <v>5</v>
      </c>
      <c r="B18" s="31">
        <v>43728</v>
      </c>
      <c r="C18" s="32" t="s">
        <v>28</v>
      </c>
      <c r="D18" s="39">
        <v>1194</v>
      </c>
      <c r="E18" s="110">
        <v>16448</v>
      </c>
      <c r="F18" s="34">
        <v>8095</v>
      </c>
      <c r="G18" s="111">
        <f t="shared" si="0"/>
        <v>184</v>
      </c>
      <c r="H18" s="36">
        <v>184</v>
      </c>
      <c r="I18" s="36" t="s">
        <v>30</v>
      </c>
      <c r="J18" s="36" t="s">
        <v>30</v>
      </c>
      <c r="K18" s="112" t="s">
        <v>30</v>
      </c>
      <c r="L18" s="113" t="s">
        <v>37</v>
      </c>
    </row>
    <row r="19" spans="1:14" ht="27.75" hidden="1" customHeight="1" x14ac:dyDescent="0.25">
      <c r="A19" s="30">
        <v>6</v>
      </c>
      <c r="B19" s="31">
        <v>43728</v>
      </c>
      <c r="C19" s="32" t="s">
        <v>28</v>
      </c>
      <c r="D19" s="39">
        <v>1194</v>
      </c>
      <c r="E19" s="110">
        <v>16449</v>
      </c>
      <c r="F19" s="34">
        <v>8095</v>
      </c>
      <c r="G19" s="111">
        <f t="shared" si="0"/>
        <v>545.23</v>
      </c>
      <c r="H19" s="36">
        <v>545.23</v>
      </c>
      <c r="I19" s="36" t="s">
        <v>30</v>
      </c>
      <c r="J19" s="36" t="s">
        <v>30</v>
      </c>
      <c r="K19" s="112" t="s">
        <v>30</v>
      </c>
      <c r="L19" s="113" t="s">
        <v>38</v>
      </c>
    </row>
    <row r="20" spans="1:14" ht="27.75" hidden="1" customHeight="1" x14ac:dyDescent="0.25">
      <c r="A20" s="30">
        <v>7</v>
      </c>
      <c r="B20" s="31">
        <v>43728</v>
      </c>
      <c r="C20" s="32" t="s">
        <v>28</v>
      </c>
      <c r="D20" s="39">
        <v>1194</v>
      </c>
      <c r="E20" s="110">
        <v>16450</v>
      </c>
      <c r="F20" s="34">
        <v>8095</v>
      </c>
      <c r="G20" s="111">
        <f t="shared" si="0"/>
        <v>63.04</v>
      </c>
      <c r="H20" s="36">
        <v>63.04</v>
      </c>
      <c r="I20" s="36" t="s">
        <v>30</v>
      </c>
      <c r="J20" s="36" t="s">
        <v>30</v>
      </c>
      <c r="K20" s="112" t="s">
        <v>30</v>
      </c>
      <c r="L20" s="113" t="s">
        <v>40</v>
      </c>
    </row>
    <row r="21" spans="1:14" ht="27.75" hidden="1" customHeight="1" x14ac:dyDescent="0.25">
      <c r="A21" s="30">
        <v>8</v>
      </c>
      <c r="B21" s="31">
        <v>43728</v>
      </c>
      <c r="C21" s="32" t="s">
        <v>28</v>
      </c>
      <c r="D21" s="39">
        <v>1194</v>
      </c>
      <c r="E21" s="110">
        <v>16451</v>
      </c>
      <c r="F21" s="34">
        <v>8095</v>
      </c>
      <c r="G21" s="111">
        <f t="shared" si="0"/>
        <v>136.94</v>
      </c>
      <c r="H21" s="36">
        <v>136.94</v>
      </c>
      <c r="I21" s="36" t="s">
        <v>30</v>
      </c>
      <c r="J21" s="36" t="s">
        <v>30</v>
      </c>
      <c r="K21" s="112" t="s">
        <v>30</v>
      </c>
      <c r="L21" s="113" t="s">
        <v>41</v>
      </c>
    </row>
    <row r="22" spans="1:14" ht="27.75" hidden="1" customHeight="1" x14ac:dyDescent="0.25">
      <c r="A22" s="30">
        <v>9</v>
      </c>
      <c r="B22" s="31">
        <v>43731</v>
      </c>
      <c r="C22" s="32" t="s">
        <v>28</v>
      </c>
      <c r="D22" s="39">
        <v>1225</v>
      </c>
      <c r="E22" s="110">
        <v>16390</v>
      </c>
      <c r="F22" s="34">
        <v>8183</v>
      </c>
      <c r="G22" s="111">
        <f t="shared" si="0"/>
        <v>3690.1</v>
      </c>
      <c r="H22" s="36" t="s">
        <v>30</v>
      </c>
      <c r="I22" s="36">
        <v>3690.1</v>
      </c>
      <c r="J22" s="36" t="s">
        <v>30</v>
      </c>
      <c r="K22" s="112" t="s">
        <v>30</v>
      </c>
      <c r="L22" s="113" t="s">
        <v>357</v>
      </c>
      <c r="M22" t="s">
        <v>87</v>
      </c>
      <c r="N22" t="s">
        <v>359</v>
      </c>
    </row>
    <row r="23" spans="1:14" ht="27.75" hidden="1" customHeight="1" x14ac:dyDescent="0.25">
      <c r="A23" s="30">
        <v>10</v>
      </c>
      <c r="B23" s="31">
        <v>43731</v>
      </c>
      <c r="C23" s="32" t="s">
        <v>28</v>
      </c>
      <c r="D23" s="39">
        <v>1225</v>
      </c>
      <c r="E23" s="110">
        <v>16391</v>
      </c>
      <c r="F23" s="34">
        <v>8183</v>
      </c>
      <c r="G23" s="111">
        <f t="shared" si="0"/>
        <v>155</v>
      </c>
      <c r="H23" s="36" t="s">
        <v>30</v>
      </c>
      <c r="I23" s="36">
        <v>155</v>
      </c>
      <c r="J23" s="36" t="s">
        <v>30</v>
      </c>
      <c r="K23" s="112" t="s">
        <v>30</v>
      </c>
      <c r="L23" s="113" t="s">
        <v>360</v>
      </c>
      <c r="M23" t="s">
        <v>87</v>
      </c>
      <c r="N23" t="s">
        <v>359</v>
      </c>
    </row>
    <row r="24" spans="1:14" ht="27.75" hidden="1" customHeight="1" x14ac:dyDescent="0.25">
      <c r="A24" s="30">
        <v>11</v>
      </c>
      <c r="B24" s="31">
        <v>43731</v>
      </c>
      <c r="C24" s="32" t="s">
        <v>28</v>
      </c>
      <c r="D24" s="39">
        <v>1225</v>
      </c>
      <c r="E24" s="110">
        <v>16392</v>
      </c>
      <c r="F24" s="34">
        <v>8183</v>
      </c>
      <c r="G24" s="111">
        <f t="shared" si="0"/>
        <v>585</v>
      </c>
      <c r="H24" s="36" t="s">
        <v>30</v>
      </c>
      <c r="I24" s="36">
        <v>585</v>
      </c>
      <c r="J24" s="36" t="s">
        <v>30</v>
      </c>
      <c r="K24" s="112" t="s">
        <v>30</v>
      </c>
      <c r="L24" s="113" t="s">
        <v>35</v>
      </c>
      <c r="M24" t="s">
        <v>87</v>
      </c>
      <c r="N24" t="s">
        <v>359</v>
      </c>
    </row>
    <row r="25" spans="1:14" ht="27.75" hidden="1" customHeight="1" x14ac:dyDescent="0.25">
      <c r="A25" s="30">
        <v>12</v>
      </c>
      <c r="B25" s="31">
        <v>43731</v>
      </c>
      <c r="C25" s="32" t="s">
        <v>28</v>
      </c>
      <c r="D25" s="39">
        <v>1225</v>
      </c>
      <c r="E25" s="110">
        <v>16393</v>
      </c>
      <c r="F25" s="34">
        <v>8183</v>
      </c>
      <c r="G25" s="111">
        <f t="shared" si="0"/>
        <v>69.900000000000006</v>
      </c>
      <c r="H25" s="36" t="s">
        <v>30</v>
      </c>
      <c r="I25" s="36">
        <v>69.900000000000006</v>
      </c>
      <c r="J25" s="36" t="s">
        <v>30</v>
      </c>
      <c r="K25" s="112" t="s">
        <v>30</v>
      </c>
      <c r="L25" s="113" t="s">
        <v>269</v>
      </c>
      <c r="M25" t="s">
        <v>87</v>
      </c>
      <c r="N25" t="s">
        <v>359</v>
      </c>
    </row>
    <row r="26" spans="1:14" ht="27.75" hidden="1" customHeight="1" x14ac:dyDescent="0.25">
      <c r="A26" s="30">
        <v>13</v>
      </c>
      <c r="B26" s="31">
        <v>43731</v>
      </c>
      <c r="C26" s="32" t="s">
        <v>28</v>
      </c>
      <c r="D26" s="39">
        <v>1225</v>
      </c>
      <c r="E26" s="110">
        <v>16777</v>
      </c>
      <c r="F26" s="34">
        <v>8183</v>
      </c>
      <c r="G26" s="111">
        <f t="shared" si="0"/>
        <v>405</v>
      </c>
      <c r="H26" s="36" t="s">
        <v>30</v>
      </c>
      <c r="I26" s="36">
        <v>405</v>
      </c>
      <c r="J26" s="36" t="s">
        <v>30</v>
      </c>
      <c r="K26" s="112" t="s">
        <v>30</v>
      </c>
      <c r="L26" s="113" t="s">
        <v>36</v>
      </c>
      <c r="M26" t="s">
        <v>87</v>
      </c>
      <c r="N26" t="s">
        <v>359</v>
      </c>
    </row>
    <row r="27" spans="1:14" ht="27.75" customHeight="1" x14ac:dyDescent="0.25">
      <c r="A27" s="30">
        <v>14</v>
      </c>
      <c r="B27" s="31">
        <v>43763</v>
      </c>
      <c r="C27" s="32" t="s">
        <v>28</v>
      </c>
      <c r="D27" s="39">
        <v>1431</v>
      </c>
      <c r="E27" s="110">
        <v>19153</v>
      </c>
      <c r="F27" s="34">
        <v>9265</v>
      </c>
      <c r="G27" s="111">
        <f t="shared" si="0"/>
        <v>16659.53</v>
      </c>
      <c r="H27" s="36">
        <v>16659.53</v>
      </c>
      <c r="I27" s="36" t="s">
        <v>30</v>
      </c>
      <c r="J27" s="36" t="s">
        <v>30</v>
      </c>
      <c r="K27" s="112" t="s">
        <v>30</v>
      </c>
      <c r="L27" s="113" t="s">
        <v>361</v>
      </c>
    </row>
    <row r="28" spans="1:14" ht="27.75" customHeight="1" x14ac:dyDescent="0.25">
      <c r="A28" s="30">
        <v>15</v>
      </c>
      <c r="B28" s="31">
        <v>43763</v>
      </c>
      <c r="C28" s="32" t="s">
        <v>28</v>
      </c>
      <c r="D28" s="39">
        <v>1431</v>
      </c>
      <c r="E28" s="110">
        <v>19154</v>
      </c>
      <c r="F28" s="34">
        <v>9265</v>
      </c>
      <c r="G28" s="111">
        <f t="shared" si="0"/>
        <v>1369</v>
      </c>
      <c r="H28" s="36">
        <v>1369</v>
      </c>
      <c r="I28" s="36" t="s">
        <v>30</v>
      </c>
      <c r="J28" s="36" t="s">
        <v>30</v>
      </c>
      <c r="K28" s="112" t="s">
        <v>30</v>
      </c>
      <c r="L28" s="113" t="s">
        <v>35</v>
      </c>
    </row>
    <row r="29" spans="1:14" ht="27.75" customHeight="1" x14ac:dyDescent="0.25">
      <c r="A29" s="30">
        <v>16</v>
      </c>
      <c r="B29" s="31">
        <v>43763</v>
      </c>
      <c r="C29" s="32" t="s">
        <v>28</v>
      </c>
      <c r="D29" s="39">
        <v>1431</v>
      </c>
      <c r="E29" s="110">
        <v>19155</v>
      </c>
      <c r="F29" s="34">
        <v>9265</v>
      </c>
      <c r="G29" s="111">
        <f t="shared" si="0"/>
        <v>1581</v>
      </c>
      <c r="H29" s="36">
        <v>1581</v>
      </c>
      <c r="I29" s="36" t="s">
        <v>30</v>
      </c>
      <c r="J29" s="36" t="s">
        <v>30</v>
      </c>
      <c r="K29" s="112" t="s">
        <v>30</v>
      </c>
      <c r="L29" s="113" t="s">
        <v>36</v>
      </c>
    </row>
    <row r="30" spans="1:14" ht="27.75" hidden="1" customHeight="1" x14ac:dyDescent="0.25">
      <c r="A30" s="30">
        <v>17</v>
      </c>
      <c r="B30" s="31">
        <v>43763</v>
      </c>
      <c r="C30" s="32" t="s">
        <v>28</v>
      </c>
      <c r="D30" s="39">
        <v>1431</v>
      </c>
      <c r="E30" s="110">
        <v>19156</v>
      </c>
      <c r="F30" s="34">
        <v>9265</v>
      </c>
      <c r="G30" s="111">
        <f t="shared" si="0"/>
        <v>247</v>
      </c>
      <c r="H30" s="36">
        <v>247</v>
      </c>
      <c r="I30" s="36" t="s">
        <v>30</v>
      </c>
      <c r="J30" s="36" t="s">
        <v>30</v>
      </c>
      <c r="K30" s="112" t="s">
        <v>30</v>
      </c>
      <c r="L30" s="113" t="s">
        <v>37</v>
      </c>
    </row>
    <row r="31" spans="1:14" ht="27.75" hidden="1" customHeight="1" x14ac:dyDescent="0.25">
      <c r="A31" s="30">
        <v>18</v>
      </c>
      <c r="B31" s="31">
        <v>43763</v>
      </c>
      <c r="C31" s="32" t="s">
        <v>28</v>
      </c>
      <c r="D31" s="39">
        <v>1431</v>
      </c>
      <c r="E31" s="110">
        <v>19157</v>
      </c>
      <c r="F31" s="34">
        <v>9265</v>
      </c>
      <c r="G31" s="111">
        <f t="shared" si="0"/>
        <v>534.54</v>
      </c>
      <c r="H31" s="36">
        <v>534.54</v>
      </c>
      <c r="I31" s="36" t="s">
        <v>30</v>
      </c>
      <c r="J31" s="36" t="s">
        <v>30</v>
      </c>
      <c r="K31" s="112" t="s">
        <v>30</v>
      </c>
      <c r="L31" s="113" t="s">
        <v>38</v>
      </c>
    </row>
    <row r="32" spans="1:14" ht="27.75" hidden="1" customHeight="1" x14ac:dyDescent="0.25">
      <c r="A32" s="30">
        <v>19</v>
      </c>
      <c r="B32" s="31">
        <v>43763</v>
      </c>
      <c r="C32" s="32" t="s">
        <v>28</v>
      </c>
      <c r="D32" s="39">
        <v>1431</v>
      </c>
      <c r="E32" s="110">
        <v>19158</v>
      </c>
      <c r="F32" s="34">
        <v>9265</v>
      </c>
      <c r="G32" s="111">
        <f t="shared" si="0"/>
        <v>104.07</v>
      </c>
      <c r="H32" s="36">
        <v>104.07</v>
      </c>
      <c r="I32" s="36" t="s">
        <v>30</v>
      </c>
      <c r="J32" s="36" t="s">
        <v>30</v>
      </c>
      <c r="K32" s="112" t="s">
        <v>30</v>
      </c>
      <c r="L32" s="113" t="s">
        <v>41</v>
      </c>
    </row>
    <row r="33" spans="1:14" ht="27.75" hidden="1" customHeight="1" x14ac:dyDescent="0.25">
      <c r="A33" s="30">
        <v>20</v>
      </c>
      <c r="B33" s="31">
        <v>43763</v>
      </c>
      <c r="C33" s="32" t="s">
        <v>28</v>
      </c>
      <c r="D33" s="39">
        <v>1320</v>
      </c>
      <c r="E33" s="110">
        <v>19325</v>
      </c>
      <c r="F33" s="34">
        <v>9528</v>
      </c>
      <c r="G33" s="111">
        <f t="shared" si="0"/>
        <v>3690.1</v>
      </c>
      <c r="H33" s="36" t="s">
        <v>30</v>
      </c>
      <c r="I33" s="36">
        <v>3690.1</v>
      </c>
      <c r="J33" s="36" t="s">
        <v>30</v>
      </c>
      <c r="K33" s="112" t="s">
        <v>30</v>
      </c>
      <c r="L33" s="113" t="s">
        <v>361</v>
      </c>
      <c r="M33" t="s">
        <v>87</v>
      </c>
      <c r="N33" t="s">
        <v>359</v>
      </c>
    </row>
    <row r="34" spans="1:14" ht="27.75" hidden="1" customHeight="1" x14ac:dyDescent="0.25">
      <c r="A34" s="30">
        <v>21</v>
      </c>
      <c r="B34" s="31">
        <v>43763</v>
      </c>
      <c r="C34" s="32" t="s">
        <v>28</v>
      </c>
      <c r="D34" s="39">
        <v>1320</v>
      </c>
      <c r="E34" s="110">
        <v>19326</v>
      </c>
      <c r="F34" s="34">
        <v>9528</v>
      </c>
      <c r="G34" s="111">
        <f t="shared" si="0"/>
        <v>155</v>
      </c>
      <c r="H34" s="36" t="s">
        <v>30</v>
      </c>
      <c r="I34" s="36">
        <v>155</v>
      </c>
      <c r="J34" s="36" t="s">
        <v>30</v>
      </c>
      <c r="K34" s="112" t="s">
        <v>30</v>
      </c>
      <c r="L34" s="113" t="s">
        <v>362</v>
      </c>
      <c r="M34" t="s">
        <v>87</v>
      </c>
      <c r="N34" t="s">
        <v>359</v>
      </c>
    </row>
    <row r="35" spans="1:14" ht="27.75" hidden="1" customHeight="1" x14ac:dyDescent="0.25">
      <c r="A35" s="30">
        <v>22</v>
      </c>
      <c r="B35" s="31">
        <v>43763</v>
      </c>
      <c r="C35" s="32" t="s">
        <v>28</v>
      </c>
      <c r="D35" s="39">
        <v>1320</v>
      </c>
      <c r="E35" s="110">
        <v>19327</v>
      </c>
      <c r="F35" s="34">
        <v>9528</v>
      </c>
      <c r="G35" s="111">
        <f t="shared" si="0"/>
        <v>585</v>
      </c>
      <c r="H35" s="36" t="s">
        <v>30</v>
      </c>
      <c r="I35" s="36">
        <v>585</v>
      </c>
      <c r="J35" s="36" t="s">
        <v>30</v>
      </c>
      <c r="K35" s="112" t="s">
        <v>30</v>
      </c>
      <c r="L35" s="113" t="s">
        <v>35</v>
      </c>
      <c r="M35" t="s">
        <v>87</v>
      </c>
      <c r="N35" t="s">
        <v>359</v>
      </c>
    </row>
    <row r="36" spans="1:14" ht="27.75" hidden="1" customHeight="1" x14ac:dyDescent="0.25">
      <c r="A36" s="30">
        <v>23</v>
      </c>
      <c r="B36" s="31">
        <v>43763</v>
      </c>
      <c r="C36" s="32" t="s">
        <v>28</v>
      </c>
      <c r="D36" s="39">
        <v>1320</v>
      </c>
      <c r="E36" s="110">
        <v>19328</v>
      </c>
      <c r="F36" s="34">
        <v>9528</v>
      </c>
      <c r="G36" s="111">
        <f t="shared" si="0"/>
        <v>69.900000000000006</v>
      </c>
      <c r="H36" s="36" t="s">
        <v>30</v>
      </c>
      <c r="I36" s="36">
        <v>69.900000000000006</v>
      </c>
      <c r="J36" s="36" t="s">
        <v>30</v>
      </c>
      <c r="K36" s="112" t="s">
        <v>30</v>
      </c>
      <c r="L36" s="113" t="s">
        <v>269</v>
      </c>
      <c r="M36" t="s">
        <v>87</v>
      </c>
      <c r="N36" t="s">
        <v>359</v>
      </c>
    </row>
    <row r="37" spans="1:14" ht="27.75" hidden="1" customHeight="1" x14ac:dyDescent="0.25">
      <c r="A37" s="30">
        <v>24</v>
      </c>
      <c r="B37" s="31">
        <v>43763</v>
      </c>
      <c r="C37" s="32" t="s">
        <v>28</v>
      </c>
      <c r="D37" s="39">
        <v>1320</v>
      </c>
      <c r="E37" s="110">
        <v>19330</v>
      </c>
      <c r="F37" s="34">
        <v>9528</v>
      </c>
      <c r="G37" s="111">
        <f t="shared" si="0"/>
        <v>405</v>
      </c>
      <c r="H37" s="36" t="s">
        <v>30</v>
      </c>
      <c r="I37" s="36">
        <v>405</v>
      </c>
      <c r="J37" s="36" t="s">
        <v>30</v>
      </c>
      <c r="K37" s="112" t="s">
        <v>30</v>
      </c>
      <c r="L37" s="113" t="s">
        <v>36</v>
      </c>
      <c r="M37" t="s">
        <v>87</v>
      </c>
      <c r="N37" t="s">
        <v>359</v>
      </c>
    </row>
    <row r="38" spans="1:14" ht="27.75" hidden="1" customHeight="1" x14ac:dyDescent="0.25">
      <c r="A38" s="30">
        <v>25</v>
      </c>
      <c r="B38" s="31">
        <v>43830</v>
      </c>
      <c r="C38" s="32" t="s">
        <v>42</v>
      </c>
      <c r="D38" s="30">
        <v>4486</v>
      </c>
      <c r="E38" s="110" t="s">
        <v>363</v>
      </c>
      <c r="F38" s="34">
        <v>10127</v>
      </c>
      <c r="G38" s="111">
        <f t="shared" si="0"/>
        <v>2435.5500000000002</v>
      </c>
      <c r="H38" s="36" t="s">
        <v>30</v>
      </c>
      <c r="I38" s="36" t="s">
        <v>30</v>
      </c>
      <c r="J38" s="36">
        <v>2435.5500000000002</v>
      </c>
      <c r="K38" s="112" t="s">
        <v>30</v>
      </c>
      <c r="L38" s="113" t="s">
        <v>364</v>
      </c>
      <c r="M38" t="s">
        <v>87</v>
      </c>
      <c r="N38" t="s">
        <v>359</v>
      </c>
    </row>
    <row r="39" spans="1:14" ht="27.75" customHeight="1" x14ac:dyDescent="0.25">
      <c r="A39" s="30">
        <v>27</v>
      </c>
      <c r="B39" s="31">
        <v>43789</v>
      </c>
      <c r="C39" s="32" t="s">
        <v>28</v>
      </c>
      <c r="D39" s="39">
        <v>21992</v>
      </c>
      <c r="E39" s="110">
        <v>21992</v>
      </c>
      <c r="F39" s="34">
        <v>10753</v>
      </c>
      <c r="G39" s="111">
        <f t="shared" si="0"/>
        <v>16430.54</v>
      </c>
      <c r="H39" s="36">
        <v>16430.54</v>
      </c>
      <c r="I39" s="36" t="s">
        <v>30</v>
      </c>
      <c r="J39" s="36" t="s">
        <v>30</v>
      </c>
      <c r="K39" s="112" t="s">
        <v>30</v>
      </c>
      <c r="L39" s="113" t="s">
        <v>365</v>
      </c>
    </row>
    <row r="40" spans="1:14" ht="27.75" customHeight="1" x14ac:dyDescent="0.25">
      <c r="A40" s="30">
        <v>28</v>
      </c>
      <c r="B40" s="31">
        <v>43789</v>
      </c>
      <c r="C40" s="32" t="s">
        <v>28</v>
      </c>
      <c r="D40" s="39">
        <v>21993</v>
      </c>
      <c r="E40" s="110">
        <v>21993</v>
      </c>
      <c r="F40" s="34">
        <v>10753</v>
      </c>
      <c r="G40" s="111">
        <f t="shared" si="0"/>
        <v>1345</v>
      </c>
      <c r="H40" s="36">
        <v>1345</v>
      </c>
      <c r="I40" s="36" t="s">
        <v>30</v>
      </c>
      <c r="J40" s="36" t="s">
        <v>30</v>
      </c>
      <c r="K40" s="112" t="s">
        <v>30</v>
      </c>
      <c r="L40" s="113" t="s">
        <v>35</v>
      </c>
    </row>
    <row r="41" spans="1:14" ht="27.75" customHeight="1" x14ac:dyDescent="0.25">
      <c r="A41" s="30">
        <v>29</v>
      </c>
      <c r="B41" s="31">
        <v>43789</v>
      </c>
      <c r="C41" s="32" t="s">
        <v>28</v>
      </c>
      <c r="D41" s="39">
        <v>21994</v>
      </c>
      <c r="E41" s="110">
        <v>21994</v>
      </c>
      <c r="F41" s="34">
        <v>10753</v>
      </c>
      <c r="G41" s="111">
        <f t="shared" si="0"/>
        <v>1824</v>
      </c>
      <c r="H41" s="36">
        <v>1824</v>
      </c>
      <c r="I41" s="36" t="s">
        <v>30</v>
      </c>
      <c r="J41" s="36" t="s">
        <v>30</v>
      </c>
      <c r="K41" s="112" t="s">
        <v>30</v>
      </c>
      <c r="L41" s="113" t="s">
        <v>36</v>
      </c>
    </row>
    <row r="42" spans="1:14" ht="27.75" hidden="1" customHeight="1" x14ac:dyDescent="0.25">
      <c r="A42" s="30">
        <v>30</v>
      </c>
      <c r="B42" s="31">
        <v>43789</v>
      </c>
      <c r="C42" s="32" t="s">
        <v>28</v>
      </c>
      <c r="D42" s="39">
        <v>21995</v>
      </c>
      <c r="E42" s="110">
        <v>21995</v>
      </c>
      <c r="F42" s="34">
        <v>10753</v>
      </c>
      <c r="G42" s="111">
        <f t="shared" si="0"/>
        <v>244</v>
      </c>
      <c r="H42" s="36">
        <v>244</v>
      </c>
      <c r="I42" s="36" t="s">
        <v>30</v>
      </c>
      <c r="J42" s="36" t="s">
        <v>30</v>
      </c>
      <c r="K42" s="112" t="s">
        <v>30</v>
      </c>
      <c r="L42" s="113" t="s">
        <v>37</v>
      </c>
    </row>
    <row r="43" spans="1:14" ht="27.75" hidden="1" customHeight="1" x14ac:dyDescent="0.25">
      <c r="A43" s="30">
        <v>31</v>
      </c>
      <c r="B43" s="31">
        <v>43789</v>
      </c>
      <c r="C43" s="32" t="s">
        <v>28</v>
      </c>
      <c r="D43" s="39">
        <v>21996</v>
      </c>
      <c r="E43" s="110">
        <v>21996</v>
      </c>
      <c r="F43" s="34">
        <v>10753</v>
      </c>
      <c r="G43" s="111">
        <f t="shared" si="0"/>
        <v>245.9</v>
      </c>
      <c r="H43" s="36">
        <v>245.9</v>
      </c>
      <c r="I43" s="36" t="s">
        <v>30</v>
      </c>
      <c r="J43" s="36" t="s">
        <v>30</v>
      </c>
      <c r="K43" s="112" t="s">
        <v>30</v>
      </c>
      <c r="L43" s="113" t="s">
        <v>38</v>
      </c>
    </row>
    <row r="44" spans="1:14" ht="27.75" hidden="1" customHeight="1" x14ac:dyDescent="0.25">
      <c r="A44" s="30">
        <v>32</v>
      </c>
      <c r="B44" s="31">
        <v>43789</v>
      </c>
      <c r="C44" s="32" t="s">
        <v>28</v>
      </c>
      <c r="D44" s="39">
        <v>21997</v>
      </c>
      <c r="E44" s="110">
        <v>21997</v>
      </c>
      <c r="F44" s="34">
        <v>10753</v>
      </c>
      <c r="G44" s="111">
        <f t="shared" si="0"/>
        <v>237.92</v>
      </c>
      <c r="H44" s="36">
        <v>237.92</v>
      </c>
      <c r="I44" s="36" t="s">
        <v>30</v>
      </c>
      <c r="J44" s="36" t="s">
        <v>30</v>
      </c>
      <c r="K44" s="112" t="s">
        <v>30</v>
      </c>
      <c r="L44" s="113" t="s">
        <v>39</v>
      </c>
    </row>
    <row r="45" spans="1:14" ht="27.75" hidden="1" customHeight="1" x14ac:dyDescent="0.25">
      <c r="A45" s="30">
        <v>33</v>
      </c>
      <c r="B45" s="31">
        <v>43789</v>
      </c>
      <c r="C45" s="32" t="s">
        <v>28</v>
      </c>
      <c r="D45" s="39">
        <v>21998</v>
      </c>
      <c r="E45" s="110">
        <v>21998</v>
      </c>
      <c r="F45" s="34">
        <v>10753</v>
      </c>
      <c r="G45" s="111">
        <f t="shared" si="0"/>
        <v>141.13999999999999</v>
      </c>
      <c r="H45" s="36">
        <v>141.13999999999999</v>
      </c>
      <c r="I45" s="36" t="s">
        <v>30</v>
      </c>
      <c r="J45" s="36" t="s">
        <v>30</v>
      </c>
      <c r="K45" s="112" t="s">
        <v>30</v>
      </c>
      <c r="L45" s="113" t="s">
        <v>40</v>
      </c>
    </row>
    <row r="46" spans="1:14" ht="27.75" customHeight="1" x14ac:dyDescent="0.25">
      <c r="A46" s="30">
        <v>34</v>
      </c>
      <c r="B46" s="31">
        <v>43796</v>
      </c>
      <c r="C46" s="32" t="s">
        <v>28</v>
      </c>
      <c r="D46" s="39">
        <v>1572</v>
      </c>
      <c r="E46" s="110">
        <v>22978</v>
      </c>
      <c r="F46" s="34">
        <v>11167</v>
      </c>
      <c r="G46" s="111">
        <f t="shared" si="0"/>
        <v>19024.810000000001</v>
      </c>
      <c r="H46" s="36">
        <v>19024.810000000001</v>
      </c>
      <c r="I46" s="36" t="s">
        <v>30</v>
      </c>
      <c r="J46" s="36" t="s">
        <v>30</v>
      </c>
      <c r="K46" s="112" t="s">
        <v>30</v>
      </c>
      <c r="L46" s="113" t="s">
        <v>366</v>
      </c>
    </row>
    <row r="47" spans="1:14" ht="27.75" hidden="1" customHeight="1" x14ac:dyDescent="0.25">
      <c r="A47" s="30">
        <v>35</v>
      </c>
      <c r="B47" s="31">
        <v>43796</v>
      </c>
      <c r="C47" s="32" t="s">
        <v>28</v>
      </c>
      <c r="D47" s="39">
        <v>1572</v>
      </c>
      <c r="E47" s="110">
        <v>22979</v>
      </c>
      <c r="F47" s="34">
        <v>11167</v>
      </c>
      <c r="G47" s="111">
        <f t="shared" si="0"/>
        <v>187</v>
      </c>
      <c r="H47" s="36">
        <v>187</v>
      </c>
      <c r="I47" s="36" t="s">
        <v>30</v>
      </c>
      <c r="J47" s="36" t="s">
        <v>30</v>
      </c>
      <c r="K47" s="112" t="s">
        <v>30</v>
      </c>
      <c r="L47" s="113" t="s">
        <v>367</v>
      </c>
    </row>
    <row r="48" spans="1:14" ht="27.75" hidden="1" customHeight="1" x14ac:dyDescent="0.25">
      <c r="A48" s="30">
        <v>36</v>
      </c>
      <c r="B48" s="31">
        <v>43796</v>
      </c>
      <c r="C48" s="32" t="s">
        <v>28</v>
      </c>
      <c r="D48" s="39">
        <v>1572</v>
      </c>
      <c r="E48" s="110">
        <v>22980</v>
      </c>
      <c r="F48" s="34">
        <v>11167</v>
      </c>
      <c r="G48" s="111">
        <f t="shared" si="0"/>
        <v>663</v>
      </c>
      <c r="H48" s="36">
        <v>663</v>
      </c>
      <c r="I48" s="36" t="s">
        <v>30</v>
      </c>
      <c r="J48" s="36" t="s">
        <v>30</v>
      </c>
      <c r="K48" s="112" t="s">
        <v>30</v>
      </c>
      <c r="L48" s="113" t="s">
        <v>35</v>
      </c>
    </row>
    <row r="49" spans="1:14" ht="27.75" customHeight="1" x14ac:dyDescent="0.25">
      <c r="A49" s="30">
        <v>37</v>
      </c>
      <c r="B49" s="31">
        <v>43796</v>
      </c>
      <c r="C49" s="32" t="s">
        <v>28</v>
      </c>
      <c r="D49" s="39">
        <v>1572</v>
      </c>
      <c r="E49" s="110">
        <v>22981</v>
      </c>
      <c r="F49" s="34">
        <v>11167</v>
      </c>
      <c r="G49" s="111">
        <f t="shared" si="0"/>
        <v>1962</v>
      </c>
      <c r="H49" s="36">
        <v>1962</v>
      </c>
      <c r="I49" s="36" t="s">
        <v>30</v>
      </c>
      <c r="J49" s="36" t="s">
        <v>30</v>
      </c>
      <c r="K49" s="112" t="s">
        <v>30</v>
      </c>
      <c r="L49" s="113" t="s">
        <v>36</v>
      </c>
    </row>
    <row r="50" spans="1:14" ht="27.75" hidden="1" customHeight="1" x14ac:dyDescent="0.25">
      <c r="A50" s="30">
        <v>38</v>
      </c>
      <c r="B50" s="31">
        <v>43796</v>
      </c>
      <c r="C50" s="32" t="s">
        <v>28</v>
      </c>
      <c r="D50" s="39">
        <v>1572</v>
      </c>
      <c r="E50" s="110">
        <v>22982</v>
      </c>
      <c r="F50" s="34">
        <v>11167</v>
      </c>
      <c r="G50" s="111">
        <f t="shared" si="0"/>
        <v>726.4</v>
      </c>
      <c r="H50" s="36">
        <v>726.4</v>
      </c>
      <c r="I50" s="36" t="s">
        <v>30</v>
      </c>
      <c r="J50" s="36" t="s">
        <v>30</v>
      </c>
      <c r="K50" s="112" t="s">
        <v>30</v>
      </c>
      <c r="L50" s="113" t="s">
        <v>39</v>
      </c>
    </row>
    <row r="51" spans="1:14" ht="27.75" hidden="1" customHeight="1" x14ac:dyDescent="0.25">
      <c r="A51" s="30">
        <v>39</v>
      </c>
      <c r="B51" s="31">
        <v>43796</v>
      </c>
      <c r="C51" s="32" t="s">
        <v>28</v>
      </c>
      <c r="D51" s="39">
        <v>1572</v>
      </c>
      <c r="E51" s="110">
        <v>22983</v>
      </c>
      <c r="F51" s="34">
        <v>11167</v>
      </c>
      <c r="G51" s="111">
        <f t="shared" si="0"/>
        <v>541.91</v>
      </c>
      <c r="H51" s="36">
        <v>541.91</v>
      </c>
      <c r="I51" s="36" t="s">
        <v>30</v>
      </c>
      <c r="J51" s="36" t="s">
        <v>30</v>
      </c>
      <c r="K51" s="112" t="s">
        <v>30</v>
      </c>
      <c r="L51" s="113" t="s">
        <v>40</v>
      </c>
    </row>
    <row r="52" spans="1:14" ht="27.75" hidden="1" customHeight="1" x14ac:dyDescent="0.25">
      <c r="A52" s="30">
        <v>40</v>
      </c>
      <c r="B52" s="31">
        <v>43796</v>
      </c>
      <c r="C52" s="32" t="s">
        <v>28</v>
      </c>
      <c r="D52" s="39">
        <v>1572</v>
      </c>
      <c r="E52" s="110">
        <v>22984</v>
      </c>
      <c r="F52" s="34">
        <v>11167</v>
      </c>
      <c r="G52" s="111">
        <f t="shared" si="0"/>
        <v>656.88</v>
      </c>
      <c r="H52" s="36">
        <v>656.88</v>
      </c>
      <c r="I52" s="36" t="s">
        <v>30</v>
      </c>
      <c r="J52" s="36" t="s">
        <v>30</v>
      </c>
      <c r="K52" s="112" t="s">
        <v>30</v>
      </c>
      <c r="L52" s="113" t="s">
        <v>38</v>
      </c>
    </row>
    <row r="53" spans="1:14" ht="27.75" hidden="1" customHeight="1" x14ac:dyDescent="0.25">
      <c r="A53" s="30">
        <v>42</v>
      </c>
      <c r="B53" s="31">
        <v>43796</v>
      </c>
      <c r="C53" s="32" t="s">
        <v>28</v>
      </c>
      <c r="D53" s="39">
        <v>1600</v>
      </c>
      <c r="E53" s="110">
        <v>23346</v>
      </c>
      <c r="F53" s="34">
        <v>11212</v>
      </c>
      <c r="G53" s="111">
        <f t="shared" si="0"/>
        <v>3690.1</v>
      </c>
      <c r="H53" s="36" t="s">
        <v>30</v>
      </c>
      <c r="I53" s="36">
        <v>3690.1</v>
      </c>
      <c r="J53" s="36" t="s">
        <v>30</v>
      </c>
      <c r="K53" s="112" t="s">
        <v>30</v>
      </c>
      <c r="L53" s="113" t="s">
        <v>368</v>
      </c>
      <c r="M53" t="s">
        <v>87</v>
      </c>
      <c r="N53" t="s">
        <v>359</v>
      </c>
    </row>
    <row r="54" spans="1:14" ht="27.75" hidden="1" customHeight="1" x14ac:dyDescent="0.25">
      <c r="A54" s="30">
        <v>43</v>
      </c>
      <c r="B54" s="31">
        <v>43796</v>
      </c>
      <c r="C54" s="32" t="s">
        <v>28</v>
      </c>
      <c r="D54" s="39">
        <v>1600</v>
      </c>
      <c r="E54" s="110">
        <v>23347</v>
      </c>
      <c r="F54" s="34">
        <v>11212</v>
      </c>
      <c r="G54" s="111">
        <f t="shared" si="0"/>
        <v>155</v>
      </c>
      <c r="H54" s="36" t="s">
        <v>30</v>
      </c>
      <c r="I54" s="36">
        <v>155</v>
      </c>
      <c r="J54" s="36" t="s">
        <v>30</v>
      </c>
      <c r="K54" s="112" t="s">
        <v>30</v>
      </c>
      <c r="L54" s="113" t="s">
        <v>369</v>
      </c>
      <c r="M54" t="s">
        <v>87</v>
      </c>
      <c r="N54" t="s">
        <v>359</v>
      </c>
    </row>
    <row r="55" spans="1:14" ht="27.75" hidden="1" customHeight="1" x14ac:dyDescent="0.25">
      <c r="A55" s="30">
        <v>44</v>
      </c>
      <c r="B55" s="31">
        <v>43796</v>
      </c>
      <c r="C55" s="32" t="s">
        <v>28</v>
      </c>
      <c r="D55" s="39">
        <v>1600</v>
      </c>
      <c r="E55" s="110">
        <v>23348</v>
      </c>
      <c r="F55" s="34">
        <v>11212</v>
      </c>
      <c r="G55" s="111">
        <f t="shared" si="0"/>
        <v>585</v>
      </c>
      <c r="H55" s="36" t="s">
        <v>30</v>
      </c>
      <c r="I55" s="36">
        <v>585</v>
      </c>
      <c r="J55" s="36" t="s">
        <v>30</v>
      </c>
      <c r="K55" s="112" t="s">
        <v>30</v>
      </c>
      <c r="L55" s="113" t="s">
        <v>35</v>
      </c>
      <c r="M55" t="s">
        <v>87</v>
      </c>
      <c r="N55" t="s">
        <v>359</v>
      </c>
    </row>
    <row r="56" spans="1:14" ht="27.75" hidden="1" customHeight="1" x14ac:dyDescent="0.25">
      <c r="A56" s="30">
        <v>46</v>
      </c>
      <c r="B56" s="31">
        <v>43796</v>
      </c>
      <c r="C56" s="32" t="s">
        <v>28</v>
      </c>
      <c r="D56" s="39">
        <v>1600</v>
      </c>
      <c r="E56" s="110">
        <v>23351</v>
      </c>
      <c r="F56" s="34">
        <v>11212</v>
      </c>
      <c r="G56" s="111">
        <f t="shared" si="0"/>
        <v>405</v>
      </c>
      <c r="H56" s="36" t="s">
        <v>30</v>
      </c>
      <c r="I56" s="36">
        <v>405</v>
      </c>
      <c r="J56" s="36" t="s">
        <v>30</v>
      </c>
      <c r="K56" s="112" t="s">
        <v>30</v>
      </c>
      <c r="L56" s="113" t="s">
        <v>36</v>
      </c>
      <c r="M56" t="s">
        <v>87</v>
      </c>
      <c r="N56" t="s">
        <v>359</v>
      </c>
    </row>
    <row r="57" spans="1:14" ht="27.75" hidden="1" customHeight="1" x14ac:dyDescent="0.25">
      <c r="A57" s="30">
        <v>47</v>
      </c>
      <c r="B57" s="31">
        <v>43796</v>
      </c>
      <c r="C57" s="32" t="s">
        <v>28</v>
      </c>
      <c r="D57" s="39">
        <v>1600</v>
      </c>
      <c r="E57" s="110">
        <v>60</v>
      </c>
      <c r="F57" s="34">
        <v>11212</v>
      </c>
      <c r="G57" s="111">
        <f t="shared" si="0"/>
        <v>69.900000000000006</v>
      </c>
      <c r="H57" s="36" t="s">
        <v>30</v>
      </c>
      <c r="I57" s="36">
        <v>69.900000000000006</v>
      </c>
      <c r="J57" s="36" t="s">
        <v>30</v>
      </c>
      <c r="K57" s="112" t="s">
        <v>30</v>
      </c>
      <c r="L57" s="113" t="s">
        <v>269</v>
      </c>
      <c r="M57" t="s">
        <v>87</v>
      </c>
      <c r="N57" t="s">
        <v>359</v>
      </c>
    </row>
    <row r="58" spans="1:14" ht="27.75" customHeight="1" x14ac:dyDescent="0.25">
      <c r="A58" s="30">
        <v>48</v>
      </c>
      <c r="B58" s="31">
        <v>43808</v>
      </c>
      <c r="C58" s="32" t="s">
        <v>28</v>
      </c>
      <c r="D58" s="39">
        <v>1724</v>
      </c>
      <c r="E58" s="110">
        <v>26304</v>
      </c>
      <c r="F58" s="34">
        <v>11897</v>
      </c>
      <c r="G58" s="111">
        <f t="shared" si="0"/>
        <v>17494.36</v>
      </c>
      <c r="H58" s="36">
        <v>17494.36</v>
      </c>
      <c r="I58" s="36" t="s">
        <v>30</v>
      </c>
      <c r="J58" s="36" t="s">
        <v>30</v>
      </c>
      <c r="K58" s="112" t="s">
        <v>30</v>
      </c>
      <c r="L58" s="113" t="s">
        <v>370</v>
      </c>
    </row>
    <row r="59" spans="1:14" ht="27.75" hidden="1" customHeight="1" x14ac:dyDescent="0.25">
      <c r="A59" s="30">
        <v>49</v>
      </c>
      <c r="B59" s="31">
        <v>43808</v>
      </c>
      <c r="C59" s="32" t="s">
        <v>28</v>
      </c>
      <c r="D59" s="39">
        <v>1724</v>
      </c>
      <c r="E59" s="110">
        <v>26305</v>
      </c>
      <c r="F59" s="34">
        <v>11897</v>
      </c>
      <c r="G59" s="111">
        <f t="shared" si="0"/>
        <v>168</v>
      </c>
      <c r="H59" s="36">
        <v>168</v>
      </c>
      <c r="I59" s="36" t="s">
        <v>30</v>
      </c>
      <c r="J59" s="36" t="s">
        <v>30</v>
      </c>
      <c r="K59" s="112" t="s">
        <v>30</v>
      </c>
      <c r="L59" s="113" t="s">
        <v>371</v>
      </c>
    </row>
    <row r="60" spans="1:14" ht="27.75" hidden="1" customHeight="1" x14ac:dyDescent="0.25">
      <c r="A60" s="30">
        <v>50</v>
      </c>
      <c r="B60" s="31">
        <v>43808</v>
      </c>
      <c r="C60" s="32" t="s">
        <v>28</v>
      </c>
      <c r="D60" s="39">
        <v>1724</v>
      </c>
      <c r="E60" s="110">
        <v>26306</v>
      </c>
      <c r="F60" s="34">
        <v>11897</v>
      </c>
      <c r="G60" s="111">
        <f t="shared" si="0"/>
        <v>663</v>
      </c>
      <c r="H60" s="36">
        <v>663</v>
      </c>
      <c r="I60" s="36" t="s">
        <v>30</v>
      </c>
      <c r="J60" s="36" t="s">
        <v>30</v>
      </c>
      <c r="K60" s="112" t="s">
        <v>30</v>
      </c>
      <c r="L60" s="113" t="s">
        <v>35</v>
      </c>
    </row>
    <row r="61" spans="1:14" ht="27.75" hidden="1" customHeight="1" x14ac:dyDescent="0.25">
      <c r="A61" s="30">
        <v>51</v>
      </c>
      <c r="B61" s="31">
        <v>43808</v>
      </c>
      <c r="C61" s="32" t="s">
        <v>28</v>
      </c>
      <c r="D61" s="39">
        <v>1724</v>
      </c>
      <c r="E61" s="110">
        <v>26307</v>
      </c>
      <c r="F61" s="34">
        <v>11897</v>
      </c>
      <c r="G61" s="111">
        <f t="shared" si="0"/>
        <v>560</v>
      </c>
      <c r="H61" s="36">
        <v>560</v>
      </c>
      <c r="I61" s="36" t="s">
        <v>30</v>
      </c>
      <c r="J61" s="36" t="s">
        <v>30</v>
      </c>
      <c r="K61" s="112" t="s">
        <v>30</v>
      </c>
      <c r="L61" s="113" t="s">
        <v>372</v>
      </c>
    </row>
    <row r="62" spans="1:14" ht="27.75" customHeight="1" x14ac:dyDescent="0.25">
      <c r="A62" s="30">
        <v>52</v>
      </c>
      <c r="B62" s="31">
        <v>43808</v>
      </c>
      <c r="C62" s="32" t="s">
        <v>28</v>
      </c>
      <c r="D62" s="39">
        <v>1724</v>
      </c>
      <c r="E62" s="110">
        <v>26308</v>
      </c>
      <c r="F62" s="34">
        <v>11897</v>
      </c>
      <c r="G62" s="111">
        <f t="shared" si="0"/>
        <v>1647</v>
      </c>
      <c r="H62" s="36">
        <v>1647</v>
      </c>
      <c r="I62" s="36" t="s">
        <v>30</v>
      </c>
      <c r="J62" s="36" t="s">
        <v>30</v>
      </c>
      <c r="K62" s="112" t="s">
        <v>30</v>
      </c>
      <c r="L62" s="113" t="s">
        <v>36</v>
      </c>
    </row>
    <row r="63" spans="1:14" ht="27.75" hidden="1" customHeight="1" x14ac:dyDescent="0.25">
      <c r="A63" s="30">
        <v>53</v>
      </c>
      <c r="B63" s="31">
        <v>43808</v>
      </c>
      <c r="C63" s="32" t="s">
        <v>28</v>
      </c>
      <c r="D63" s="39">
        <v>1724</v>
      </c>
      <c r="E63" s="110">
        <v>26309</v>
      </c>
      <c r="F63" s="34">
        <v>11897</v>
      </c>
      <c r="G63" s="111">
        <f t="shared" si="0"/>
        <v>726.4</v>
      </c>
      <c r="H63" s="36">
        <v>726.4</v>
      </c>
      <c r="I63" s="36" t="s">
        <v>30</v>
      </c>
      <c r="J63" s="36" t="s">
        <v>30</v>
      </c>
      <c r="K63" s="112" t="s">
        <v>30</v>
      </c>
      <c r="L63" s="113" t="s">
        <v>39</v>
      </c>
    </row>
    <row r="64" spans="1:14" ht="27.75" hidden="1" customHeight="1" x14ac:dyDescent="0.25">
      <c r="A64" s="30">
        <v>54</v>
      </c>
      <c r="B64" s="31">
        <v>43808</v>
      </c>
      <c r="C64" s="32" t="s">
        <v>28</v>
      </c>
      <c r="D64" s="39">
        <v>1724</v>
      </c>
      <c r="E64" s="110">
        <v>26310</v>
      </c>
      <c r="F64" s="34">
        <v>11897</v>
      </c>
      <c r="G64" s="111">
        <f t="shared" si="0"/>
        <v>541.91</v>
      </c>
      <c r="H64" s="36">
        <v>541.91</v>
      </c>
      <c r="I64" s="36" t="s">
        <v>30</v>
      </c>
      <c r="J64" s="36" t="s">
        <v>30</v>
      </c>
      <c r="K64" s="112" t="s">
        <v>30</v>
      </c>
      <c r="L64" s="113" t="s">
        <v>40</v>
      </c>
    </row>
    <row r="65" spans="1:15" ht="27.75" hidden="1" customHeight="1" x14ac:dyDescent="0.25">
      <c r="A65" s="30">
        <v>55</v>
      </c>
      <c r="B65" s="31">
        <v>43808</v>
      </c>
      <c r="C65" s="32" t="s">
        <v>28</v>
      </c>
      <c r="D65" s="39">
        <v>1724</v>
      </c>
      <c r="E65" s="110">
        <v>26311</v>
      </c>
      <c r="F65" s="34">
        <v>11897</v>
      </c>
      <c r="G65" s="111">
        <f t="shared" si="0"/>
        <v>246.33</v>
      </c>
      <c r="H65" s="36">
        <v>246.33</v>
      </c>
      <c r="I65" s="36" t="s">
        <v>30</v>
      </c>
      <c r="J65" s="36" t="s">
        <v>30</v>
      </c>
      <c r="K65" s="112" t="s">
        <v>30</v>
      </c>
      <c r="L65" s="113" t="s">
        <v>38</v>
      </c>
    </row>
    <row r="66" spans="1:15" ht="27.75" customHeight="1" x14ac:dyDescent="0.25">
      <c r="A66" s="30">
        <v>56</v>
      </c>
      <c r="B66" s="31">
        <v>43810</v>
      </c>
      <c r="C66" s="32" t="s">
        <v>28</v>
      </c>
      <c r="D66" s="39">
        <v>1779</v>
      </c>
      <c r="E66" s="110">
        <v>26020</v>
      </c>
      <c r="F66" s="34">
        <v>12037</v>
      </c>
      <c r="G66" s="111">
        <f t="shared" si="0"/>
        <v>15345.71</v>
      </c>
      <c r="H66" s="36">
        <v>15345.71</v>
      </c>
      <c r="I66" s="36" t="s">
        <v>30</v>
      </c>
      <c r="J66" s="36" t="s">
        <v>30</v>
      </c>
      <c r="K66" s="112" t="s">
        <v>30</v>
      </c>
      <c r="L66" s="113" t="s">
        <v>373</v>
      </c>
    </row>
    <row r="67" spans="1:15" ht="27.75" customHeight="1" x14ac:dyDescent="0.25">
      <c r="A67" s="30">
        <v>57</v>
      </c>
      <c r="B67" s="31">
        <v>43810</v>
      </c>
      <c r="C67" s="32" t="s">
        <v>28</v>
      </c>
      <c r="D67" s="39">
        <v>1779</v>
      </c>
      <c r="E67" s="110">
        <v>26021</v>
      </c>
      <c r="F67" s="34">
        <v>12037</v>
      </c>
      <c r="G67" s="111">
        <f t="shared" si="0"/>
        <v>1594</v>
      </c>
      <c r="H67" s="36">
        <v>1594</v>
      </c>
      <c r="I67" s="36" t="s">
        <v>30</v>
      </c>
      <c r="J67" s="36" t="s">
        <v>30</v>
      </c>
      <c r="K67" s="112" t="s">
        <v>30</v>
      </c>
      <c r="L67" s="113" t="s">
        <v>35</v>
      </c>
    </row>
    <row r="68" spans="1:15" ht="27.75" customHeight="1" thickBot="1" x14ac:dyDescent="0.3">
      <c r="A68" s="30">
        <v>58</v>
      </c>
      <c r="B68" s="31">
        <v>43810</v>
      </c>
      <c r="C68" s="32" t="s">
        <v>28</v>
      </c>
      <c r="D68" s="39">
        <v>1779</v>
      </c>
      <c r="E68" s="110">
        <v>26022</v>
      </c>
      <c r="F68" s="34">
        <v>12037</v>
      </c>
      <c r="G68" s="111">
        <f t="shared" si="0"/>
        <v>1868</v>
      </c>
      <c r="H68" s="36">
        <v>1868</v>
      </c>
      <c r="I68" s="36" t="s">
        <v>30</v>
      </c>
      <c r="J68" s="36" t="s">
        <v>30</v>
      </c>
      <c r="K68" s="112" t="s">
        <v>30</v>
      </c>
      <c r="L68" s="113" t="s">
        <v>36</v>
      </c>
    </row>
    <row r="69" spans="1:15" ht="27.75" hidden="1" customHeight="1" x14ac:dyDescent="0.3">
      <c r="A69" s="30">
        <v>59</v>
      </c>
      <c r="B69" s="31">
        <v>43810</v>
      </c>
      <c r="C69" s="32" t="s">
        <v>28</v>
      </c>
      <c r="D69" s="39">
        <v>1779</v>
      </c>
      <c r="E69" s="110">
        <v>26023</v>
      </c>
      <c r="F69" s="34">
        <v>12037</v>
      </c>
      <c r="G69" s="111">
        <f t="shared" si="0"/>
        <v>228</v>
      </c>
      <c r="H69" s="36">
        <v>228</v>
      </c>
      <c r="I69" s="36" t="s">
        <v>30</v>
      </c>
      <c r="J69" s="36" t="s">
        <v>30</v>
      </c>
      <c r="K69" s="112" t="s">
        <v>30</v>
      </c>
      <c r="L69" s="113" t="s">
        <v>37</v>
      </c>
    </row>
    <row r="70" spans="1:15" ht="27.75" hidden="1" customHeight="1" x14ac:dyDescent="0.3">
      <c r="A70" s="30">
        <v>60</v>
      </c>
      <c r="B70" s="31">
        <v>43810</v>
      </c>
      <c r="C70" s="32" t="s">
        <v>28</v>
      </c>
      <c r="D70" s="39">
        <v>1779</v>
      </c>
      <c r="E70" s="110">
        <v>26024</v>
      </c>
      <c r="F70" s="34">
        <v>12037</v>
      </c>
      <c r="G70" s="111">
        <f t="shared" si="0"/>
        <v>213.81</v>
      </c>
      <c r="H70" s="36">
        <v>213.81</v>
      </c>
      <c r="I70" s="36" t="s">
        <v>30</v>
      </c>
      <c r="J70" s="36" t="s">
        <v>30</v>
      </c>
      <c r="K70" s="112" t="s">
        <v>30</v>
      </c>
      <c r="L70" s="113" t="s">
        <v>38</v>
      </c>
    </row>
    <row r="71" spans="1:15" ht="27.75" hidden="1" customHeight="1" x14ac:dyDescent="0.3">
      <c r="A71" s="30">
        <v>61</v>
      </c>
      <c r="B71" s="31">
        <v>43810</v>
      </c>
      <c r="C71" s="32" t="s">
        <v>28</v>
      </c>
      <c r="D71" s="39">
        <v>1779</v>
      </c>
      <c r="E71" s="110">
        <v>26025</v>
      </c>
      <c r="F71" s="34">
        <v>12037</v>
      </c>
      <c r="G71" s="111">
        <f t="shared" si="0"/>
        <v>73.56</v>
      </c>
      <c r="H71" s="36">
        <v>73.56</v>
      </c>
      <c r="I71" s="36" t="s">
        <v>30</v>
      </c>
      <c r="J71" s="36" t="s">
        <v>30</v>
      </c>
      <c r="K71" s="112" t="s">
        <v>30</v>
      </c>
      <c r="L71" s="113" t="s">
        <v>40</v>
      </c>
    </row>
    <row r="72" spans="1:15" ht="27.75" hidden="1" customHeight="1" x14ac:dyDescent="0.3">
      <c r="A72" s="30">
        <v>62</v>
      </c>
      <c r="B72" s="31">
        <v>43811</v>
      </c>
      <c r="C72" s="32" t="s">
        <v>28</v>
      </c>
      <c r="D72" s="39">
        <v>1748</v>
      </c>
      <c r="E72" s="110">
        <v>26275</v>
      </c>
      <c r="F72" s="34">
        <v>12188</v>
      </c>
      <c r="G72" s="111">
        <f t="shared" si="0"/>
        <v>4060</v>
      </c>
      <c r="H72" s="36" t="s">
        <v>30</v>
      </c>
      <c r="I72" s="36">
        <v>4060</v>
      </c>
      <c r="J72" s="36" t="s">
        <v>30</v>
      </c>
      <c r="K72" s="112" t="s">
        <v>30</v>
      </c>
      <c r="L72" s="113" t="s">
        <v>374</v>
      </c>
      <c r="M72" t="s">
        <v>87</v>
      </c>
      <c r="N72" t="s">
        <v>359</v>
      </c>
    </row>
    <row r="73" spans="1:15" ht="27.75" hidden="1" customHeight="1" x14ac:dyDescent="0.3">
      <c r="A73" s="30">
        <v>63</v>
      </c>
      <c r="B73" s="31">
        <v>43811</v>
      </c>
      <c r="C73" s="32" t="s">
        <v>28</v>
      </c>
      <c r="D73" s="39">
        <v>1748</v>
      </c>
      <c r="E73" s="110">
        <v>26276</v>
      </c>
      <c r="F73" s="34">
        <v>12188</v>
      </c>
      <c r="G73" s="111">
        <f t="shared" si="0"/>
        <v>155</v>
      </c>
      <c r="H73" s="36" t="s">
        <v>30</v>
      </c>
      <c r="I73" s="36">
        <v>155</v>
      </c>
      <c r="J73" s="36" t="s">
        <v>30</v>
      </c>
      <c r="K73" s="112" t="s">
        <v>30</v>
      </c>
      <c r="L73" s="113" t="s">
        <v>375</v>
      </c>
      <c r="M73" t="s">
        <v>87</v>
      </c>
      <c r="N73" t="s">
        <v>359</v>
      </c>
    </row>
    <row r="74" spans="1:15" ht="27.75" hidden="1" customHeight="1" x14ac:dyDescent="0.3">
      <c r="A74" s="30">
        <v>64</v>
      </c>
      <c r="B74" s="31">
        <v>43811</v>
      </c>
      <c r="C74" s="32" t="s">
        <v>28</v>
      </c>
      <c r="D74" s="39">
        <v>1748</v>
      </c>
      <c r="E74" s="110">
        <v>26277</v>
      </c>
      <c r="F74" s="34">
        <v>12188</v>
      </c>
      <c r="G74" s="111">
        <f t="shared" si="0"/>
        <v>585</v>
      </c>
      <c r="H74" s="36" t="s">
        <v>30</v>
      </c>
      <c r="I74" s="36">
        <v>585</v>
      </c>
      <c r="J74" s="36" t="s">
        <v>30</v>
      </c>
      <c r="K74" s="112" t="s">
        <v>30</v>
      </c>
      <c r="L74" s="113" t="s">
        <v>35</v>
      </c>
      <c r="M74" t="s">
        <v>87</v>
      </c>
      <c r="N74" t="s">
        <v>359</v>
      </c>
    </row>
    <row r="75" spans="1:15" ht="27.75" hidden="1" customHeight="1" thickBot="1" x14ac:dyDescent="0.3">
      <c r="A75" s="114">
        <v>65</v>
      </c>
      <c r="B75" s="71">
        <v>43811</v>
      </c>
      <c r="C75" s="115" t="s">
        <v>28</v>
      </c>
      <c r="D75" s="126">
        <v>1748</v>
      </c>
      <c r="E75" s="116">
        <v>26279</v>
      </c>
      <c r="F75" s="74">
        <v>12188</v>
      </c>
      <c r="G75" s="117">
        <f t="shared" si="0"/>
        <v>405</v>
      </c>
      <c r="H75" s="118" t="s">
        <v>30</v>
      </c>
      <c r="I75" s="118">
        <v>405</v>
      </c>
      <c r="J75" s="118" t="s">
        <v>30</v>
      </c>
      <c r="K75" s="119" t="s">
        <v>30</v>
      </c>
      <c r="L75" s="120" t="s">
        <v>36</v>
      </c>
      <c r="M75" t="s">
        <v>87</v>
      </c>
      <c r="N75" t="s">
        <v>359</v>
      </c>
    </row>
    <row r="76" spans="1:15" ht="16.5" thickBot="1" x14ac:dyDescent="0.3">
      <c r="A76" s="145" t="s">
        <v>344</v>
      </c>
      <c r="B76" s="146"/>
      <c r="C76" s="146"/>
      <c r="D76" s="146"/>
      <c r="E76" s="146"/>
      <c r="F76" s="147"/>
      <c r="G76" s="78">
        <f>SUM(G14:G75)</f>
        <v>143877.60999999999</v>
      </c>
      <c r="H76" s="78">
        <f>SUM(H14:H75)</f>
        <v>121522.06</v>
      </c>
      <c r="I76" s="78">
        <f>SUM(I14:I75)</f>
        <v>19920</v>
      </c>
      <c r="J76" s="78">
        <f>SUM(J14:J75)</f>
        <v>2435.5500000000002</v>
      </c>
      <c r="K76" s="78">
        <f>SUM(K14:K75)</f>
        <v>0</v>
      </c>
      <c r="L76" s="79"/>
      <c r="M76" s="59"/>
      <c r="N76" s="59"/>
      <c r="O76" s="59"/>
    </row>
  </sheetData>
  <autoFilter ref="E13:L76">
    <filterColumn colId="3">
      <filters>
        <filter val="1,322.00"/>
        <filter val="1,345.00"/>
        <filter val="1,369.00"/>
        <filter val="1,581.00"/>
        <filter val="1,594.00"/>
        <filter val="1,647.00"/>
        <filter val="1,824.00"/>
        <filter val="1,868.00"/>
        <filter val="1,962.00"/>
        <filter val="12,120.50"/>
        <filter val="121,522.06"/>
        <filter val="15,345.71"/>
        <filter val="16,430.54"/>
        <filter val="16,659.53"/>
        <filter val="17,494.36"/>
        <filter val="19,024.81"/>
      </filters>
    </filterColumn>
  </autoFilter>
  <mergeCells count="7">
    <mergeCell ref="A76:F76"/>
    <mergeCell ref="A2:L2"/>
    <mergeCell ref="A3:L3"/>
    <mergeCell ref="A5:L5"/>
    <mergeCell ref="A12:A13"/>
    <mergeCell ref="B12:D12"/>
    <mergeCell ref="H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7"/>
  <sheetViews>
    <sheetView topLeftCell="A10" workbookViewId="0">
      <selection activeCell="E14" sqref="E14"/>
    </sheetView>
  </sheetViews>
  <sheetFormatPr baseColWidth="10" defaultRowHeight="15" x14ac:dyDescent="0.25"/>
  <cols>
    <col min="5" max="6" width="7.7109375" bestFit="1" customWidth="1"/>
    <col min="7" max="7" width="12.7109375" bestFit="1" customWidth="1"/>
    <col min="8" max="8" width="23.85546875" customWidth="1"/>
    <col min="9" max="9" width="47.5703125" customWidth="1"/>
    <col min="10" max="10" width="21.85546875" bestFit="1" customWidth="1"/>
    <col min="11" max="11" width="15.140625" bestFit="1" customWidth="1"/>
  </cols>
  <sheetData>
    <row r="1" spans="1:11" x14ac:dyDescent="0.25">
      <c r="C1" s="1"/>
    </row>
    <row r="2" spans="1:11" ht="37.5" x14ac:dyDescent="0.25">
      <c r="A2" s="148" t="s">
        <v>0</v>
      </c>
      <c r="B2" s="148"/>
      <c r="C2" s="148"/>
      <c r="D2" s="148"/>
      <c r="E2" s="148"/>
      <c r="F2" s="148"/>
      <c r="G2" s="148"/>
      <c r="H2" s="148"/>
      <c r="I2" s="148"/>
    </row>
    <row r="3" spans="1:11" ht="27" x14ac:dyDescent="0.25">
      <c r="A3" s="150" t="s">
        <v>1</v>
      </c>
      <c r="B3" s="150"/>
      <c r="C3" s="150"/>
      <c r="D3" s="150"/>
      <c r="E3" s="150"/>
      <c r="F3" s="150"/>
      <c r="G3" s="150"/>
      <c r="H3" s="150"/>
      <c r="I3" s="150"/>
    </row>
    <row r="4" spans="1:11" ht="18" x14ac:dyDescent="0.25">
      <c r="A4" s="4"/>
      <c r="B4" s="4"/>
      <c r="C4" s="5"/>
      <c r="D4" s="4"/>
      <c r="E4" s="4"/>
      <c r="F4" s="4"/>
      <c r="G4" s="5"/>
      <c r="H4" s="4"/>
      <c r="I4" s="4"/>
    </row>
    <row r="5" spans="1:11" ht="30.75" x14ac:dyDescent="0.25">
      <c r="A5" s="152" t="s">
        <v>2</v>
      </c>
      <c r="B5" s="152"/>
      <c r="C5" s="152"/>
      <c r="D5" s="152"/>
      <c r="E5" s="152"/>
      <c r="F5" s="152"/>
      <c r="G5" s="152"/>
      <c r="H5" s="152"/>
      <c r="I5" s="152"/>
    </row>
    <row r="6" spans="1:11" ht="18" x14ac:dyDescent="0.25">
      <c r="A6" s="4"/>
      <c r="B6" s="4"/>
      <c r="C6" s="5"/>
      <c r="D6" s="4"/>
      <c r="E6" s="4"/>
      <c r="F6" s="4"/>
      <c r="G6" s="5"/>
      <c r="H6" s="4"/>
      <c r="I6" s="4"/>
    </row>
    <row r="7" spans="1:11" ht="16.5" x14ac:dyDescent="0.25">
      <c r="A7" s="7" t="s">
        <v>3</v>
      </c>
      <c r="B7" s="8"/>
      <c r="C7" s="9"/>
      <c r="D7" s="7" t="s">
        <v>4</v>
      </c>
      <c r="E7" s="11"/>
      <c r="F7" s="11"/>
      <c r="G7" s="9"/>
      <c r="H7" s="8"/>
      <c r="I7" s="8"/>
    </row>
    <row r="8" spans="1:11" ht="16.5" x14ac:dyDescent="0.25">
      <c r="A8" s="12" t="s">
        <v>5</v>
      </c>
      <c r="B8" s="13"/>
      <c r="C8" s="13"/>
      <c r="D8" s="15" t="s">
        <v>6</v>
      </c>
      <c r="E8" s="11"/>
      <c r="F8" s="11"/>
      <c r="G8" s="15"/>
      <c r="H8" s="15"/>
      <c r="I8" s="13"/>
    </row>
    <row r="9" spans="1:11" ht="16.5" x14ac:dyDescent="0.25">
      <c r="A9" s="12" t="s">
        <v>7</v>
      </c>
      <c r="B9" s="15"/>
      <c r="C9" s="15"/>
      <c r="D9" s="15" t="s">
        <v>8</v>
      </c>
      <c r="E9" s="11"/>
      <c r="F9" s="11"/>
      <c r="G9" s="15"/>
      <c r="H9" s="15"/>
      <c r="I9" s="13"/>
    </row>
    <row r="10" spans="1:11" ht="16.5" x14ac:dyDescent="0.25">
      <c r="A10" s="7" t="s">
        <v>9</v>
      </c>
      <c r="B10" s="15"/>
      <c r="C10" s="15"/>
      <c r="D10" s="15" t="s">
        <v>10</v>
      </c>
      <c r="E10" s="11"/>
      <c r="F10" s="11"/>
      <c r="G10" s="15"/>
      <c r="H10" s="15"/>
      <c r="I10" s="13"/>
    </row>
    <row r="11" spans="1:11" ht="18.75" thickBot="1" x14ac:dyDescent="0.3">
      <c r="A11" s="11"/>
      <c r="B11" s="17"/>
      <c r="C11" s="18"/>
      <c r="D11" s="11"/>
      <c r="E11" s="11"/>
      <c r="F11" s="11"/>
      <c r="G11" s="11"/>
      <c r="H11" s="11"/>
      <c r="I11" s="21">
        <v>2019</v>
      </c>
    </row>
    <row r="12" spans="1:11" ht="30" customHeight="1" thickBot="1" x14ac:dyDescent="0.3">
      <c r="A12" s="154" t="s">
        <v>11</v>
      </c>
      <c r="B12" s="156" t="s">
        <v>12</v>
      </c>
      <c r="C12" s="156"/>
      <c r="D12" s="156"/>
      <c r="E12" s="87" t="s">
        <v>13</v>
      </c>
      <c r="F12" s="127" t="s">
        <v>14</v>
      </c>
      <c r="G12" s="128" t="s">
        <v>15</v>
      </c>
      <c r="H12" s="124" t="s">
        <v>16</v>
      </c>
      <c r="I12" s="88" t="s">
        <v>17</v>
      </c>
    </row>
    <row r="13" spans="1:11" ht="16.5" thickBot="1" x14ac:dyDescent="0.3">
      <c r="A13" s="155"/>
      <c r="B13" s="24" t="s">
        <v>18</v>
      </c>
      <c r="C13" s="24" t="s">
        <v>19</v>
      </c>
      <c r="D13" s="24" t="s">
        <v>20</v>
      </c>
      <c r="E13" s="89"/>
      <c r="F13" s="129"/>
      <c r="G13" s="130"/>
      <c r="H13" s="101" t="s">
        <v>21</v>
      </c>
      <c r="I13" s="90"/>
      <c r="J13" s="91" t="s">
        <v>26</v>
      </c>
      <c r="K13" s="91" t="s">
        <v>27</v>
      </c>
    </row>
    <row r="14" spans="1:11" ht="34.5" customHeight="1" x14ac:dyDescent="0.25">
      <c r="A14" s="38">
        <v>1</v>
      </c>
      <c r="B14" s="102">
        <v>43728</v>
      </c>
      <c r="C14" s="103" t="s">
        <v>28</v>
      </c>
      <c r="D14" s="125">
        <v>1194</v>
      </c>
      <c r="E14" s="104">
        <v>16444</v>
      </c>
      <c r="F14" s="105">
        <v>8095</v>
      </c>
      <c r="G14" s="106">
        <f t="shared" ref="G14:G55" si="0">SUM(H14:H14)</f>
        <v>12120.5</v>
      </c>
      <c r="H14" s="107">
        <v>12120.5</v>
      </c>
      <c r="I14" s="121" t="s">
        <v>357</v>
      </c>
      <c r="J14" s="67"/>
      <c r="K14" s="67"/>
    </row>
    <row r="15" spans="1:11" ht="34.5" hidden="1" customHeight="1" x14ac:dyDescent="0.25">
      <c r="A15" s="30">
        <v>2</v>
      </c>
      <c r="B15" s="31">
        <v>43728</v>
      </c>
      <c r="C15" s="32" t="s">
        <v>28</v>
      </c>
      <c r="D15" s="39">
        <v>1194</v>
      </c>
      <c r="E15" s="110">
        <v>16445</v>
      </c>
      <c r="F15" s="34">
        <v>8095</v>
      </c>
      <c r="G15" s="111">
        <f t="shared" si="0"/>
        <v>331.63</v>
      </c>
      <c r="H15" s="36">
        <v>331.63</v>
      </c>
      <c r="I15" s="122" t="s">
        <v>358</v>
      </c>
      <c r="J15" s="67"/>
      <c r="K15" s="67"/>
    </row>
    <row r="16" spans="1:11" ht="34.5" hidden="1" customHeight="1" x14ac:dyDescent="0.25">
      <c r="A16" s="30">
        <v>3</v>
      </c>
      <c r="B16" s="31">
        <v>43728</v>
      </c>
      <c r="C16" s="32" t="s">
        <v>28</v>
      </c>
      <c r="D16" s="39">
        <v>1194</v>
      </c>
      <c r="E16" s="110">
        <v>16446</v>
      </c>
      <c r="F16" s="34">
        <v>8095</v>
      </c>
      <c r="G16" s="111">
        <f t="shared" si="0"/>
        <v>723</v>
      </c>
      <c r="H16" s="36">
        <v>723</v>
      </c>
      <c r="I16" s="122" t="s">
        <v>35</v>
      </c>
      <c r="J16" s="67"/>
      <c r="K16" s="67"/>
    </row>
    <row r="17" spans="1:11" ht="34.5" customHeight="1" x14ac:dyDescent="0.25">
      <c r="A17" s="30">
        <v>4</v>
      </c>
      <c r="B17" s="31">
        <v>43728</v>
      </c>
      <c r="C17" s="32" t="s">
        <v>28</v>
      </c>
      <c r="D17" s="39">
        <v>1194</v>
      </c>
      <c r="E17" s="110">
        <v>16447</v>
      </c>
      <c r="F17" s="34">
        <v>8095</v>
      </c>
      <c r="G17" s="111">
        <f t="shared" si="0"/>
        <v>1322</v>
      </c>
      <c r="H17" s="36">
        <v>1322</v>
      </c>
      <c r="I17" s="122" t="s">
        <v>36</v>
      </c>
      <c r="J17" s="67"/>
      <c r="K17" s="67"/>
    </row>
    <row r="18" spans="1:11" ht="34.5" hidden="1" customHeight="1" x14ac:dyDescent="0.25">
      <c r="A18" s="30">
        <v>5</v>
      </c>
      <c r="B18" s="31">
        <v>43728</v>
      </c>
      <c r="C18" s="32" t="s">
        <v>28</v>
      </c>
      <c r="D18" s="39">
        <v>1194</v>
      </c>
      <c r="E18" s="110">
        <v>16448</v>
      </c>
      <c r="F18" s="34">
        <v>8095</v>
      </c>
      <c r="G18" s="111">
        <f t="shared" si="0"/>
        <v>184</v>
      </c>
      <c r="H18" s="36">
        <v>184</v>
      </c>
      <c r="I18" s="122" t="s">
        <v>37</v>
      </c>
      <c r="J18" s="67"/>
      <c r="K18" s="67"/>
    </row>
    <row r="19" spans="1:11" ht="34.5" hidden="1" customHeight="1" x14ac:dyDescent="0.25">
      <c r="A19" s="30">
        <v>6</v>
      </c>
      <c r="B19" s="31">
        <v>43728</v>
      </c>
      <c r="C19" s="32" t="s">
        <v>28</v>
      </c>
      <c r="D19" s="39">
        <v>1194</v>
      </c>
      <c r="E19" s="110">
        <v>16449</v>
      </c>
      <c r="F19" s="34">
        <v>8095</v>
      </c>
      <c r="G19" s="111">
        <f t="shared" si="0"/>
        <v>545.23</v>
      </c>
      <c r="H19" s="36">
        <v>545.23</v>
      </c>
      <c r="I19" s="122" t="s">
        <v>38</v>
      </c>
      <c r="J19" s="67"/>
      <c r="K19" s="67"/>
    </row>
    <row r="20" spans="1:11" ht="34.5" hidden="1" customHeight="1" x14ac:dyDescent="0.25">
      <c r="A20" s="30">
        <v>7</v>
      </c>
      <c r="B20" s="31">
        <v>43728</v>
      </c>
      <c r="C20" s="32" t="s">
        <v>28</v>
      </c>
      <c r="D20" s="39">
        <v>1194</v>
      </c>
      <c r="E20" s="110">
        <v>16450</v>
      </c>
      <c r="F20" s="34">
        <v>8095</v>
      </c>
      <c r="G20" s="111">
        <f t="shared" si="0"/>
        <v>63.04</v>
      </c>
      <c r="H20" s="36">
        <v>63.04</v>
      </c>
      <c r="I20" s="122" t="s">
        <v>40</v>
      </c>
      <c r="J20" s="67"/>
      <c r="K20" s="67"/>
    </row>
    <row r="21" spans="1:11" ht="34.5" hidden="1" customHeight="1" x14ac:dyDescent="0.25">
      <c r="A21" s="30">
        <v>8</v>
      </c>
      <c r="B21" s="31">
        <v>43728</v>
      </c>
      <c r="C21" s="32" t="s">
        <v>28</v>
      </c>
      <c r="D21" s="39">
        <v>1194</v>
      </c>
      <c r="E21" s="110">
        <v>16451</v>
      </c>
      <c r="F21" s="34">
        <v>8095</v>
      </c>
      <c r="G21" s="111">
        <f t="shared" si="0"/>
        <v>136.94</v>
      </c>
      <c r="H21" s="36">
        <v>136.94</v>
      </c>
      <c r="I21" s="122" t="s">
        <v>41</v>
      </c>
      <c r="J21" s="67"/>
      <c r="K21" s="67"/>
    </row>
    <row r="22" spans="1:11" ht="34.5" customHeight="1" x14ac:dyDescent="0.25">
      <c r="A22" s="30">
        <v>14</v>
      </c>
      <c r="B22" s="31">
        <v>43763</v>
      </c>
      <c r="C22" s="32" t="s">
        <v>28</v>
      </c>
      <c r="D22" s="39">
        <v>1431</v>
      </c>
      <c r="E22" s="110">
        <v>19153</v>
      </c>
      <c r="F22" s="34">
        <v>9265</v>
      </c>
      <c r="G22" s="111">
        <f t="shared" si="0"/>
        <v>16659.53</v>
      </c>
      <c r="H22" s="36">
        <v>16659.53</v>
      </c>
      <c r="I22" s="122" t="s">
        <v>361</v>
      </c>
      <c r="J22" s="67"/>
      <c r="K22" s="67"/>
    </row>
    <row r="23" spans="1:11" ht="34.5" customHeight="1" x14ac:dyDescent="0.25">
      <c r="A23" s="30">
        <v>15</v>
      </c>
      <c r="B23" s="31">
        <v>43763</v>
      </c>
      <c r="C23" s="32" t="s">
        <v>28</v>
      </c>
      <c r="D23" s="39">
        <v>1431</v>
      </c>
      <c r="E23" s="110">
        <v>19154</v>
      </c>
      <c r="F23" s="34">
        <v>9265</v>
      </c>
      <c r="G23" s="111">
        <f t="shared" si="0"/>
        <v>1369</v>
      </c>
      <c r="H23" s="36">
        <v>1369</v>
      </c>
      <c r="I23" s="122" t="s">
        <v>35</v>
      </c>
      <c r="J23" s="67"/>
      <c r="K23" s="67"/>
    </row>
    <row r="24" spans="1:11" ht="34.5" customHeight="1" x14ac:dyDescent="0.25">
      <c r="A24" s="30">
        <v>16</v>
      </c>
      <c r="B24" s="31">
        <v>43763</v>
      </c>
      <c r="C24" s="32" t="s">
        <v>28</v>
      </c>
      <c r="D24" s="39">
        <v>1431</v>
      </c>
      <c r="E24" s="110">
        <v>19155</v>
      </c>
      <c r="F24" s="34">
        <v>9265</v>
      </c>
      <c r="G24" s="111">
        <f t="shared" si="0"/>
        <v>1581</v>
      </c>
      <c r="H24" s="36">
        <v>1581</v>
      </c>
      <c r="I24" s="122" t="s">
        <v>36</v>
      </c>
      <c r="J24" s="67"/>
      <c r="K24" s="67"/>
    </row>
    <row r="25" spans="1:11" ht="34.5" hidden="1" customHeight="1" x14ac:dyDescent="0.25">
      <c r="A25" s="30">
        <v>17</v>
      </c>
      <c r="B25" s="31">
        <v>43763</v>
      </c>
      <c r="C25" s="32" t="s">
        <v>28</v>
      </c>
      <c r="D25" s="39">
        <v>1431</v>
      </c>
      <c r="E25" s="110">
        <v>19156</v>
      </c>
      <c r="F25" s="34">
        <v>9265</v>
      </c>
      <c r="G25" s="111">
        <f t="shared" si="0"/>
        <v>247</v>
      </c>
      <c r="H25" s="36">
        <v>247</v>
      </c>
      <c r="I25" s="122" t="s">
        <v>37</v>
      </c>
      <c r="J25" s="67"/>
      <c r="K25" s="67"/>
    </row>
    <row r="26" spans="1:11" ht="34.5" hidden="1" customHeight="1" x14ac:dyDescent="0.25">
      <c r="A26" s="30">
        <v>18</v>
      </c>
      <c r="B26" s="31">
        <v>43763</v>
      </c>
      <c r="C26" s="32" t="s">
        <v>28</v>
      </c>
      <c r="D26" s="39">
        <v>1431</v>
      </c>
      <c r="E26" s="110">
        <v>19157</v>
      </c>
      <c r="F26" s="34">
        <v>9265</v>
      </c>
      <c r="G26" s="111">
        <f t="shared" si="0"/>
        <v>534.54</v>
      </c>
      <c r="H26" s="36">
        <v>534.54</v>
      </c>
      <c r="I26" s="122" t="s">
        <v>38</v>
      </c>
      <c r="J26" s="67"/>
      <c r="K26" s="67"/>
    </row>
    <row r="27" spans="1:11" ht="34.5" hidden="1" customHeight="1" x14ac:dyDescent="0.25">
      <c r="A27" s="30">
        <v>19</v>
      </c>
      <c r="B27" s="31">
        <v>43763</v>
      </c>
      <c r="C27" s="32" t="s">
        <v>28</v>
      </c>
      <c r="D27" s="39">
        <v>1431</v>
      </c>
      <c r="E27" s="110">
        <v>19158</v>
      </c>
      <c r="F27" s="34">
        <v>9265</v>
      </c>
      <c r="G27" s="111">
        <f t="shared" si="0"/>
        <v>104.07</v>
      </c>
      <c r="H27" s="36">
        <v>104.07</v>
      </c>
      <c r="I27" s="122" t="s">
        <v>41</v>
      </c>
      <c r="J27" s="67"/>
      <c r="K27" s="67"/>
    </row>
    <row r="28" spans="1:11" ht="34.5" customHeight="1" x14ac:dyDescent="0.25">
      <c r="A28" s="30">
        <v>27</v>
      </c>
      <c r="B28" s="31">
        <v>43789</v>
      </c>
      <c r="C28" s="32" t="s">
        <v>28</v>
      </c>
      <c r="D28" s="39">
        <v>21992</v>
      </c>
      <c r="E28" s="110">
        <v>21992</v>
      </c>
      <c r="F28" s="34">
        <v>10753</v>
      </c>
      <c r="G28" s="111">
        <f t="shared" si="0"/>
        <v>16430.54</v>
      </c>
      <c r="H28" s="36">
        <v>16430.54</v>
      </c>
      <c r="I28" s="122" t="s">
        <v>365</v>
      </c>
      <c r="J28" s="67"/>
      <c r="K28" s="67"/>
    </row>
    <row r="29" spans="1:11" ht="34.5" customHeight="1" x14ac:dyDescent="0.25">
      <c r="A29" s="30">
        <v>28</v>
      </c>
      <c r="B29" s="31">
        <v>43789</v>
      </c>
      <c r="C29" s="32" t="s">
        <v>28</v>
      </c>
      <c r="D29" s="39">
        <v>21993</v>
      </c>
      <c r="E29" s="110">
        <v>21993</v>
      </c>
      <c r="F29" s="34">
        <v>10753</v>
      </c>
      <c r="G29" s="111">
        <f t="shared" si="0"/>
        <v>1345</v>
      </c>
      <c r="H29" s="36">
        <v>1345</v>
      </c>
      <c r="I29" s="122" t="s">
        <v>35</v>
      </c>
      <c r="J29" s="67"/>
      <c r="K29" s="67"/>
    </row>
    <row r="30" spans="1:11" ht="34.5" customHeight="1" x14ac:dyDescent="0.25">
      <c r="A30" s="30">
        <v>29</v>
      </c>
      <c r="B30" s="31">
        <v>43789</v>
      </c>
      <c r="C30" s="32" t="s">
        <v>28</v>
      </c>
      <c r="D30" s="39">
        <v>21994</v>
      </c>
      <c r="E30" s="110">
        <v>21994</v>
      </c>
      <c r="F30" s="34">
        <v>10753</v>
      </c>
      <c r="G30" s="111">
        <f t="shared" si="0"/>
        <v>1824</v>
      </c>
      <c r="H30" s="36">
        <v>1824</v>
      </c>
      <c r="I30" s="122" t="s">
        <v>36</v>
      </c>
      <c r="J30" s="67"/>
      <c r="K30" s="67"/>
    </row>
    <row r="31" spans="1:11" ht="34.5" hidden="1" customHeight="1" x14ac:dyDescent="0.25">
      <c r="A31" s="30">
        <v>30</v>
      </c>
      <c r="B31" s="31">
        <v>43789</v>
      </c>
      <c r="C31" s="32" t="s">
        <v>28</v>
      </c>
      <c r="D31" s="39">
        <v>21995</v>
      </c>
      <c r="E31" s="110">
        <v>21995</v>
      </c>
      <c r="F31" s="34">
        <v>10753</v>
      </c>
      <c r="G31" s="111">
        <f t="shared" si="0"/>
        <v>244</v>
      </c>
      <c r="H31" s="36">
        <v>244</v>
      </c>
      <c r="I31" s="122" t="s">
        <v>37</v>
      </c>
      <c r="J31" s="67"/>
      <c r="K31" s="67"/>
    </row>
    <row r="32" spans="1:11" ht="34.5" hidden="1" customHeight="1" x14ac:dyDescent="0.25">
      <c r="A32" s="30">
        <v>31</v>
      </c>
      <c r="B32" s="31">
        <v>43789</v>
      </c>
      <c r="C32" s="32" t="s">
        <v>28</v>
      </c>
      <c r="D32" s="39">
        <v>21996</v>
      </c>
      <c r="E32" s="110">
        <v>21996</v>
      </c>
      <c r="F32" s="34">
        <v>10753</v>
      </c>
      <c r="G32" s="111">
        <f t="shared" si="0"/>
        <v>245.9</v>
      </c>
      <c r="H32" s="36">
        <v>245.9</v>
      </c>
      <c r="I32" s="122" t="s">
        <v>38</v>
      </c>
      <c r="J32" s="67"/>
      <c r="K32" s="67"/>
    </row>
    <row r="33" spans="1:11" ht="34.5" hidden="1" customHeight="1" x14ac:dyDescent="0.25">
      <c r="A33" s="30">
        <v>32</v>
      </c>
      <c r="B33" s="31">
        <v>43789</v>
      </c>
      <c r="C33" s="32" t="s">
        <v>28</v>
      </c>
      <c r="D33" s="39">
        <v>21997</v>
      </c>
      <c r="E33" s="110">
        <v>21997</v>
      </c>
      <c r="F33" s="34">
        <v>10753</v>
      </c>
      <c r="G33" s="111">
        <f t="shared" si="0"/>
        <v>237.92</v>
      </c>
      <c r="H33" s="36">
        <v>237.92</v>
      </c>
      <c r="I33" s="122" t="s">
        <v>39</v>
      </c>
      <c r="J33" s="67"/>
      <c r="K33" s="67"/>
    </row>
    <row r="34" spans="1:11" ht="34.5" hidden="1" customHeight="1" x14ac:dyDescent="0.25">
      <c r="A34" s="30">
        <v>33</v>
      </c>
      <c r="B34" s="31">
        <v>43789</v>
      </c>
      <c r="C34" s="32" t="s">
        <v>28</v>
      </c>
      <c r="D34" s="39">
        <v>21998</v>
      </c>
      <c r="E34" s="110">
        <v>21998</v>
      </c>
      <c r="F34" s="34">
        <v>10753</v>
      </c>
      <c r="G34" s="111">
        <f t="shared" si="0"/>
        <v>141.13999999999999</v>
      </c>
      <c r="H34" s="36">
        <v>141.13999999999999</v>
      </c>
      <c r="I34" s="122" t="s">
        <v>40</v>
      </c>
      <c r="J34" s="67"/>
      <c r="K34" s="67"/>
    </row>
    <row r="35" spans="1:11" ht="34.5" customHeight="1" x14ac:dyDescent="0.25">
      <c r="A35" s="30">
        <v>34</v>
      </c>
      <c r="B35" s="31">
        <v>43796</v>
      </c>
      <c r="C35" s="32" t="s">
        <v>28</v>
      </c>
      <c r="D35" s="39">
        <v>1572</v>
      </c>
      <c r="E35" s="110">
        <v>22978</v>
      </c>
      <c r="F35" s="34">
        <v>11167</v>
      </c>
      <c r="G35" s="111">
        <f t="shared" si="0"/>
        <v>19024.810000000001</v>
      </c>
      <c r="H35" s="36">
        <v>19024.810000000001</v>
      </c>
      <c r="I35" s="122" t="s">
        <v>366</v>
      </c>
      <c r="J35" s="67"/>
      <c r="K35" s="67"/>
    </row>
    <row r="36" spans="1:11" ht="34.5" hidden="1" customHeight="1" x14ac:dyDescent="0.25">
      <c r="A36" s="30">
        <v>35</v>
      </c>
      <c r="B36" s="31">
        <v>43796</v>
      </c>
      <c r="C36" s="32" t="s">
        <v>28</v>
      </c>
      <c r="D36" s="39">
        <v>1572</v>
      </c>
      <c r="E36" s="110">
        <v>22979</v>
      </c>
      <c r="F36" s="34">
        <v>11167</v>
      </c>
      <c r="G36" s="111">
        <f t="shared" si="0"/>
        <v>187</v>
      </c>
      <c r="H36" s="36">
        <v>187</v>
      </c>
      <c r="I36" s="122" t="s">
        <v>367</v>
      </c>
      <c r="J36" s="67"/>
      <c r="K36" s="67"/>
    </row>
    <row r="37" spans="1:11" ht="34.5" hidden="1" customHeight="1" x14ac:dyDescent="0.25">
      <c r="A37" s="30">
        <v>36</v>
      </c>
      <c r="B37" s="31">
        <v>43796</v>
      </c>
      <c r="C37" s="32" t="s">
        <v>28</v>
      </c>
      <c r="D37" s="39">
        <v>1572</v>
      </c>
      <c r="E37" s="110">
        <v>22980</v>
      </c>
      <c r="F37" s="34">
        <v>11167</v>
      </c>
      <c r="G37" s="111">
        <f t="shared" si="0"/>
        <v>663</v>
      </c>
      <c r="H37" s="36">
        <v>663</v>
      </c>
      <c r="I37" s="122" t="s">
        <v>35</v>
      </c>
      <c r="J37" s="67"/>
      <c r="K37" s="67"/>
    </row>
    <row r="38" spans="1:11" ht="34.5" customHeight="1" x14ac:dyDescent="0.25">
      <c r="A38" s="30">
        <v>37</v>
      </c>
      <c r="B38" s="31">
        <v>43796</v>
      </c>
      <c r="C38" s="32" t="s">
        <v>28</v>
      </c>
      <c r="D38" s="39">
        <v>1572</v>
      </c>
      <c r="E38" s="110">
        <v>22981</v>
      </c>
      <c r="F38" s="34">
        <v>11167</v>
      </c>
      <c r="G38" s="111">
        <f t="shared" si="0"/>
        <v>1962</v>
      </c>
      <c r="H38" s="36">
        <v>1962</v>
      </c>
      <c r="I38" s="122" t="s">
        <v>36</v>
      </c>
      <c r="J38" s="67"/>
      <c r="K38" s="67"/>
    </row>
    <row r="39" spans="1:11" ht="34.5" hidden="1" customHeight="1" x14ac:dyDescent="0.25">
      <c r="A39" s="30">
        <v>38</v>
      </c>
      <c r="B39" s="31">
        <v>43796</v>
      </c>
      <c r="C39" s="32" t="s">
        <v>28</v>
      </c>
      <c r="D39" s="39">
        <v>1572</v>
      </c>
      <c r="E39" s="110">
        <v>22982</v>
      </c>
      <c r="F39" s="34">
        <v>11167</v>
      </c>
      <c r="G39" s="111">
        <f t="shared" si="0"/>
        <v>726.4</v>
      </c>
      <c r="H39" s="36">
        <v>726.4</v>
      </c>
      <c r="I39" s="122" t="s">
        <v>39</v>
      </c>
      <c r="J39" s="67"/>
      <c r="K39" s="67"/>
    </row>
    <row r="40" spans="1:11" ht="34.5" hidden="1" customHeight="1" x14ac:dyDescent="0.25">
      <c r="A40" s="30">
        <v>39</v>
      </c>
      <c r="B40" s="31">
        <v>43796</v>
      </c>
      <c r="C40" s="32" t="s">
        <v>28</v>
      </c>
      <c r="D40" s="39">
        <v>1572</v>
      </c>
      <c r="E40" s="110">
        <v>22983</v>
      </c>
      <c r="F40" s="34">
        <v>11167</v>
      </c>
      <c r="G40" s="111">
        <f t="shared" si="0"/>
        <v>541.91</v>
      </c>
      <c r="H40" s="36">
        <v>541.91</v>
      </c>
      <c r="I40" s="122" t="s">
        <v>40</v>
      </c>
      <c r="J40" s="67"/>
      <c r="K40" s="67"/>
    </row>
    <row r="41" spans="1:11" ht="34.5" hidden="1" customHeight="1" x14ac:dyDescent="0.25">
      <c r="A41" s="30">
        <v>40</v>
      </c>
      <c r="B41" s="31">
        <v>43796</v>
      </c>
      <c r="C41" s="32" t="s">
        <v>28</v>
      </c>
      <c r="D41" s="39">
        <v>1572</v>
      </c>
      <c r="E41" s="110">
        <v>22984</v>
      </c>
      <c r="F41" s="34">
        <v>11167</v>
      </c>
      <c r="G41" s="111">
        <f t="shared" si="0"/>
        <v>656.88</v>
      </c>
      <c r="H41" s="36">
        <v>656.88</v>
      </c>
      <c r="I41" s="122" t="s">
        <v>38</v>
      </c>
      <c r="J41" s="67"/>
      <c r="K41" s="67"/>
    </row>
    <row r="42" spans="1:11" ht="34.5" customHeight="1" x14ac:dyDescent="0.25">
      <c r="A42" s="30">
        <v>48</v>
      </c>
      <c r="B42" s="31">
        <v>43808</v>
      </c>
      <c r="C42" s="32" t="s">
        <v>28</v>
      </c>
      <c r="D42" s="39">
        <v>1724</v>
      </c>
      <c r="E42" s="110">
        <v>26304</v>
      </c>
      <c r="F42" s="34">
        <v>11897</v>
      </c>
      <c r="G42" s="111">
        <f t="shared" si="0"/>
        <v>17494.36</v>
      </c>
      <c r="H42" s="36">
        <v>17494.36</v>
      </c>
      <c r="I42" s="122" t="s">
        <v>370</v>
      </c>
      <c r="J42" s="67"/>
      <c r="K42" s="67"/>
    </row>
    <row r="43" spans="1:11" ht="34.5" hidden="1" customHeight="1" x14ac:dyDescent="0.25">
      <c r="A43" s="30">
        <v>49</v>
      </c>
      <c r="B43" s="31">
        <v>43808</v>
      </c>
      <c r="C43" s="32" t="s">
        <v>28</v>
      </c>
      <c r="D43" s="39">
        <v>1724</v>
      </c>
      <c r="E43" s="110">
        <v>26305</v>
      </c>
      <c r="F43" s="34">
        <v>11897</v>
      </c>
      <c r="G43" s="111">
        <f t="shared" si="0"/>
        <v>168</v>
      </c>
      <c r="H43" s="36">
        <v>168</v>
      </c>
      <c r="I43" s="122" t="s">
        <v>371</v>
      </c>
      <c r="J43" s="67"/>
      <c r="K43" s="67"/>
    </row>
    <row r="44" spans="1:11" ht="34.5" hidden="1" customHeight="1" x14ac:dyDescent="0.25">
      <c r="A44" s="30">
        <v>50</v>
      </c>
      <c r="B44" s="31">
        <v>43808</v>
      </c>
      <c r="C44" s="32" t="s">
        <v>28</v>
      </c>
      <c r="D44" s="39">
        <v>1724</v>
      </c>
      <c r="E44" s="110">
        <v>26306</v>
      </c>
      <c r="F44" s="34">
        <v>11897</v>
      </c>
      <c r="G44" s="111">
        <f t="shared" si="0"/>
        <v>663</v>
      </c>
      <c r="H44" s="36">
        <v>663</v>
      </c>
      <c r="I44" s="122" t="s">
        <v>35</v>
      </c>
      <c r="J44" s="67"/>
      <c r="K44" s="67"/>
    </row>
    <row r="45" spans="1:11" ht="34.5" hidden="1" customHeight="1" x14ac:dyDescent="0.25">
      <c r="A45" s="30">
        <v>51</v>
      </c>
      <c r="B45" s="31">
        <v>43808</v>
      </c>
      <c r="C45" s="32" t="s">
        <v>28</v>
      </c>
      <c r="D45" s="39">
        <v>1724</v>
      </c>
      <c r="E45" s="110">
        <v>26307</v>
      </c>
      <c r="F45" s="34">
        <v>11897</v>
      </c>
      <c r="G45" s="111">
        <f t="shared" si="0"/>
        <v>560</v>
      </c>
      <c r="H45" s="36">
        <v>560</v>
      </c>
      <c r="I45" s="122" t="s">
        <v>372</v>
      </c>
      <c r="J45" s="67"/>
      <c r="K45" s="67"/>
    </row>
    <row r="46" spans="1:11" ht="34.5" customHeight="1" x14ac:dyDescent="0.25">
      <c r="A46" s="30">
        <v>52</v>
      </c>
      <c r="B46" s="31">
        <v>43808</v>
      </c>
      <c r="C46" s="32" t="s">
        <v>28</v>
      </c>
      <c r="D46" s="39">
        <v>1724</v>
      </c>
      <c r="E46" s="110">
        <v>26308</v>
      </c>
      <c r="F46" s="34">
        <v>11897</v>
      </c>
      <c r="G46" s="111">
        <f t="shared" si="0"/>
        <v>1647</v>
      </c>
      <c r="H46" s="36">
        <v>1647</v>
      </c>
      <c r="I46" s="122" t="s">
        <v>36</v>
      </c>
      <c r="J46" s="67"/>
      <c r="K46" s="67"/>
    </row>
    <row r="47" spans="1:11" ht="34.5" hidden="1" customHeight="1" x14ac:dyDescent="0.25">
      <c r="A47" s="30">
        <v>53</v>
      </c>
      <c r="B47" s="31">
        <v>43808</v>
      </c>
      <c r="C47" s="32" t="s">
        <v>28</v>
      </c>
      <c r="D47" s="39">
        <v>1724</v>
      </c>
      <c r="E47" s="110">
        <v>26309</v>
      </c>
      <c r="F47" s="34">
        <v>11897</v>
      </c>
      <c r="G47" s="111">
        <f t="shared" si="0"/>
        <v>726.4</v>
      </c>
      <c r="H47" s="36">
        <v>726.4</v>
      </c>
      <c r="I47" s="122" t="s">
        <v>39</v>
      </c>
      <c r="J47" s="67"/>
      <c r="K47" s="67"/>
    </row>
    <row r="48" spans="1:11" ht="34.5" hidden="1" customHeight="1" x14ac:dyDescent="0.25">
      <c r="A48" s="30">
        <v>54</v>
      </c>
      <c r="B48" s="31">
        <v>43808</v>
      </c>
      <c r="C48" s="32" t="s">
        <v>28</v>
      </c>
      <c r="D48" s="39">
        <v>1724</v>
      </c>
      <c r="E48" s="110">
        <v>26310</v>
      </c>
      <c r="F48" s="34">
        <v>11897</v>
      </c>
      <c r="G48" s="111">
        <f t="shared" si="0"/>
        <v>541.91</v>
      </c>
      <c r="H48" s="36">
        <v>541.91</v>
      </c>
      <c r="I48" s="122" t="s">
        <v>40</v>
      </c>
      <c r="J48" s="67"/>
      <c r="K48" s="67"/>
    </row>
    <row r="49" spans="1:12" ht="34.5" hidden="1" customHeight="1" x14ac:dyDescent="0.25">
      <c r="A49" s="30">
        <v>55</v>
      </c>
      <c r="B49" s="31">
        <v>43808</v>
      </c>
      <c r="C49" s="32" t="s">
        <v>28</v>
      </c>
      <c r="D49" s="39">
        <v>1724</v>
      </c>
      <c r="E49" s="110">
        <v>26311</v>
      </c>
      <c r="F49" s="34">
        <v>11897</v>
      </c>
      <c r="G49" s="111">
        <f t="shared" si="0"/>
        <v>246.33</v>
      </c>
      <c r="H49" s="36">
        <v>246.33</v>
      </c>
      <c r="I49" s="122" t="s">
        <v>38</v>
      </c>
      <c r="J49" s="67"/>
      <c r="K49" s="67"/>
    </row>
    <row r="50" spans="1:12" ht="34.5" customHeight="1" x14ac:dyDescent="0.25">
      <c r="A50" s="30">
        <v>56</v>
      </c>
      <c r="B50" s="31">
        <v>43810</v>
      </c>
      <c r="C50" s="32" t="s">
        <v>28</v>
      </c>
      <c r="D50" s="39">
        <v>1779</v>
      </c>
      <c r="E50" s="110">
        <v>26020</v>
      </c>
      <c r="F50" s="34">
        <v>12037</v>
      </c>
      <c r="G50" s="111">
        <f t="shared" si="0"/>
        <v>15345.71</v>
      </c>
      <c r="H50" s="36">
        <v>15345.71</v>
      </c>
      <c r="I50" s="122" t="s">
        <v>373</v>
      </c>
      <c r="J50" s="67"/>
      <c r="K50" s="67"/>
    </row>
    <row r="51" spans="1:12" ht="34.5" customHeight="1" x14ac:dyDescent="0.25">
      <c r="A51" s="30">
        <v>57</v>
      </c>
      <c r="B51" s="31">
        <v>43810</v>
      </c>
      <c r="C51" s="32" t="s">
        <v>28</v>
      </c>
      <c r="D51" s="39">
        <v>1779</v>
      </c>
      <c r="E51" s="110">
        <v>26021</v>
      </c>
      <c r="F51" s="34">
        <v>12037</v>
      </c>
      <c r="G51" s="111">
        <f t="shared" si="0"/>
        <v>1594</v>
      </c>
      <c r="H51" s="36">
        <v>1594</v>
      </c>
      <c r="I51" s="122" t="s">
        <v>35</v>
      </c>
      <c r="J51" s="67"/>
      <c r="K51" s="67"/>
    </row>
    <row r="52" spans="1:12" ht="34.5" customHeight="1" thickBot="1" x14ac:dyDescent="0.3">
      <c r="A52" s="30">
        <v>58</v>
      </c>
      <c r="B52" s="31">
        <v>43810</v>
      </c>
      <c r="C52" s="32" t="s">
        <v>28</v>
      </c>
      <c r="D52" s="39">
        <v>1779</v>
      </c>
      <c r="E52" s="110">
        <v>26022</v>
      </c>
      <c r="F52" s="34">
        <v>12037</v>
      </c>
      <c r="G52" s="111">
        <f t="shared" si="0"/>
        <v>1868</v>
      </c>
      <c r="H52" s="36">
        <v>1868</v>
      </c>
      <c r="I52" s="122" t="s">
        <v>36</v>
      </c>
      <c r="J52" s="67"/>
      <c r="K52" s="67"/>
    </row>
    <row r="53" spans="1:12" ht="34.5" hidden="1" customHeight="1" x14ac:dyDescent="0.3">
      <c r="A53" s="30">
        <v>59</v>
      </c>
      <c r="B53" s="31">
        <v>43810</v>
      </c>
      <c r="C53" s="32" t="s">
        <v>28</v>
      </c>
      <c r="D53" s="39">
        <v>1779</v>
      </c>
      <c r="E53" s="110">
        <v>26023</v>
      </c>
      <c r="F53" s="34">
        <v>12037</v>
      </c>
      <c r="G53" s="111">
        <f t="shared" si="0"/>
        <v>228</v>
      </c>
      <c r="H53" s="36">
        <v>228</v>
      </c>
      <c r="I53" s="122" t="s">
        <v>37</v>
      </c>
      <c r="J53" s="67"/>
      <c r="K53" s="67"/>
    </row>
    <row r="54" spans="1:12" ht="34.5" hidden="1" customHeight="1" x14ac:dyDescent="0.3">
      <c r="A54" s="30">
        <v>60</v>
      </c>
      <c r="B54" s="31">
        <v>43810</v>
      </c>
      <c r="C54" s="32" t="s">
        <v>28</v>
      </c>
      <c r="D54" s="39">
        <v>1779</v>
      </c>
      <c r="E54" s="110">
        <v>26024</v>
      </c>
      <c r="F54" s="34">
        <v>12037</v>
      </c>
      <c r="G54" s="111">
        <f t="shared" si="0"/>
        <v>213.81</v>
      </c>
      <c r="H54" s="36">
        <v>213.81</v>
      </c>
      <c r="I54" s="122" t="s">
        <v>38</v>
      </c>
      <c r="J54" s="67"/>
      <c r="K54" s="67"/>
    </row>
    <row r="55" spans="1:12" ht="34.5" hidden="1" customHeight="1" thickBot="1" x14ac:dyDescent="0.3">
      <c r="A55" s="30">
        <v>61</v>
      </c>
      <c r="B55" s="31">
        <v>43810</v>
      </c>
      <c r="C55" s="32" t="s">
        <v>28</v>
      </c>
      <c r="D55" s="39">
        <v>1779</v>
      </c>
      <c r="E55" s="110">
        <v>26025</v>
      </c>
      <c r="F55" s="34">
        <v>12037</v>
      </c>
      <c r="G55" s="111">
        <f t="shared" si="0"/>
        <v>73.56</v>
      </c>
      <c r="H55" s="36">
        <v>73.56</v>
      </c>
      <c r="I55" s="122" t="s">
        <v>40</v>
      </c>
      <c r="J55" s="67"/>
      <c r="K55" s="67"/>
    </row>
    <row r="56" spans="1:12" ht="16.5" thickBot="1" x14ac:dyDescent="0.3">
      <c r="A56" s="145" t="s">
        <v>344</v>
      </c>
      <c r="B56" s="146"/>
      <c r="C56" s="146"/>
      <c r="D56" s="146"/>
      <c r="E56" s="146"/>
      <c r="F56" s="147"/>
      <c r="G56" s="78">
        <f>SUM(G14:G55)</f>
        <v>121522.06</v>
      </c>
      <c r="H56" s="78">
        <f>SUM(H14:H55)</f>
        <v>121522.06</v>
      </c>
      <c r="I56" s="79"/>
      <c r="J56" s="59"/>
      <c r="K56" s="59"/>
      <c r="L56" s="59"/>
    </row>
    <row r="57" spans="1:12" x14ac:dyDescent="0.25">
      <c r="A57" s="59"/>
      <c r="B57" s="59"/>
      <c r="C57" s="80"/>
      <c r="D57" s="59"/>
      <c r="E57" s="59"/>
      <c r="F57" s="59"/>
      <c r="G57" s="59"/>
      <c r="H57" s="59"/>
      <c r="I57" s="59"/>
      <c r="J57" s="59"/>
      <c r="K57" s="59"/>
      <c r="L57" s="59"/>
    </row>
  </sheetData>
  <autoFilter ref="E13:I56">
    <filterColumn colId="2">
      <filters>
        <filter val="1,322.00"/>
        <filter val="1,345.00"/>
        <filter val="1,369.00"/>
        <filter val="1,581.00"/>
        <filter val="1,594.00"/>
        <filter val="1,647.00"/>
        <filter val="1,824.00"/>
        <filter val="1,868.00"/>
        <filter val="1,962.00"/>
        <filter val="12,120.50"/>
        <filter val="121,522.06"/>
        <filter val="15,345.71"/>
        <filter val="16,430.54"/>
        <filter val="16,659.53"/>
        <filter val="17,494.36"/>
        <filter val="19,024.81"/>
      </filters>
    </filterColumn>
  </autoFilter>
  <mergeCells count="6">
    <mergeCell ref="A56:F56"/>
    <mergeCell ref="A2:I2"/>
    <mergeCell ref="A3:I3"/>
    <mergeCell ref="A5:I5"/>
    <mergeCell ref="A12:A13"/>
    <mergeCell ref="B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7" zoomScale="85" zoomScaleNormal="85" workbookViewId="0">
      <selection activeCell="J38" sqref="J38"/>
    </sheetView>
  </sheetViews>
  <sheetFormatPr baseColWidth="10" defaultRowHeight="15" x14ac:dyDescent="0.25"/>
  <cols>
    <col min="1" max="1" width="9.5703125" customWidth="1"/>
    <col min="8" max="10" width="11.85546875" bestFit="1" customWidth="1"/>
    <col min="11" max="11" width="48.140625" customWidth="1"/>
    <col min="12" max="12" width="21.85546875" bestFit="1" customWidth="1"/>
    <col min="13" max="13" width="23.7109375" bestFit="1" customWidth="1"/>
  </cols>
  <sheetData>
    <row r="1" spans="1:13" x14ac:dyDescent="0.25">
      <c r="C1" s="1"/>
    </row>
    <row r="2" spans="1:13" ht="37.5" x14ac:dyDescent="0.25">
      <c r="A2" s="148" t="s">
        <v>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</row>
    <row r="3" spans="1:13" ht="27" x14ac:dyDescent="0.25">
      <c r="A3" s="150" t="s">
        <v>1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</row>
    <row r="4" spans="1:13" ht="18" x14ac:dyDescent="0.25">
      <c r="A4" s="4"/>
      <c r="B4" s="4"/>
      <c r="C4" s="5"/>
      <c r="D4" s="4"/>
      <c r="E4" s="4"/>
      <c r="F4" s="4"/>
      <c r="G4" s="5"/>
      <c r="H4" s="4"/>
      <c r="I4" s="4"/>
      <c r="J4" s="4"/>
      <c r="K4" s="4"/>
    </row>
    <row r="5" spans="1:13" ht="30.75" x14ac:dyDescent="0.25">
      <c r="A5" s="152" t="s">
        <v>2</v>
      </c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1:13" ht="18" x14ac:dyDescent="0.25">
      <c r="A6" s="4"/>
      <c r="B6" s="4"/>
      <c r="C6" s="5"/>
      <c r="D6" s="4"/>
      <c r="E6" s="4"/>
      <c r="F6" s="4"/>
      <c r="G6" s="5"/>
      <c r="H6" s="4"/>
      <c r="I6" s="4"/>
      <c r="J6" s="4"/>
      <c r="K6" s="4"/>
    </row>
    <row r="7" spans="1:13" ht="16.5" x14ac:dyDescent="0.25">
      <c r="A7" s="7" t="s">
        <v>3</v>
      </c>
      <c r="B7" s="8"/>
      <c r="C7" s="9"/>
      <c r="D7" s="7" t="s">
        <v>4</v>
      </c>
      <c r="E7" s="11"/>
      <c r="F7" s="11"/>
      <c r="G7" s="9"/>
      <c r="H7" s="8"/>
      <c r="I7" s="8"/>
      <c r="J7" s="8"/>
      <c r="K7" s="8"/>
    </row>
    <row r="8" spans="1:13" ht="16.5" x14ac:dyDescent="0.25">
      <c r="A8" s="12" t="s">
        <v>5</v>
      </c>
      <c r="B8" s="13"/>
      <c r="C8" s="13"/>
      <c r="D8" s="15" t="s">
        <v>6</v>
      </c>
      <c r="E8" s="11"/>
      <c r="F8" s="11"/>
      <c r="G8" s="15"/>
      <c r="H8" s="15"/>
      <c r="I8" s="15"/>
      <c r="J8" s="15"/>
      <c r="K8" s="13"/>
    </row>
    <row r="9" spans="1:13" ht="16.5" x14ac:dyDescent="0.25">
      <c r="A9" s="12" t="s">
        <v>7</v>
      </c>
      <c r="B9" s="15"/>
      <c r="C9" s="15"/>
      <c r="D9" s="15" t="s">
        <v>8</v>
      </c>
      <c r="E9" s="11"/>
      <c r="F9" s="11"/>
      <c r="G9" s="15"/>
      <c r="H9" s="15"/>
      <c r="I9" s="15"/>
      <c r="J9" s="15"/>
      <c r="K9" s="13"/>
    </row>
    <row r="10" spans="1:13" ht="16.5" x14ac:dyDescent="0.25">
      <c r="A10" s="7" t="s">
        <v>9</v>
      </c>
      <c r="B10" s="15"/>
      <c r="C10" s="15"/>
      <c r="D10" s="15" t="s">
        <v>10</v>
      </c>
      <c r="E10" s="11"/>
      <c r="F10" s="11"/>
      <c r="G10" s="15"/>
      <c r="H10" s="15"/>
      <c r="I10" s="15"/>
      <c r="J10" s="15"/>
      <c r="K10" s="13"/>
    </row>
    <row r="11" spans="1:13" ht="18.75" thickBot="1" x14ac:dyDescent="0.3">
      <c r="A11" s="11"/>
      <c r="B11" s="17"/>
      <c r="C11" s="18"/>
      <c r="D11" s="11"/>
      <c r="E11" s="11"/>
      <c r="F11" s="11"/>
      <c r="G11" s="11"/>
      <c r="H11" s="11"/>
      <c r="I11" s="11"/>
      <c r="J11" s="11"/>
      <c r="K11" s="21">
        <v>2019</v>
      </c>
    </row>
    <row r="12" spans="1:13" ht="16.5" thickBot="1" x14ac:dyDescent="0.3">
      <c r="A12" s="154" t="s">
        <v>11</v>
      </c>
      <c r="B12" s="156" t="s">
        <v>12</v>
      </c>
      <c r="C12" s="156"/>
      <c r="D12" s="156"/>
      <c r="E12" s="87" t="s">
        <v>13</v>
      </c>
      <c r="F12" s="22" t="s">
        <v>14</v>
      </c>
      <c r="G12" s="23" t="s">
        <v>15</v>
      </c>
      <c r="H12" s="161"/>
      <c r="I12" s="161"/>
      <c r="J12" s="169"/>
      <c r="K12" s="88" t="s">
        <v>17</v>
      </c>
    </row>
    <row r="13" spans="1:13" ht="16.5" thickBot="1" x14ac:dyDescent="0.3">
      <c r="A13" s="155"/>
      <c r="B13" s="24" t="s">
        <v>18</v>
      </c>
      <c r="C13" s="24" t="s">
        <v>19</v>
      </c>
      <c r="D13" s="24" t="s">
        <v>20</v>
      </c>
      <c r="E13" s="89"/>
      <c r="F13" s="26"/>
      <c r="G13" s="27"/>
      <c r="H13" s="28" t="s">
        <v>24</v>
      </c>
      <c r="I13" s="28" t="s">
        <v>25</v>
      </c>
      <c r="J13" s="28" t="s">
        <v>356</v>
      </c>
      <c r="K13" s="123"/>
      <c r="L13" s="29" t="s">
        <v>26</v>
      </c>
      <c r="M13" s="29" t="s">
        <v>27</v>
      </c>
    </row>
    <row r="14" spans="1:13" ht="25.5" customHeight="1" x14ac:dyDescent="0.25">
      <c r="A14" s="30">
        <v>9</v>
      </c>
      <c r="B14" s="31">
        <v>43731</v>
      </c>
      <c r="C14" s="32" t="s">
        <v>28</v>
      </c>
      <c r="D14" s="39">
        <v>1225</v>
      </c>
      <c r="E14" s="110">
        <v>16390</v>
      </c>
      <c r="F14" s="34">
        <v>8183</v>
      </c>
      <c r="G14" s="111">
        <v>3690.1</v>
      </c>
      <c r="H14" s="36">
        <v>3690.1</v>
      </c>
      <c r="I14" s="36" t="s">
        <v>30</v>
      </c>
      <c r="J14" s="112" t="s">
        <v>30</v>
      </c>
      <c r="K14" s="113" t="s">
        <v>357</v>
      </c>
      <c r="L14" t="s">
        <v>87</v>
      </c>
      <c r="M14" t="s">
        <v>359</v>
      </c>
    </row>
    <row r="15" spans="1:13" ht="25.5" customHeight="1" x14ac:dyDescent="0.25">
      <c r="A15" s="30">
        <v>10</v>
      </c>
      <c r="B15" s="31">
        <v>43731</v>
      </c>
      <c r="C15" s="32" t="s">
        <v>28</v>
      </c>
      <c r="D15" s="39">
        <v>1225</v>
      </c>
      <c r="E15" s="110">
        <v>16391</v>
      </c>
      <c r="F15" s="34">
        <v>8183</v>
      </c>
      <c r="G15" s="111">
        <v>155</v>
      </c>
      <c r="H15" s="36">
        <v>155</v>
      </c>
      <c r="I15" s="36" t="s">
        <v>30</v>
      </c>
      <c r="J15" s="112" t="s">
        <v>30</v>
      </c>
      <c r="K15" s="113" t="s">
        <v>360</v>
      </c>
      <c r="L15" t="s">
        <v>87</v>
      </c>
      <c r="M15" t="s">
        <v>359</v>
      </c>
    </row>
    <row r="16" spans="1:13" ht="25.5" customHeight="1" x14ac:dyDescent="0.25">
      <c r="A16" s="30">
        <v>11</v>
      </c>
      <c r="B16" s="31">
        <v>43731</v>
      </c>
      <c r="C16" s="32" t="s">
        <v>28</v>
      </c>
      <c r="D16" s="39">
        <v>1225</v>
      </c>
      <c r="E16" s="110">
        <v>16392</v>
      </c>
      <c r="F16" s="34">
        <v>8183</v>
      </c>
      <c r="G16" s="111">
        <v>585</v>
      </c>
      <c r="H16" s="36">
        <v>585</v>
      </c>
      <c r="I16" s="36" t="s">
        <v>30</v>
      </c>
      <c r="J16" s="112" t="s">
        <v>30</v>
      </c>
      <c r="K16" s="113" t="s">
        <v>35</v>
      </c>
      <c r="L16" t="s">
        <v>87</v>
      </c>
      <c r="M16" t="s">
        <v>359</v>
      </c>
    </row>
    <row r="17" spans="1:13" ht="25.5" customHeight="1" x14ac:dyDescent="0.25">
      <c r="A17" s="30">
        <v>12</v>
      </c>
      <c r="B17" s="31">
        <v>43731</v>
      </c>
      <c r="C17" s="32" t="s">
        <v>28</v>
      </c>
      <c r="D17" s="39">
        <v>1225</v>
      </c>
      <c r="E17" s="110">
        <v>16393</v>
      </c>
      <c r="F17" s="34">
        <v>8183</v>
      </c>
      <c r="G17" s="111">
        <v>69.900000000000006</v>
      </c>
      <c r="H17" s="36">
        <v>69.900000000000006</v>
      </c>
      <c r="I17" s="36" t="s">
        <v>30</v>
      </c>
      <c r="J17" s="112" t="s">
        <v>30</v>
      </c>
      <c r="K17" s="113" t="s">
        <v>269</v>
      </c>
      <c r="L17" t="s">
        <v>87</v>
      </c>
      <c r="M17" t="s">
        <v>359</v>
      </c>
    </row>
    <row r="18" spans="1:13" ht="25.5" customHeight="1" x14ac:dyDescent="0.25">
      <c r="A18" s="30">
        <v>13</v>
      </c>
      <c r="B18" s="31">
        <v>43731</v>
      </c>
      <c r="C18" s="32" t="s">
        <v>28</v>
      </c>
      <c r="D18" s="39">
        <v>1225</v>
      </c>
      <c r="E18" s="110">
        <v>16777</v>
      </c>
      <c r="F18" s="34">
        <v>8183</v>
      </c>
      <c r="G18" s="111">
        <v>405</v>
      </c>
      <c r="H18" s="36">
        <v>405</v>
      </c>
      <c r="I18" s="36" t="s">
        <v>30</v>
      </c>
      <c r="J18" s="112" t="s">
        <v>30</v>
      </c>
      <c r="K18" s="113" t="s">
        <v>36</v>
      </c>
      <c r="L18" t="s">
        <v>87</v>
      </c>
      <c r="M18" t="s">
        <v>359</v>
      </c>
    </row>
    <row r="19" spans="1:13" ht="25.5" customHeight="1" x14ac:dyDescent="0.25">
      <c r="A19" s="30">
        <v>20</v>
      </c>
      <c r="B19" s="31">
        <v>43763</v>
      </c>
      <c r="C19" s="32" t="s">
        <v>28</v>
      </c>
      <c r="D19" s="39">
        <v>1320</v>
      </c>
      <c r="E19" s="110">
        <v>19325</v>
      </c>
      <c r="F19" s="34">
        <v>9528</v>
      </c>
      <c r="G19" s="111">
        <v>3690.1</v>
      </c>
      <c r="H19" s="36">
        <v>3690.1</v>
      </c>
      <c r="I19" s="36" t="s">
        <v>30</v>
      </c>
      <c r="J19" s="112" t="s">
        <v>30</v>
      </c>
      <c r="K19" s="113" t="s">
        <v>361</v>
      </c>
      <c r="L19" t="s">
        <v>87</v>
      </c>
      <c r="M19" t="s">
        <v>359</v>
      </c>
    </row>
    <row r="20" spans="1:13" ht="25.5" customHeight="1" x14ac:dyDescent="0.25">
      <c r="A20" s="30">
        <v>21</v>
      </c>
      <c r="B20" s="31">
        <v>43763</v>
      </c>
      <c r="C20" s="32" t="s">
        <v>28</v>
      </c>
      <c r="D20" s="39">
        <v>1320</v>
      </c>
      <c r="E20" s="110">
        <v>19326</v>
      </c>
      <c r="F20" s="34">
        <v>9528</v>
      </c>
      <c r="G20" s="111">
        <v>155</v>
      </c>
      <c r="H20" s="36">
        <v>155</v>
      </c>
      <c r="I20" s="36" t="s">
        <v>30</v>
      </c>
      <c r="J20" s="112" t="s">
        <v>30</v>
      </c>
      <c r="K20" s="113" t="s">
        <v>362</v>
      </c>
      <c r="L20" t="s">
        <v>87</v>
      </c>
      <c r="M20" t="s">
        <v>359</v>
      </c>
    </row>
    <row r="21" spans="1:13" ht="25.5" customHeight="1" x14ac:dyDescent="0.25">
      <c r="A21" s="30">
        <v>22</v>
      </c>
      <c r="B21" s="31">
        <v>43763</v>
      </c>
      <c r="C21" s="32" t="s">
        <v>28</v>
      </c>
      <c r="D21" s="39">
        <v>1320</v>
      </c>
      <c r="E21" s="110">
        <v>19327</v>
      </c>
      <c r="F21" s="34">
        <v>9528</v>
      </c>
      <c r="G21" s="111">
        <v>585</v>
      </c>
      <c r="H21" s="36">
        <v>585</v>
      </c>
      <c r="I21" s="36" t="s">
        <v>30</v>
      </c>
      <c r="J21" s="112" t="s">
        <v>30</v>
      </c>
      <c r="K21" s="113" t="s">
        <v>35</v>
      </c>
      <c r="L21" t="s">
        <v>87</v>
      </c>
      <c r="M21" t="s">
        <v>359</v>
      </c>
    </row>
    <row r="22" spans="1:13" ht="25.5" customHeight="1" x14ac:dyDescent="0.25">
      <c r="A22" s="30">
        <v>23</v>
      </c>
      <c r="B22" s="31">
        <v>43763</v>
      </c>
      <c r="C22" s="32" t="s">
        <v>28</v>
      </c>
      <c r="D22" s="39">
        <v>1320</v>
      </c>
      <c r="E22" s="110">
        <v>19328</v>
      </c>
      <c r="F22" s="34">
        <v>9528</v>
      </c>
      <c r="G22" s="111">
        <v>69.900000000000006</v>
      </c>
      <c r="H22" s="36">
        <v>69.900000000000006</v>
      </c>
      <c r="I22" s="36" t="s">
        <v>30</v>
      </c>
      <c r="J22" s="112" t="s">
        <v>30</v>
      </c>
      <c r="K22" s="113" t="s">
        <v>269</v>
      </c>
      <c r="L22" t="s">
        <v>87</v>
      </c>
      <c r="M22" t="s">
        <v>359</v>
      </c>
    </row>
    <row r="23" spans="1:13" ht="25.5" customHeight="1" x14ac:dyDescent="0.25">
      <c r="A23" s="30">
        <v>24</v>
      </c>
      <c r="B23" s="31">
        <v>43763</v>
      </c>
      <c r="C23" s="32" t="s">
        <v>28</v>
      </c>
      <c r="D23" s="39">
        <v>1320</v>
      </c>
      <c r="E23" s="110">
        <v>19330</v>
      </c>
      <c r="F23" s="34">
        <v>9528</v>
      </c>
      <c r="G23" s="111">
        <v>405</v>
      </c>
      <c r="H23" s="36">
        <v>405</v>
      </c>
      <c r="I23" s="36" t="s">
        <v>30</v>
      </c>
      <c r="J23" s="112" t="s">
        <v>30</v>
      </c>
      <c r="K23" s="113" t="s">
        <v>36</v>
      </c>
      <c r="L23" t="s">
        <v>87</v>
      </c>
      <c r="M23" t="s">
        <v>359</v>
      </c>
    </row>
    <row r="24" spans="1:13" ht="25.5" customHeight="1" x14ac:dyDescent="0.25">
      <c r="A24" s="30">
        <v>25</v>
      </c>
      <c r="B24" s="31">
        <v>43830</v>
      </c>
      <c r="C24" s="32" t="s">
        <v>42</v>
      </c>
      <c r="D24" s="30">
        <v>4486</v>
      </c>
      <c r="E24" s="110" t="s">
        <v>363</v>
      </c>
      <c r="F24" s="34">
        <v>10127</v>
      </c>
      <c r="G24" s="111">
        <v>2435.5500000000002</v>
      </c>
      <c r="H24" s="36" t="s">
        <v>30</v>
      </c>
      <c r="I24" s="36">
        <v>2435.5500000000002</v>
      </c>
      <c r="J24" s="112" t="s">
        <v>30</v>
      </c>
      <c r="K24" s="113" t="s">
        <v>364</v>
      </c>
      <c r="L24" t="s">
        <v>87</v>
      </c>
      <c r="M24" t="s">
        <v>359</v>
      </c>
    </row>
    <row r="25" spans="1:13" ht="25.5" customHeight="1" x14ac:dyDescent="0.25">
      <c r="A25" s="30">
        <v>42</v>
      </c>
      <c r="B25" s="31">
        <v>43796</v>
      </c>
      <c r="C25" s="32" t="s">
        <v>28</v>
      </c>
      <c r="D25" s="39">
        <v>1600</v>
      </c>
      <c r="E25" s="110">
        <v>23346</v>
      </c>
      <c r="F25" s="34">
        <v>11212</v>
      </c>
      <c r="G25" s="111">
        <v>3690.1</v>
      </c>
      <c r="H25" s="36">
        <v>3690.1</v>
      </c>
      <c r="I25" s="36" t="s">
        <v>30</v>
      </c>
      <c r="J25" s="112" t="s">
        <v>30</v>
      </c>
      <c r="K25" s="113" t="s">
        <v>368</v>
      </c>
      <c r="L25" t="s">
        <v>87</v>
      </c>
      <c r="M25" t="s">
        <v>359</v>
      </c>
    </row>
    <row r="26" spans="1:13" ht="25.5" customHeight="1" x14ac:dyDescent="0.25">
      <c r="A26" s="30">
        <v>43</v>
      </c>
      <c r="B26" s="31">
        <v>43796</v>
      </c>
      <c r="C26" s="32" t="s">
        <v>28</v>
      </c>
      <c r="D26" s="39">
        <v>1600</v>
      </c>
      <c r="E26" s="110">
        <v>23347</v>
      </c>
      <c r="F26" s="34">
        <v>11212</v>
      </c>
      <c r="G26" s="111">
        <v>155</v>
      </c>
      <c r="H26" s="36">
        <v>155</v>
      </c>
      <c r="I26" s="36" t="s">
        <v>30</v>
      </c>
      <c r="J26" s="112" t="s">
        <v>30</v>
      </c>
      <c r="K26" s="113" t="s">
        <v>369</v>
      </c>
      <c r="L26" t="s">
        <v>87</v>
      </c>
      <c r="M26" t="s">
        <v>359</v>
      </c>
    </row>
    <row r="27" spans="1:13" ht="25.5" customHeight="1" x14ac:dyDescent="0.25">
      <c r="A27" s="30">
        <v>44</v>
      </c>
      <c r="B27" s="31">
        <v>43796</v>
      </c>
      <c r="C27" s="32" t="s">
        <v>28</v>
      </c>
      <c r="D27" s="39">
        <v>1600</v>
      </c>
      <c r="E27" s="110">
        <v>23348</v>
      </c>
      <c r="F27" s="34">
        <v>11212</v>
      </c>
      <c r="G27" s="111">
        <v>585</v>
      </c>
      <c r="H27" s="36">
        <v>585</v>
      </c>
      <c r="I27" s="36" t="s">
        <v>30</v>
      </c>
      <c r="J27" s="112" t="s">
        <v>30</v>
      </c>
      <c r="K27" s="113" t="s">
        <v>35</v>
      </c>
      <c r="L27" t="s">
        <v>87</v>
      </c>
      <c r="M27" t="s">
        <v>359</v>
      </c>
    </row>
    <row r="28" spans="1:13" ht="25.5" customHeight="1" x14ac:dyDescent="0.25">
      <c r="A28" s="30">
        <v>46</v>
      </c>
      <c r="B28" s="31">
        <v>43796</v>
      </c>
      <c r="C28" s="32" t="s">
        <v>28</v>
      </c>
      <c r="D28" s="39">
        <v>1600</v>
      </c>
      <c r="E28" s="110">
        <v>23351</v>
      </c>
      <c r="F28" s="34">
        <v>11212</v>
      </c>
      <c r="G28" s="111">
        <v>405</v>
      </c>
      <c r="H28" s="36">
        <v>405</v>
      </c>
      <c r="I28" s="36" t="s">
        <v>30</v>
      </c>
      <c r="J28" s="112" t="s">
        <v>30</v>
      </c>
      <c r="K28" s="113" t="s">
        <v>36</v>
      </c>
      <c r="L28" t="s">
        <v>87</v>
      </c>
      <c r="M28" t="s">
        <v>359</v>
      </c>
    </row>
    <row r="29" spans="1:13" ht="25.5" customHeight="1" x14ac:dyDescent="0.25">
      <c r="A29" s="30">
        <v>47</v>
      </c>
      <c r="B29" s="31">
        <v>43796</v>
      </c>
      <c r="C29" s="32" t="s">
        <v>28</v>
      </c>
      <c r="D29" s="39">
        <v>1600</v>
      </c>
      <c r="E29" s="110">
        <v>60</v>
      </c>
      <c r="F29" s="34">
        <v>11212</v>
      </c>
      <c r="G29" s="111">
        <v>69.900000000000006</v>
      </c>
      <c r="H29" s="36">
        <v>69.900000000000006</v>
      </c>
      <c r="I29" s="36" t="s">
        <v>30</v>
      </c>
      <c r="J29" s="112" t="s">
        <v>30</v>
      </c>
      <c r="K29" s="113" t="s">
        <v>269</v>
      </c>
      <c r="L29" t="s">
        <v>87</v>
      </c>
      <c r="M29" t="s">
        <v>359</v>
      </c>
    </row>
    <row r="30" spans="1:13" ht="25.5" customHeight="1" x14ac:dyDescent="0.25">
      <c r="A30" s="30">
        <v>62</v>
      </c>
      <c r="B30" s="31">
        <v>43811</v>
      </c>
      <c r="C30" s="32" t="s">
        <v>28</v>
      </c>
      <c r="D30" s="39">
        <v>1748</v>
      </c>
      <c r="E30" s="110">
        <v>26275</v>
      </c>
      <c r="F30" s="34">
        <v>12188</v>
      </c>
      <c r="G30" s="111">
        <v>4060</v>
      </c>
      <c r="H30" s="36">
        <v>4060</v>
      </c>
      <c r="I30" s="36" t="s">
        <v>30</v>
      </c>
      <c r="J30" s="112" t="s">
        <v>30</v>
      </c>
      <c r="K30" s="113" t="s">
        <v>374</v>
      </c>
      <c r="L30" t="s">
        <v>87</v>
      </c>
      <c r="M30" t="s">
        <v>359</v>
      </c>
    </row>
    <row r="31" spans="1:13" ht="25.5" customHeight="1" x14ac:dyDescent="0.25">
      <c r="A31" s="30">
        <v>63</v>
      </c>
      <c r="B31" s="31">
        <v>43811</v>
      </c>
      <c r="C31" s="32" t="s">
        <v>28</v>
      </c>
      <c r="D31" s="39">
        <v>1748</v>
      </c>
      <c r="E31" s="110">
        <v>26276</v>
      </c>
      <c r="F31" s="34">
        <v>12188</v>
      </c>
      <c r="G31" s="111">
        <v>155</v>
      </c>
      <c r="H31" s="36">
        <v>155</v>
      </c>
      <c r="I31" s="36" t="s">
        <v>30</v>
      </c>
      <c r="J31" s="112" t="s">
        <v>30</v>
      </c>
      <c r="K31" s="113" t="s">
        <v>375</v>
      </c>
      <c r="L31" t="s">
        <v>87</v>
      </c>
      <c r="M31" t="s">
        <v>359</v>
      </c>
    </row>
    <row r="32" spans="1:13" ht="25.5" customHeight="1" x14ac:dyDescent="0.25">
      <c r="A32" s="30">
        <v>64</v>
      </c>
      <c r="B32" s="31">
        <v>43811</v>
      </c>
      <c r="C32" s="32" t="s">
        <v>28</v>
      </c>
      <c r="D32" s="39">
        <v>1748</v>
      </c>
      <c r="E32" s="110">
        <v>26277</v>
      </c>
      <c r="F32" s="34">
        <v>12188</v>
      </c>
      <c r="G32" s="111">
        <v>585</v>
      </c>
      <c r="H32" s="36">
        <v>585</v>
      </c>
      <c r="I32" s="36" t="s">
        <v>30</v>
      </c>
      <c r="J32" s="112" t="s">
        <v>30</v>
      </c>
      <c r="K32" s="113" t="s">
        <v>35</v>
      </c>
      <c r="L32" t="s">
        <v>87</v>
      </c>
      <c r="M32" t="s">
        <v>359</v>
      </c>
    </row>
    <row r="33" spans="1:14" ht="25.5" customHeight="1" x14ac:dyDescent="0.25">
      <c r="A33" s="114">
        <v>65</v>
      </c>
      <c r="B33" s="71">
        <v>43811</v>
      </c>
      <c r="C33" s="115" t="s">
        <v>28</v>
      </c>
      <c r="D33" s="126">
        <v>1748</v>
      </c>
      <c r="E33" s="116">
        <v>26279</v>
      </c>
      <c r="F33" s="74">
        <v>12188</v>
      </c>
      <c r="G33" s="117">
        <v>405</v>
      </c>
      <c r="H33" s="118">
        <v>405</v>
      </c>
      <c r="I33" s="118" t="s">
        <v>30</v>
      </c>
      <c r="J33" s="119" t="s">
        <v>30</v>
      </c>
      <c r="K33" s="120" t="s">
        <v>36</v>
      </c>
      <c r="L33" t="s">
        <v>87</v>
      </c>
      <c r="M33" t="s">
        <v>359</v>
      </c>
    </row>
    <row r="34" spans="1:14" x14ac:dyDescent="0.25">
      <c r="A34" s="59"/>
      <c r="B34" s="59"/>
      <c r="C34" s="8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</row>
    <row r="35" spans="1:14" x14ac:dyDescent="0.25">
      <c r="C35" s="1"/>
    </row>
    <row r="36" spans="1:14" x14ac:dyDescent="0.25">
      <c r="C36" s="1"/>
    </row>
  </sheetData>
  <autoFilter ref="E13:K33"/>
  <mergeCells count="6"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2019-RO</vt:lpstr>
      <vt:lpstr>SUPERVISION-RO</vt:lpstr>
      <vt:lpstr>2.6.7.1.6.(1.2.3)</vt:lpstr>
      <vt:lpstr>GASTOS GENERALES</vt:lpstr>
      <vt:lpstr>2019-END.</vt:lpstr>
      <vt:lpstr>2.6.7.1.6.1END</vt:lpstr>
      <vt:lpstr>SEPERVISION-END</vt:lpstr>
      <vt:lpstr>'SUPERVISION-RO'!Área_de_impresión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2020-08-14T21:55:02Z</dcterms:modified>
</cp:coreProperties>
</file>