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S  DE  MATARA\matara ok\"/>
    </mc:Choice>
  </mc:AlternateContent>
  <bookViews>
    <workbookView xWindow="-120" yWindow="-120" windowWidth="20730" windowHeight="11160" activeTab="2"/>
  </bookViews>
  <sheets>
    <sheet name="T6" sheetId="10" r:id="rId1"/>
    <sheet name="2011" sheetId="11" r:id="rId2"/>
    <sheet name="GASTOS GENERALES" sheetId="2" r:id="rId3"/>
    <sheet name="COSTOS  DIRECTOS 1" sheetId="7" r:id="rId4"/>
  </sheets>
  <definedNames>
    <definedName name="_xlnm._FilterDatabase" localSheetId="1" hidden="1">'2011'!$C$17:$E$255</definedName>
    <definedName name="_xlnm._FilterDatabase" localSheetId="3" hidden="1">'COSTOS  DIRECTOS 1'!$C$15:$C$607</definedName>
    <definedName name="_xlnm.Print_Area" localSheetId="1">'2011'!$B$1:$U$121</definedName>
    <definedName name="_xlnm.Print_Area" localSheetId="2">'GASTOS GENERALES'!$B$1:$L$113</definedName>
  </definedNames>
  <calcPr calcId="162913"/>
</workbook>
</file>

<file path=xl/calcChain.xml><?xml version="1.0" encoding="utf-8"?>
<calcChain xmlns="http://schemas.openxmlformats.org/spreadsheetml/2006/main">
  <c r="I71" i="7" l="1"/>
  <c r="H255" i="11" l="1"/>
  <c r="I255" i="11"/>
  <c r="J255" i="11"/>
  <c r="K255" i="11"/>
  <c r="J45" i="2" l="1"/>
  <c r="J55" i="2" s="1"/>
  <c r="J73" i="2" s="1"/>
  <c r="J83" i="2" s="1"/>
  <c r="J101" i="2" s="1"/>
  <c r="J110" i="2" s="1"/>
  <c r="K45" i="2"/>
  <c r="K55" i="2" s="1"/>
  <c r="K73" i="2" s="1"/>
  <c r="K83" i="2" s="1"/>
  <c r="K101" i="2" s="1"/>
  <c r="K110" i="2" s="1"/>
  <c r="H45" i="2"/>
  <c r="H55" i="2" s="1"/>
  <c r="H73" i="2" s="1"/>
  <c r="H83" i="2" s="1"/>
  <c r="H101" i="2" s="1"/>
  <c r="H110" i="2" s="1"/>
  <c r="I26" i="2"/>
  <c r="I45" i="2" s="1"/>
  <c r="I55" i="2" s="1"/>
  <c r="I73" i="2" s="1"/>
  <c r="I83" i="2" s="1"/>
  <c r="I101" i="2" s="1"/>
  <c r="I110" i="2" s="1"/>
  <c r="J26" i="2"/>
  <c r="K26" i="2"/>
  <c r="H26" i="2"/>
  <c r="I24" i="7"/>
  <c r="I42" i="7" s="1"/>
  <c r="I52" i="7" s="1"/>
  <c r="I82" i="7" s="1"/>
  <c r="I101" i="7" s="1"/>
  <c r="I111" i="7" s="1"/>
  <c r="I129" i="7" s="1"/>
  <c r="I139" i="7" s="1"/>
  <c r="I157" i="7" s="1"/>
  <c r="I168" i="7" s="1"/>
  <c r="I186" i="7" s="1"/>
  <c r="I197" i="7" s="1"/>
  <c r="I215" i="7" s="1"/>
  <c r="I227" i="7" s="1"/>
  <c r="I245" i="7" s="1"/>
  <c r="I256" i="7" s="1"/>
  <c r="I275" i="7" s="1"/>
  <c r="I284" i="7" s="1"/>
  <c r="I303" i="7" s="1"/>
  <c r="I314" i="7" s="1"/>
  <c r="I332" i="7" s="1"/>
  <c r="I343" i="7" s="1"/>
  <c r="I362" i="7" s="1"/>
  <c r="I372" i="7" s="1"/>
  <c r="I391" i="7" s="1"/>
  <c r="I402" i="7" s="1"/>
  <c r="I420" i="7" s="1"/>
  <c r="I431" i="7" s="1"/>
  <c r="I449" i="7" s="1"/>
  <c r="I460" i="7" s="1"/>
  <c r="I479" i="7" s="1"/>
  <c r="I490" i="7" s="1"/>
  <c r="I508" i="7" s="1"/>
  <c r="I519" i="7" s="1"/>
  <c r="I537" i="7" s="1"/>
  <c r="I548" i="7" s="1"/>
  <c r="I567" i="7" s="1"/>
  <c r="I578" i="7" s="1"/>
  <c r="I597" i="7" s="1"/>
  <c r="I608" i="7" s="1"/>
  <c r="J24" i="7"/>
  <c r="J42" i="7" s="1"/>
  <c r="J52" i="7" s="1"/>
  <c r="J71" i="7" s="1"/>
  <c r="J82" i="7" s="1"/>
  <c r="J101" i="7" s="1"/>
  <c r="J111" i="7" s="1"/>
  <c r="J129" i="7" s="1"/>
  <c r="J139" i="7" s="1"/>
  <c r="J157" i="7" s="1"/>
  <c r="J168" i="7" s="1"/>
  <c r="J186" i="7" s="1"/>
  <c r="J197" i="7" s="1"/>
  <c r="J215" i="7" s="1"/>
  <c r="J227" i="7" s="1"/>
  <c r="J245" i="7" s="1"/>
  <c r="J256" i="7" s="1"/>
  <c r="J275" i="7" s="1"/>
  <c r="J284" i="7" s="1"/>
  <c r="J303" i="7" s="1"/>
  <c r="J314" i="7" s="1"/>
  <c r="J332" i="7" s="1"/>
  <c r="J343" i="7" s="1"/>
  <c r="J362" i="7" s="1"/>
  <c r="J372" i="7" s="1"/>
  <c r="J391" i="7" s="1"/>
  <c r="J402" i="7" s="1"/>
  <c r="J420" i="7" s="1"/>
  <c r="J431" i="7" s="1"/>
  <c r="J449" i="7" s="1"/>
  <c r="J460" i="7" s="1"/>
  <c r="J479" i="7" s="1"/>
  <c r="J490" i="7" s="1"/>
  <c r="J508" i="7" s="1"/>
  <c r="J519" i="7" s="1"/>
  <c r="J537" i="7" s="1"/>
  <c r="J548" i="7" s="1"/>
  <c r="J567" i="7" s="1"/>
  <c r="J578" i="7" s="1"/>
  <c r="J597" i="7" s="1"/>
  <c r="J608" i="7" s="1"/>
  <c r="K24" i="7"/>
  <c r="K42" i="7" s="1"/>
  <c r="K52" i="7" s="1"/>
  <c r="K71" i="7" s="1"/>
  <c r="K82" i="7" s="1"/>
  <c r="K101" i="7" s="1"/>
  <c r="K111" i="7" s="1"/>
  <c r="K129" i="7" s="1"/>
  <c r="K139" i="7" s="1"/>
  <c r="K157" i="7" s="1"/>
  <c r="K168" i="7" s="1"/>
  <c r="K186" i="7" s="1"/>
  <c r="K197" i="7" s="1"/>
  <c r="K215" i="7" s="1"/>
  <c r="K227" i="7" s="1"/>
  <c r="K245" i="7" s="1"/>
  <c r="K256" i="7" s="1"/>
  <c r="K275" i="7" s="1"/>
  <c r="K284" i="7" s="1"/>
  <c r="K303" i="7" s="1"/>
  <c r="K314" i="7" s="1"/>
  <c r="K332" i="7" s="1"/>
  <c r="K343" i="7" s="1"/>
  <c r="K362" i="7" s="1"/>
  <c r="K372" i="7" s="1"/>
  <c r="K391" i="7" s="1"/>
  <c r="K402" i="7" s="1"/>
  <c r="K420" i="7" s="1"/>
  <c r="K431" i="7" s="1"/>
  <c r="K449" i="7" s="1"/>
  <c r="K460" i="7" s="1"/>
  <c r="K479" i="7" s="1"/>
  <c r="K490" i="7" s="1"/>
  <c r="K508" i="7" s="1"/>
  <c r="K519" i="7" s="1"/>
  <c r="K537" i="7" s="1"/>
  <c r="K548" i="7" s="1"/>
  <c r="K567" i="7" s="1"/>
  <c r="K578" i="7" s="1"/>
  <c r="K597" i="7" s="1"/>
  <c r="K608" i="7" s="1"/>
  <c r="H24" i="7"/>
  <c r="H42" i="7" s="1"/>
  <c r="H52" i="7" s="1"/>
  <c r="H71" i="7" s="1"/>
  <c r="H82" i="7" s="1"/>
  <c r="H101" i="7" s="1"/>
  <c r="H111" i="7" s="1"/>
  <c r="H129" i="7" s="1"/>
  <c r="H139" i="7" s="1"/>
  <c r="H157" i="7" s="1"/>
  <c r="H168" i="7" s="1"/>
  <c r="H186" i="7" s="1"/>
  <c r="H197" i="7" s="1"/>
  <c r="H215" i="7" s="1"/>
  <c r="H227" i="7" s="1"/>
  <c r="H245" i="7" s="1"/>
  <c r="H256" i="7" s="1"/>
  <c r="H275" i="7" s="1"/>
  <c r="H284" i="7" s="1"/>
  <c r="H303" i="7" s="1"/>
  <c r="H314" i="7" s="1"/>
  <c r="H332" i="7" s="1"/>
  <c r="H343" i="7" s="1"/>
  <c r="H362" i="7" s="1"/>
  <c r="H372" i="7" s="1"/>
  <c r="H391" i="7" s="1"/>
  <c r="H402" i="7" s="1"/>
  <c r="H420" i="7" s="1"/>
  <c r="H431" i="7" s="1"/>
  <c r="H449" i="7" s="1"/>
  <c r="H460" i="7" s="1"/>
  <c r="H479" i="7" s="1"/>
  <c r="H490" i="7" s="1"/>
  <c r="H508" i="7" s="1"/>
  <c r="H519" i="7" s="1"/>
  <c r="H537" i="7" s="1"/>
  <c r="H548" i="7" s="1"/>
  <c r="H567" i="7" s="1"/>
  <c r="H578" i="7" s="1"/>
  <c r="H597" i="7" s="1"/>
  <c r="H608" i="7" s="1"/>
</calcChain>
</file>

<file path=xl/sharedStrings.xml><?xml version="1.0" encoding="utf-8"?>
<sst xmlns="http://schemas.openxmlformats.org/spreadsheetml/2006/main" count="3691" uniqueCount="732">
  <si>
    <t>TARJETA DE LIQUIDACION FINANCIERA</t>
  </si>
  <si>
    <t xml:space="preserve">  EJECUCION PRESUPUESTAL POR ADMINISTRACION DIRECTA</t>
  </si>
  <si>
    <t xml:space="preserve">PROYECTO                                                                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</si>
  <si>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</si>
  <si>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</si>
  <si>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</si>
  <si>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</si>
  <si>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</si>
  <si>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</si>
  <si>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</si>
  <si>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</si>
  <si>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</si>
  <si>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</si>
  <si>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</si>
  <si>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</si>
  <si>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PARTIDAS PRESUPUESTALES</t>
  </si>
  <si>
    <t>META</t>
  </si>
  <si>
    <t>COSTO DIRECTO</t>
  </si>
  <si>
    <t>GASTOS GENERALES</t>
  </si>
  <si>
    <t>REND/CUENTA</t>
  </si>
  <si>
    <t>S/N</t>
  </si>
  <si>
    <t>8674</t>
  </si>
  <si>
    <t>8675</t>
  </si>
  <si>
    <t>8673</t>
  </si>
  <si>
    <t>8676</t>
  </si>
  <si>
    <t>PCS</t>
  </si>
  <si>
    <t>Nro</t>
  </si>
  <si>
    <t>RECURSOS ORDINARIOS</t>
  </si>
  <si>
    <t>REEMBOLSO</t>
  </si>
  <si>
    <t>CUENTA CONTABLE         :</t>
  </si>
  <si>
    <t>CUENTA CONTABLE       :</t>
  </si>
  <si>
    <t xml:space="preserve">Aporte Patronal – Régimen de Prestaciones de Salud </t>
  </si>
  <si>
    <t>Aporte Patronal – Seguro Complementario de Trabajo de Riesgo por Accidente</t>
  </si>
  <si>
    <t>Aporte Patronal - Oficina de Normalización Previsional</t>
  </si>
  <si>
    <t>Descuento a Favor   - Sistema Nacional de Pensiones</t>
  </si>
  <si>
    <t>Descuento a Favor - AFP Integra</t>
  </si>
  <si>
    <t>Descuento a Favor - AFP Profuturo</t>
  </si>
  <si>
    <t>Descuento a Favor - AFP Horizonte</t>
  </si>
  <si>
    <t>VAN . . .</t>
  </si>
  <si>
    <t xml:space="preserve">. . . VIENEN </t>
  </si>
  <si>
    <t>2.6.2.3.5.5</t>
  </si>
  <si>
    <t>PAPELETA DE DEPOSITO (T6)</t>
  </si>
  <si>
    <t>2.6.2.3.5.3</t>
  </si>
  <si>
    <t>2.6.2.3.5.4</t>
  </si>
  <si>
    <t>D</t>
  </si>
  <si>
    <t>0000</t>
  </si>
  <si>
    <t>2.111282</t>
  </si>
  <si>
    <t>2.207864</t>
  </si>
  <si>
    <t>00-0 </t>
  </si>
  <si>
    <t>N</t>
  </si>
  <si>
    <t>GG</t>
  </si>
  <si>
    <t>COMPROBANTES DE PAGO (EMITIDO POR LA UE)</t>
  </si>
  <si>
    <t>849</t>
  </si>
  <si>
    <t>864</t>
  </si>
  <si>
    <t>MEMO.1553.ADM Y F</t>
  </si>
  <si>
    <t>0000003430</t>
  </si>
  <si>
    <t>5703-11 / 5704-11</t>
  </si>
  <si>
    <t>6135-11/ 6136-11</t>
  </si>
  <si>
    <t>10334-11 / 10335-11</t>
  </si>
  <si>
    <t>6046-11 / 6047-11</t>
  </si>
  <si>
    <t>5882-11 / 5883-11</t>
  </si>
  <si>
    <t>6106-11</t>
  </si>
  <si>
    <t>6057-11 / 6058-11</t>
  </si>
  <si>
    <t>5732-11</t>
  </si>
  <si>
    <t>6142-11 / 6143-11</t>
  </si>
  <si>
    <t>7165-11 / 7166-11</t>
  </si>
  <si>
    <t>7941-11/ 7942-11</t>
  </si>
  <si>
    <t>9437 -11 / 9438-11</t>
  </si>
  <si>
    <t>8670</t>
  </si>
  <si>
    <t>8671</t>
  </si>
  <si>
    <t>8672</t>
  </si>
  <si>
    <t>8677</t>
  </si>
  <si>
    <t>IMPORTE QUE SE GIRA PARA LA CANCELACION DE LA PLANILLA DE PERSONAL DE OBRA N° 731-2011 CORRESPONDIENTE AL MES DE JULIO COMPROMETIDO Y DEVENGADO EN EL MES DE AGOSTO CORRELATIVO META 0166 MEJORAMIENTO DE AGUA POTABLE Y CONSTRUCCION DEL SISTEMA DE ALCANTARI</t>
  </si>
  <si>
    <t>IMPORTE QUE SE GIRA PARA LA CANCELACION DE LA PLANILLA DE PERSONAL DE OBRA N° 731-2011 CORRESPONDIENTE AL MES DE JULIO (SISTEMA NACIONAL DE PENSIONES) COMPROMETIDO Y DEVENGADO EN EL MES DE AGOSTO CORRELATIVO META 0166 MEJORAMIENTO DE AGUA POTABLE Y CONST</t>
  </si>
  <si>
    <t>IMPORTE QUE SE GIRA PARA LA CANCELACION DE LA PLANILLA DE PERSONAL DE OBRA N° 731-2011 CORRESPONDIENTE AL MES DE JULIO (APORTE PATRONAL - REG. PREST. SALUD) COMPROMETIDO Y DEVENGADO EN EL MES DE AGOSTO CORRELATIVO META 0166 MEJORAMIENTO DEAGUA POTABLE YO</t>
  </si>
  <si>
    <t>IMPORTE QUE SE GIRA PARA LA CANCELACION DE LA PLANILLA DE PERSONAL DE OBRA N° 731-2011 CORRESPONDIENTE AL MES DE JULIO (APORTE PATRONAL - S.COMP. TRAB. RIESGO) COMPROMETIDO Y DEVENGADO EN EL MES DE AGOSTO CORRELATIVO META 0166 MEJORAMIENTODE AGUA POTABLE</t>
  </si>
  <si>
    <t>IMPORTE QUE SE GIRA PARA LA CANCELACION DE LA PLANILLA DE PERSONAL DE OBRA N° 731-2011 CORRESPONDIENTE AL MES DE JULIO (APORTE PATRONAL - OFICINA DE NORMALIZACION PREVISIONAL) COMPROMETIDO Y DEVENGADO EN EL MES DE AGOSTO CORRELATIVO META 0166 MEJORAMIENT</t>
  </si>
  <si>
    <t>IMPORTE QUE SE GIRA PARA LA CANCELACION DE LA PLANILLA DE PERSONAL DE OBRA N° 731-2011 CORRESPONDIENTE AL MES DE JULIO (RETRIBUCIONES - AFP INTEGRA) COMPROMETIDO Y DEVENGADO EN ELMES DE AGOSTO CORRELATIVO META 0166 MEJORAMIENTO DE AGUA POTABLE Y CONSTRUC</t>
  </si>
  <si>
    <t>IMPORTE QUE SE GIRA PARA LA CANCELACION DE LA PLANILLA DE PERSONAL DE OBRA N° 731-2011 CORRESPONDIENTE AL MES DE JULIO (RETRIBUCIONES - AFP PROFUTURO) COMPROMETIDO Y DEVENGADO EN EL MES DE AGOSTO CORRELATIVO META 0166 MEJORAMIENTO DE AGUA POTABLE Y CONST</t>
  </si>
  <si>
    <t>IMPORTE QUE SE GIRA PARA LA CANCELACION DE LA PLANILLA DE PERSONAL DE OBRA N° 731-2011 CORRESPONDIENTE AL MES DE JULIO (RETRIBUCIONES - AFP PRIMA) COMPROMETIDO Y DEVENGADO EN EL MES DE AGOSTO CORRELATIVO META 0166 MEJORAMIENTO DE AGUA POTABLE Y CONSTRUCC</t>
  </si>
  <si>
    <t>10137-11 / 10138-11</t>
  </si>
  <si>
    <t>12454-11 / 12455-11</t>
  </si>
  <si>
    <t>15068-11 / 15069-11</t>
  </si>
  <si>
    <t>020 - 12 /  021-12</t>
  </si>
  <si>
    <t>15042 -11 / 15043-11</t>
  </si>
  <si>
    <t>15271-11 / 15272-11</t>
  </si>
  <si>
    <t>14683-11 / 14684-11</t>
  </si>
  <si>
    <t>14637- 11 / 14638 - 11</t>
  </si>
  <si>
    <t>1677-12</t>
  </si>
  <si>
    <t>16848-11</t>
  </si>
  <si>
    <t>ON</t>
  </si>
  <si>
    <t>CER-01506</t>
  </si>
  <si>
    <t>0166</t>
  </si>
  <si>
    <t>CHEQUE GIRADO</t>
  </si>
  <si>
    <t>63619886</t>
  </si>
  <si>
    <t>VICTOR HUGO ROMAN SEGOVIA</t>
  </si>
  <si>
    <t>T6</t>
  </si>
  <si>
    <t>63619887</t>
  </si>
  <si>
    <t>SUNAT / BANCO DE LA NACION</t>
  </si>
  <si>
    <t>63619888</t>
  </si>
  <si>
    <t>63619889</t>
  </si>
  <si>
    <t>63619890</t>
  </si>
  <si>
    <t>OFICINA DE NORMALIZACION PREVISIONAL</t>
  </si>
  <si>
    <t>63619891</t>
  </si>
  <si>
    <t>63619892</t>
  </si>
  <si>
    <t>63619893</t>
  </si>
  <si>
    <t>T6 DEVOLUCIONES AÑO 2011</t>
  </si>
  <si>
    <t>4519-11</t>
  </si>
  <si>
    <t>4520-11</t>
  </si>
  <si>
    <t>4521-11</t>
  </si>
  <si>
    <t>4522-11</t>
  </si>
  <si>
    <t>4523-11</t>
  </si>
  <si>
    <t>4524-11</t>
  </si>
  <si>
    <t>4525-11</t>
  </si>
  <si>
    <t>4526-11</t>
  </si>
  <si>
    <t>5656-11 / 5657-11</t>
  </si>
  <si>
    <t>5599-11 / 5600-11</t>
  </si>
  <si>
    <t>5702-11</t>
  </si>
  <si>
    <t>5694-11 /5695-11</t>
  </si>
  <si>
    <t>5306-11</t>
  </si>
  <si>
    <t>5307-11</t>
  </si>
  <si>
    <t>5308-11</t>
  </si>
  <si>
    <t>5309-11</t>
  </si>
  <si>
    <t>5310-11</t>
  </si>
  <si>
    <t>5311-11</t>
  </si>
  <si>
    <t>5312-11</t>
  </si>
  <si>
    <t>5313-11</t>
  </si>
  <si>
    <t>5314-11</t>
  </si>
  <si>
    <t>5698-11/ 5699-11</t>
  </si>
  <si>
    <t>5700-11/ 5701-11</t>
  </si>
  <si>
    <t>6109-11</t>
  </si>
  <si>
    <t>6143-11</t>
  </si>
  <si>
    <t>6286-11</t>
  </si>
  <si>
    <t>6288-11</t>
  </si>
  <si>
    <t>6289-11</t>
  </si>
  <si>
    <t>6290-11</t>
  </si>
  <si>
    <t>6287-11</t>
  </si>
  <si>
    <t>6291-11</t>
  </si>
  <si>
    <t>6292-11</t>
  </si>
  <si>
    <t>6293-11</t>
  </si>
  <si>
    <t>6463-11</t>
  </si>
  <si>
    <t>6464-11</t>
  </si>
  <si>
    <t>6465-11</t>
  </si>
  <si>
    <t>7021-11</t>
  </si>
  <si>
    <t>7022-11</t>
  </si>
  <si>
    <t>7023-11</t>
  </si>
  <si>
    <t>9177-11 / 9178-11</t>
  </si>
  <si>
    <t>8367-11 / 9483-11</t>
  </si>
  <si>
    <t>8171-11</t>
  </si>
  <si>
    <t>8670-11</t>
  </si>
  <si>
    <t>8671-11</t>
  </si>
  <si>
    <t>8672-11</t>
  </si>
  <si>
    <t>8673-11</t>
  </si>
  <si>
    <t>8674-11</t>
  </si>
  <si>
    <t>8675-11</t>
  </si>
  <si>
    <t>8676-11</t>
  </si>
  <si>
    <t>8677-11</t>
  </si>
  <si>
    <t>12330-11/ 12331-11</t>
  </si>
  <si>
    <t>9408-11</t>
  </si>
  <si>
    <t>9409-11</t>
  </si>
  <si>
    <t>9410-11</t>
  </si>
  <si>
    <t>9411-11</t>
  </si>
  <si>
    <t>9412-11</t>
  </si>
  <si>
    <t>9413-11</t>
  </si>
  <si>
    <t>9414-11</t>
  </si>
  <si>
    <t>9866-11</t>
  </si>
  <si>
    <t>10128-11</t>
  </si>
  <si>
    <t>9665-11</t>
  </si>
  <si>
    <t>9679-11</t>
  </si>
  <si>
    <t>9680-11</t>
  </si>
  <si>
    <t>9681-11</t>
  </si>
  <si>
    <t>12667-11</t>
  </si>
  <si>
    <t>9966-11 / 9967-11</t>
  </si>
  <si>
    <t>11990-11</t>
  </si>
  <si>
    <t>11989-11</t>
  </si>
  <si>
    <t>11978-11</t>
  </si>
  <si>
    <t>11979-11</t>
  </si>
  <si>
    <t>13407-11</t>
  </si>
  <si>
    <t>11977-11</t>
  </si>
  <si>
    <t>11208-11 / 11209-11</t>
  </si>
  <si>
    <t>10292-11</t>
  </si>
  <si>
    <t>10293-11</t>
  </si>
  <si>
    <t>10294-11</t>
  </si>
  <si>
    <t>11680-11 / 11681-11</t>
  </si>
  <si>
    <t>13408-11 / 13409-11</t>
  </si>
  <si>
    <t>12828-11</t>
  </si>
  <si>
    <t>12829-11</t>
  </si>
  <si>
    <t>12830-11</t>
  </si>
  <si>
    <t>12831-11</t>
  </si>
  <si>
    <t>12832-11</t>
  </si>
  <si>
    <t>12833-11</t>
  </si>
  <si>
    <t>12834-11</t>
  </si>
  <si>
    <t>15052-11</t>
  </si>
  <si>
    <t>13477-11</t>
  </si>
  <si>
    <t>13481-11</t>
  </si>
  <si>
    <t>14373-11</t>
  </si>
  <si>
    <t>14375-11</t>
  </si>
  <si>
    <t>14376-11</t>
  </si>
  <si>
    <t>14377-11</t>
  </si>
  <si>
    <t>14374-11</t>
  </si>
  <si>
    <t>14378-11</t>
  </si>
  <si>
    <t>14379-11</t>
  </si>
  <si>
    <t>14497-11</t>
  </si>
  <si>
    <t>14547-11</t>
  </si>
  <si>
    <t>14548-11</t>
  </si>
  <si>
    <t>14549-11</t>
  </si>
  <si>
    <t>15343-11</t>
  </si>
  <si>
    <t>1017-11</t>
  </si>
  <si>
    <t>1178-11</t>
  </si>
  <si>
    <t>1223-11</t>
  </si>
  <si>
    <t>1394-11</t>
  </si>
  <si>
    <t>1395-11</t>
  </si>
  <si>
    <t>1397-11</t>
  </si>
  <si>
    <t>1477-11</t>
  </si>
  <si>
    <t>1478-11</t>
  </si>
  <si>
    <t>1499-11</t>
  </si>
  <si>
    <t>1506-11</t>
  </si>
  <si>
    <t>1514-11</t>
  </si>
  <si>
    <t>1521-11</t>
  </si>
  <si>
    <t>1529-11</t>
  </si>
  <si>
    <t>1706-11</t>
  </si>
  <si>
    <t>1707-11</t>
  </si>
  <si>
    <t>1714-11</t>
  </si>
  <si>
    <t>1715-11</t>
  </si>
  <si>
    <t>1733-11</t>
  </si>
  <si>
    <t>1808-11</t>
  </si>
  <si>
    <t>1884-11</t>
  </si>
  <si>
    <t>1885-11</t>
  </si>
  <si>
    <t>2129-11</t>
  </si>
  <si>
    <t>2259-11</t>
  </si>
  <si>
    <t>2467-11</t>
  </si>
  <si>
    <t>2501-11</t>
  </si>
  <si>
    <t>2643-11</t>
  </si>
  <si>
    <t>2644-11</t>
  </si>
  <si>
    <t>3081-11</t>
  </si>
  <si>
    <t>3151-11</t>
  </si>
  <si>
    <t>3430-11</t>
  </si>
  <si>
    <t>3778-11</t>
  </si>
  <si>
    <t>3828-11</t>
  </si>
  <si>
    <t>3829-11</t>
  </si>
  <si>
    <t>3927-11</t>
  </si>
  <si>
    <t>3967-11</t>
  </si>
  <si>
    <t>3969-11</t>
  </si>
  <si>
    <t>3989-11</t>
  </si>
  <si>
    <t>4005-11</t>
  </si>
  <si>
    <t>4027-11</t>
  </si>
  <si>
    <t>4044-11</t>
  </si>
  <si>
    <t>4154-11</t>
  </si>
  <si>
    <t>4177-11</t>
  </si>
  <si>
    <t>4178-11</t>
  </si>
  <si>
    <t>4284-11</t>
  </si>
  <si>
    <t>4285-11</t>
  </si>
  <si>
    <t>4286-11</t>
  </si>
  <si>
    <t>4287-11</t>
  </si>
  <si>
    <t>4334-11</t>
  </si>
  <si>
    <t>4447-11</t>
  </si>
  <si>
    <t>4719-11</t>
  </si>
  <si>
    <t>4720-11</t>
  </si>
  <si>
    <t>5021-11</t>
  </si>
  <si>
    <t>5581-11</t>
  </si>
  <si>
    <t>5582-11</t>
  </si>
  <si>
    <t>5583-11</t>
  </si>
  <si>
    <t>5584-11</t>
  </si>
  <si>
    <t>5585-11</t>
  </si>
  <si>
    <t>6065-11</t>
  </si>
  <si>
    <t>6523-11</t>
  </si>
  <si>
    <t>6565-11</t>
  </si>
  <si>
    <t>6566-11</t>
  </si>
  <si>
    <t>6844-11</t>
  </si>
  <si>
    <t>6891-11</t>
  </si>
  <si>
    <t>7060-11</t>
  </si>
  <si>
    <t>7067-11</t>
  </si>
  <si>
    <t>7736-11</t>
  </si>
  <si>
    <t>8189-11</t>
  </si>
  <si>
    <t>8190-11</t>
  </si>
  <si>
    <t>Víctor Hugo Román Segovia - Planilla de Obreros N.º 281-2011 del mes de Abril</t>
  </si>
  <si>
    <t>Descuento a Favor - AFP Prima</t>
  </si>
  <si>
    <t>Víctor Hugo Román Segovia - Planilla de Obreros N.º 351-2011 del mes de Mayo</t>
  </si>
  <si>
    <t>Víctor Hugo Román Segovia - Planilla de Obreros N.º 383-2011 de los meses de Enero, Febrero, Marzo</t>
  </si>
  <si>
    <t>20 - 12 /  021-12</t>
  </si>
  <si>
    <t>6091-11 / 6092-11</t>
  </si>
  <si>
    <t>1515-11</t>
  </si>
  <si>
    <t xml:space="preserve">Servicio de Asistente  Administrativo, correspondiente  al 20% de la  presentacion  de la Pre Liquidacion  - Ugarte Paniagua Rogelio Ilich  </t>
  </si>
  <si>
    <t>Servicio de  05 Viajes  de Transporte  de  Materiales  de  Construcion Diversos - Gonzales Espirilla  Rafael Francisco</t>
  </si>
  <si>
    <t>Servicio de  Residente  de Obra  - correspondiente  a Diciembre ( Entrega del Informe  de Pre- Liquidacion - Tesillo Salazar Juan Carlos.</t>
  </si>
  <si>
    <t>Servicio de Transporte  de Materiales de Construccion ( varios) -  Niño de Guzman  Pastor Ytala</t>
  </si>
  <si>
    <t>Servicio de  Tranasporte para  el traslado  de 1080 ladrillo KING KONG de 14 CM X 24CM X 9 CM - Villavicencio Mattos Walter</t>
  </si>
  <si>
    <t>Servicio de  Residencia  de Obra  - correspondiente  de los meses  de  Noviembre y Diciembre - Espinoza  Palomino Hector  Policarpo</t>
  </si>
  <si>
    <t>Servicio de Asistente Administrativo , correspondiente al mes de  Diciembre - Chavez  Menzala Keyla.</t>
  </si>
  <si>
    <t>200 GLNs - Petroleo Diesel 2</t>
  </si>
  <si>
    <t>100 GLNs - Gasolina de 84 Octanos</t>
  </si>
  <si>
    <t>15 Und - Tapón Hembra de PVC SAP 1 in</t>
  </si>
  <si>
    <t>03 Und  -  Tee con Rosca de PVC SAP 3 in</t>
  </si>
  <si>
    <t>10 Und -  Adaptador con Rosca DE PVC 2 in</t>
  </si>
  <si>
    <t>08 Und  - Tee con Rosca de PVC SAP DE 1 in CLASE 10</t>
  </si>
  <si>
    <t>02 Und  -  Canastilla de Bronce 2 in</t>
  </si>
  <si>
    <t>01 Und  -  Niple de Fierro Galvanizado 3 in X 3 in</t>
  </si>
  <si>
    <t>03 Und  -  Codo con Rosca de PVC 1 in X 45º</t>
  </si>
  <si>
    <t>01  Und  - Tapón de PVC 3 in</t>
  </si>
  <si>
    <t>01  Und  -  Union con Rosca Universal de Fierro Galvanizado 3 in</t>
  </si>
  <si>
    <t>119 Und  - Codo con Rosca de PVC SAP 1/2 in X 90º</t>
  </si>
  <si>
    <t>16  Und  - Codo con Rosca de PVC SAP 1 in X 90° CLASE 10</t>
  </si>
  <si>
    <t>115  Und  -  Anillo de Jebe para Tubo de PVC 200 mm</t>
  </si>
  <si>
    <t>02 Und  -  Adaptador con Rosca de PVC SAP 1 1/2 in</t>
  </si>
  <si>
    <t>02 Und  -  Codo con Rosca de Fierro Galvanizado 3 in X 90º</t>
  </si>
  <si>
    <t>06 Und  -  Codo con Rosca de PVC SAP 3 in X 90°</t>
  </si>
  <si>
    <t>155 Und  -  Cachimba de PVC 160 mm X 250 mm X 45°</t>
  </si>
  <si>
    <t>169  Und  -  Tubo de PVC TIPO UF de 110 mm X 6 m Incluye Anillo</t>
  </si>
  <si>
    <t>20  M3  -  Arena  Fina</t>
  </si>
  <si>
    <t>26 M3  -  Hormigon</t>
  </si>
  <si>
    <t>85  M3  -  Arena  Gruesa</t>
  </si>
  <si>
    <t>40 M3  -  Piedra Mediana  6 in</t>
  </si>
  <si>
    <t>15  M3  -  Piedra Chancada 1/2 in</t>
  </si>
  <si>
    <t>370  Und  -  Tubo de PVC Tipo UF DE 160 mm X 6 m</t>
  </si>
  <si>
    <t>950  Und -  Varilla de Fierro Corrugado DE 3/8 in X 9 m</t>
  </si>
  <si>
    <t>800  Und  -  Varilla de Fierro Corrugado DE 1/2 in X 9 m</t>
  </si>
  <si>
    <t>14 Und  -  Tubo de PVC SAL DE 6'' X 3 M</t>
  </si>
  <si>
    <t>281  Und  -  Tubo de PVC SAP DE 1/2 in X 5 m CLASE 10</t>
  </si>
  <si>
    <t>01   Und  -  Tubo de PVC SAP DE 2 in X 5 m CLASE 10</t>
  </si>
  <si>
    <t>167  Und  -  Tubo de PVC SAP DE 3/4 in X 5 m CLASE 10</t>
  </si>
  <si>
    <t>90  Und -  Tubo de PVC SAP DE 1 in X 5 m</t>
  </si>
  <si>
    <t>40  Und   -  Tubo de PVC SAP DE 3 in X 5 m CLASE 10</t>
  </si>
  <si>
    <t>30 Und  -  Pico  sin  Mango</t>
  </si>
  <si>
    <t>630 GLNs  -  Petroleo  DIESEL 2</t>
  </si>
  <si>
    <t>119  Und  -  Tapa y  Marco de  F/FUNDIDO DE 12 in X 24 in</t>
  </si>
  <si>
    <t>1598 Und  -  Cemento  Portland TIPO I X 42.50 KG</t>
  </si>
  <si>
    <t>01  Und - Hipoclorador de Flujo Tipo PVC DIFUSION 4 in</t>
  </si>
  <si>
    <t>05  Und - Pegamento  para PVC</t>
  </si>
  <si>
    <t>30  Und - Cinta Teflón 1/2 in X 10 m</t>
  </si>
  <si>
    <t>0.5 GLNs - Pintura Esmalte Color Blanco</t>
  </si>
  <si>
    <t>06 Und - Pegamento Asfaltico 1/4 GAL</t>
  </si>
  <si>
    <t>46 Und - Pintura Esmalte Color Azul Electrico</t>
  </si>
  <si>
    <t>01 Und - Válvula de Compuerta de Bronce 1 1/2 in</t>
  </si>
  <si>
    <t>119 Und - Válvula de Compuerta de Bronce 1/2 in</t>
  </si>
  <si>
    <t>05 Und - Válvula de Compuerta de Bronce 3 in</t>
  </si>
  <si>
    <t>123 Und - Válvula de Compuerta de Bronce 1 in</t>
  </si>
  <si>
    <t>150 Und - Caja de Concreto para Medidor de Agua</t>
  </si>
  <si>
    <t>58 Und - Tapa de Concreto para Desague de 64 CM Diametro</t>
  </si>
  <si>
    <t>300 Und - Caja para Desagüe 12 in X 24 in</t>
  </si>
  <si>
    <t>445 Klg - Alambre de Fierro Negro Nº 16 (AL PESO)</t>
  </si>
  <si>
    <t>4.75 Und - Alambre de Acero de Puas Nº 14 X 100 M</t>
  </si>
  <si>
    <t>30 Klg - Hipoclorito de Calcio al 70%</t>
  </si>
  <si>
    <t>97 Klg  - Clavo de Fierro 3 in (Al Peso)</t>
  </si>
  <si>
    <t>07  GLNs - Lubricante para Tuberias.</t>
  </si>
  <si>
    <t>200 Metros - Cordel de Nailon para Trazo</t>
  </si>
  <si>
    <t>175 Klg - Alambre de Fierro Negro Nº 8 (Al Peso)</t>
  </si>
  <si>
    <t>16 Und - Calamina Galvanizada Nº 30</t>
  </si>
  <si>
    <t>13 GLNs  - Aditivo Impermeabilizante para Concreto.</t>
  </si>
  <si>
    <t>09 Klg  -  Clavo de Fierro 4 in (Al Peso)</t>
  </si>
  <si>
    <t>25  Und - Triplay  (Tablero Contrachapado) de Amazonico 19 mm X 1.22 m X 2.44 m</t>
  </si>
  <si>
    <t>120  Und  - Madera Tornillo 1 1/2 in X 8 in X 10 ft</t>
  </si>
  <si>
    <t>50 Und  - Madera Tornillo 2 in X 3 in X 10 ft</t>
  </si>
  <si>
    <t>60 Und  -  Madera Eucalipto 4 in X 4 in X 5.50 m</t>
  </si>
  <si>
    <t>11,520 Und  - Ladrillo KING KONG 9 cm X 14 cm X 24 cm</t>
  </si>
  <si>
    <t>20 Pares - Bota de Jebe para Caballero</t>
  </si>
  <si>
    <t>20 Und - Chaleco de Nailon Color Naranja Fosforescente</t>
  </si>
  <si>
    <t>05 Und - Casco Protector de Plástico (Menor a 1/4 de la UIT) Color Azul</t>
  </si>
  <si>
    <t>10 Pares - Guante de Jebe de Uso Industrial Talla 10</t>
  </si>
  <si>
    <t>30 Und - Casco Protector de Plástico (Menor a 1/4 de la UIT) Color Naranja</t>
  </si>
  <si>
    <t>40 Pares - Guante de Cuero Reforzado para Seguridad</t>
  </si>
  <si>
    <t>04 Und - Wincha de Metal 5 m</t>
  </si>
  <si>
    <t>10 Und - Cincel de Fierro de 3/4 in</t>
  </si>
  <si>
    <t>40 Und - Pala Tipo Cuchara</t>
  </si>
  <si>
    <t>05 Und  -  Comba de 4 LB</t>
  </si>
  <si>
    <t>10 Und   -  Carretilla para Construcción Tipo Bugui (Menor a 1/4 DE LA UIT)</t>
  </si>
  <si>
    <t>50 Und  -   Pico</t>
  </si>
  <si>
    <t>02  Metros  -  Malla de Acero Negro de 3/4 in de Cocada</t>
  </si>
  <si>
    <t>660 Und  -  Tubo de PVC SAP DE 1 1/2 in X 5 m Clase 7.5</t>
  </si>
  <si>
    <t>58  Und -  Tapa de  Concreto para Desague de  64 CM Diámetro</t>
  </si>
  <si>
    <t>26  Und  -  Pico Rojo sin Mango</t>
  </si>
  <si>
    <t>19  Und  -  Pico con Mango</t>
  </si>
  <si>
    <t>15 Und  -  PIco con Mango</t>
  </si>
  <si>
    <t>01  Und  -  Brocha 1/2 in</t>
  </si>
  <si>
    <t>01  Und  -  Barreta de Acero Forjado SAE 1045 Hexagonal de 1 1/4 in X 1.80 m</t>
  </si>
  <si>
    <t>03  Und  -  Machete Tipo Sable</t>
  </si>
  <si>
    <t>15  Pares  -  Guante de Cuero Nº 10</t>
  </si>
  <si>
    <t>05  Und  -  Casco Protector de Plástico (Menor a 1/4 de la UIT) Color Naranja</t>
  </si>
  <si>
    <t>15  Pares  -  Bota de Jebe</t>
  </si>
  <si>
    <t>50  Metros  -  Soga de Nailon.</t>
  </si>
  <si>
    <t>01   Und  -  Comba de 4 LB</t>
  </si>
  <si>
    <t>02  Und  -  Comba de 24 LB</t>
  </si>
  <si>
    <t>15  Und  -  Pala tipo Cuchara</t>
  </si>
  <si>
    <t>05  Und  - Wincha de Metal 5 m</t>
  </si>
  <si>
    <t>01  Und -  Wincha de Lona de 60 M</t>
  </si>
  <si>
    <t>01  Metro  -  Cordel de Nailon para Trazo</t>
  </si>
  <si>
    <t>01  Und  -  Pincel de Fibra Sintética Nº 18 Plano</t>
  </si>
  <si>
    <t>50  Metros  -  Plastico Reforzado de Doble Ancho</t>
  </si>
  <si>
    <t>50  Metros  -  Plastico Transparente de 1.50 M de Ancho</t>
  </si>
  <si>
    <t>100  Metros  -  Manguera de Jebe de 5/8 in</t>
  </si>
  <si>
    <t>05  Und  -  Rastrillo con Mango</t>
  </si>
  <si>
    <t>120  Und  -  Tubo de PVC Tipo UF DE 200 mm X 6 m</t>
  </si>
  <si>
    <t>08 Und  - Codo con Rosca de PVC SAP 2 in X 90º</t>
  </si>
  <si>
    <t>01  Und  - Hipoclorador de Flujo Tipo PVC Difusion 4 in</t>
  </si>
  <si>
    <t>119  Und  -  Codo con Rosca de PVC SAP 1/2 in X 90º</t>
  </si>
  <si>
    <t>05  Und  -  Codo con Rosca de PVC 3/4 in X 45°</t>
  </si>
  <si>
    <t>244  Und  -  Adaptador con Rosca de PVC 1/2 in</t>
  </si>
  <si>
    <t>40  Und  -  Tee con Rosca de CPVC SAP DE 3/4 in</t>
  </si>
  <si>
    <t>06  Und  -  Adaptador con Rosca de PVC SAP 1 in</t>
  </si>
  <si>
    <t>08  Und  -  Adaptador con Rosca de PVC SAP 1 1/2 in</t>
  </si>
  <si>
    <t>08  Und  -  Adaptador con Rosca de PVC SAP 3 in</t>
  </si>
  <si>
    <t>05  Und  -  Codo con Rosca de PVC SAP 3/4 in X 90°</t>
  </si>
  <si>
    <t>12   Und  - Codo con Rosca de PVC SAP 1/2 in X 90º</t>
  </si>
  <si>
    <t>35  Und  - Tee con Rosca de CPVC SAP de 1 in</t>
  </si>
  <si>
    <t>10  Und  -  Adaptador con Rosca de PVC SAP 3/4 in</t>
  </si>
  <si>
    <t>38 Und  -  Tee con Rosca de PVC 1 1/2 in</t>
  </si>
  <si>
    <t>20 Und  -  Tee con Rosca de CPVC SAP de 1/2 in</t>
  </si>
  <si>
    <t>08  Und  -  Tubo de PVC Sap de 2 in X 5 m Clase 10</t>
  </si>
  <si>
    <t>04  Und  -  Tee con Rosca de PVC SAP DE 1 in Clase 10</t>
  </si>
  <si>
    <t>04  Und  -  Canastilla de Bronce 2 in</t>
  </si>
  <si>
    <t>20  Und  -  Cinta Teflón 1/2 in X 10 m</t>
  </si>
  <si>
    <t>10  Und  -  Niple de Fierro Galvanizado 1 1/2 in X 15 cm</t>
  </si>
  <si>
    <t>08 Und  -  Niple de Fierro Galvanizado de 2 in X 30 cm</t>
  </si>
  <si>
    <t>16  Und  -  Codo con Rosca de Fierro Galvanizado 2 in X 90º</t>
  </si>
  <si>
    <t>06  Und  -  Niple de Fierro Galvanizado 1 in X 30 cm</t>
  </si>
  <si>
    <t>08  Und  -  Codo con Rosca de PVC SAP 6 in X 90º</t>
  </si>
  <si>
    <t>02  Und  -  Codo con Rosca de Fierro Galvanizado 3 in X 90º</t>
  </si>
  <si>
    <t>244  Und  -  Niple de Fierro Galvanizado 1/2 in X 2 1/2 in</t>
  </si>
  <si>
    <t>03  GLNs  -  Pegamento  Para PVC</t>
  </si>
  <si>
    <t>08  Und  -  Niple de Fierro Galvanizado 3 in</t>
  </si>
  <si>
    <t>30  Und  -  Reduccion con Rosca de PVC SAP 1 in X 3/4 in</t>
  </si>
  <si>
    <t>119  Und  -  Tapa y Marco de Fierro Fundido 12 in X 12 in</t>
  </si>
  <si>
    <t>20  Und  - Reduccion con Rosca de PVC 3/4 in X 1/2 in</t>
  </si>
  <si>
    <t>20  Und  -  Reduccion con Rosca de PVC SAP 1 1/2 in X 1 in</t>
  </si>
  <si>
    <t>15  Und  -  Reduccion con Rosca de PVC SAP 1 1/2 in X 3/4 in</t>
  </si>
  <si>
    <t>08  Und  -  Adaptador con Rosca de PVC SAP 2 in</t>
  </si>
  <si>
    <t>20 Und  -  Reduccion con Rosca de PVC SAP 1 in X 1/2 in</t>
  </si>
  <si>
    <t>06  Und  -  Union con Rosca de Fierro Galvanizado 1 in</t>
  </si>
  <si>
    <t>244  Und  - Union con Rosca de Fierro Galvanizado 1/2 in</t>
  </si>
  <si>
    <t>16  Und  -  Niple de Fierro Galvanizado 2 in X 15 cm</t>
  </si>
  <si>
    <t>10 Und  - Niple de Fierro Galvanizado 3/4 in X 3 in</t>
  </si>
  <si>
    <t>16  Und  -  Reduccion con Rosca de PVC 2 in X 1 1/2 in</t>
  </si>
  <si>
    <t>07  Und  -  Union con Rosca de Fierro Galvanizado 3 in</t>
  </si>
  <si>
    <t>12  Und  -  Union con Rosca de Fierro Galvanizado 2 in</t>
  </si>
  <si>
    <t>04  Und  -  Union con Rosca de PVC SAP 3 in</t>
  </si>
  <si>
    <t>10  Und  -  Union con Rosca de Fierro Galvanizado 3/4 in</t>
  </si>
  <si>
    <t>01  Und  -  Niple de Fierro Galvanizado 3 in X 40 cm</t>
  </si>
  <si>
    <t>05  Und  -  Válvula de Compuerta 3/4 in</t>
  </si>
  <si>
    <t>10  Und  -  Tee con Rosca de PVC SAP 3 in</t>
  </si>
  <si>
    <t>10  Und  -  Union con Rosca de Fierro Galvanizado 1 1/2 in</t>
  </si>
  <si>
    <t>04  Und  - Válvula de Compuerta de Bronce 2 in</t>
  </si>
  <si>
    <t>05  Und  -  Válvula de Compuerta de Bronce 1 1/2 in</t>
  </si>
  <si>
    <t>11664-11 / 11663-11 / 0440-12</t>
  </si>
  <si>
    <t>651-11</t>
  </si>
  <si>
    <t>374-11</t>
  </si>
  <si>
    <t>518-11</t>
  </si>
  <si>
    <t>653-11</t>
  </si>
  <si>
    <t>539-11</t>
  </si>
  <si>
    <t>538-11</t>
  </si>
  <si>
    <t>654-11</t>
  </si>
  <si>
    <t>536-11</t>
  </si>
  <si>
    <t>471-11</t>
  </si>
  <si>
    <t>519-11</t>
  </si>
  <si>
    <t>473-11</t>
  </si>
  <si>
    <t>428-11</t>
  </si>
  <si>
    <t>474-11</t>
  </si>
  <si>
    <t>440-11</t>
  </si>
  <si>
    <t>682-11</t>
  </si>
  <si>
    <t>683-11</t>
  </si>
  <si>
    <t>684-11</t>
  </si>
  <si>
    <t>927-11</t>
  </si>
  <si>
    <t>929-11</t>
  </si>
  <si>
    <t>928-11</t>
  </si>
  <si>
    <t>1308-11</t>
  </si>
  <si>
    <t>1639-11</t>
  </si>
  <si>
    <t>1391-11</t>
  </si>
  <si>
    <t>1768-11</t>
  </si>
  <si>
    <t>1846-11</t>
  </si>
  <si>
    <t>1614-11</t>
  </si>
  <si>
    <t>1615-11</t>
  </si>
  <si>
    <t>1781-11</t>
  </si>
  <si>
    <t>1780-11</t>
  </si>
  <si>
    <t>1783-11</t>
  </si>
  <si>
    <t>1782-11</t>
  </si>
  <si>
    <t>1633-11</t>
  </si>
  <si>
    <t>1770-11</t>
  </si>
  <si>
    <t>2637-11</t>
  </si>
  <si>
    <t>2765-11</t>
  </si>
  <si>
    <t>2763-11</t>
  </si>
  <si>
    <t>2761-11</t>
  </si>
  <si>
    <t>2758-11</t>
  </si>
  <si>
    <t>Víctor Hugo Román Segovia - Planilla de Personal Contratado N.º 1211-2011 del mes de Octubre</t>
  </si>
  <si>
    <t>Víctor Hugo Román Segovia - Planilla de Personal contratado  N.º 1221-2011 del mes de Noviembre</t>
  </si>
  <si>
    <t>Víctor Hugo Román Segovia - Planilla de Personal de Obra N.º 574-2011 del mes de Junio</t>
  </si>
  <si>
    <t>Víctor Hugo Román Segovia - Planilla de Personal de  Obra N.º 490-2011 del mes de Junio</t>
  </si>
  <si>
    <t xml:space="preserve">Víctor Hugo Román Segovia - Planilla de Aguinaldo del Personal Contratado N.º 710-2011 </t>
  </si>
  <si>
    <t>Víctor Hugo Román Segovia - Planilla de Obreros N.º 445-2011 del mes de Junio</t>
  </si>
  <si>
    <t xml:space="preserve">Reembolso  de Fondos para Pagos en Efectivo - Santos Enrique Choque Florez -  Según  INFORME N° 445-2011-GRAP/07.03/FPPE </t>
  </si>
  <si>
    <t>15509-11</t>
  </si>
  <si>
    <t xml:space="preserve">Rendicion  de Cuenta  Realizado por  Santos  Enrique  Choque Florez,   Según  C/P HABIL. N° 5428-11 ,   Habilitación Fondos de  Caja  Chica , Según  RESOLUCION EJECUTIVA REGIONAL N| 472-2011 Y MEMORANDUM N° 485-2011      </t>
  </si>
  <si>
    <t xml:space="preserve">Reembolso  de Fondos para Pagos en Efectivo -  Santos Enrique Choque Florez - según  INFORME N° 584-2011.GRAP/07.03/FPPE </t>
  </si>
  <si>
    <t xml:space="preserve">Reembolso  de Fondos para Pagos en Efectivo -  Santos Enrique Choque Florez - según  INFORME N° 582-2011-GRAP/07.03/FPPE </t>
  </si>
  <si>
    <t xml:space="preserve">MEMO.1552.ADM Y F   </t>
  </si>
  <si>
    <t>MEMO 1082-GRAP/07.DR</t>
  </si>
  <si>
    <t>Víctor Hugo Román Segovia - Planilla de Personal Contratado N.º 1284 -2011 del mes de Octubre (aguinaldo)</t>
  </si>
  <si>
    <t>2.111282   MEJORAMIENTO DE AGUA POTABLE Y CONSTRUCCION DEL SISTEMA DE ALCANTARILLADO DE MATARA, DISTRITO DE HUAQUIRCA, PROVINCIA DE ANTABAMBA, REGION APURIMAC</t>
  </si>
  <si>
    <t>MEJORAMIENTO DE AGUA POTABLE Y CONSTRUCCION DEL SISTEMA DE ALCANTARILLADO DE MATARA, DISTRITO DE HUAQUIRCA, PROVINCIA DE ANTABAMBA, REGION APURIMAC</t>
  </si>
  <si>
    <t xml:space="preserve"> 1501.0805  AGUA Y SANEAMIENTO</t>
  </si>
  <si>
    <t>0166-2011</t>
  </si>
  <si>
    <t>TOTAL…</t>
  </si>
  <si>
    <t>Abancay, Julio del 2020</t>
  </si>
  <si>
    <t>Planilla</t>
  </si>
  <si>
    <t>O/C</t>
  </si>
  <si>
    <t>O/S</t>
  </si>
  <si>
    <t xml:space="preserve">Planilla </t>
  </si>
  <si>
    <t>Víctor Hugo Román Segovia - Planilla de Obreros N.º 731-2011 del mes de Julio</t>
  </si>
  <si>
    <t>Víctor Hugo Román Segovia - Planilla de Obreros N.º 793-2011 del mes de Agosto</t>
  </si>
  <si>
    <t>802-11</t>
  </si>
  <si>
    <t>Víctor Hugo Román Segovia - Planilla de Obreros N.º 1090-2011 del mes de Octubre</t>
  </si>
  <si>
    <t>Víctor Hugo Román Segovia - Planilla de Obreros N.º 1157-2011 del mes de Noviembre</t>
  </si>
  <si>
    <t>2678-11</t>
  </si>
  <si>
    <t>3070-11</t>
  </si>
  <si>
    <t>1705-11</t>
  </si>
  <si>
    <t>Víctor Hugo Román Segovia - Planilla de Personal Contratado N.º 849-2011 del mes de Julio</t>
  </si>
  <si>
    <t>Víctor Hugo Román Segovia - Planilla de Personal Contratado N.º 864-2011 del mes de Agosto</t>
  </si>
  <si>
    <t>Víctor Hugo Román Segovia - Planilla de Personal Contratado N.º 902-2011 del mes de Setiembre</t>
  </si>
  <si>
    <t>1211-11</t>
  </si>
  <si>
    <t>1221-11</t>
  </si>
  <si>
    <t>1284-11</t>
  </si>
  <si>
    <t>2552-11</t>
  </si>
  <si>
    <t>2551-11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</si>
  <si>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</si>
  <si>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</si>
  <si>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</si>
  <si>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</si>
  <si>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</si>
  <si>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</si>
  <si>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</si>
  <si>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</si>
  <si>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</si>
  <si>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</si>
  <si>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</si>
  <si>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</si>
  <si>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</si>
  <si>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</si>
  <si>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</si>
  <si>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</si>
  <si>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</si>
  <si>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</si>
  <si>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</si>
  <si>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</si>
  <si>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</si>
  <si>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</si>
  <si>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</si>
  <si>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</si>
  <si>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</si>
  <si>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</si>
  <si>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</si>
  <si>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</si>
  <si>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</si>
  <si>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</si>
  <si>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</si>
  <si>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</si>
  <si>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</si>
  <si>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</si>
  <si>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</si>
  <si>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</si>
  <si>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</si>
  <si>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59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</si>
  <si>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</si>
  <si>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</si>
  <si>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</si>
  <si>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</si>
  <si>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</si>
  <si>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</si>
  <si>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</si>
  <si>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</si>
  <si>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</si>
  <si>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136</t>
  </si>
  <si>
    <t>06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</si>
  <si>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</si>
  <si>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</si>
  <si>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</si>
  <si>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</si>
  <si>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</si>
  <si>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</si>
  <si>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</si>
  <si>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</si>
  <si>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</si>
  <si>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</si>
  <si>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</si>
  <si>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</si>
  <si>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</si>
  <si>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</si>
  <si>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</si>
  <si>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</si>
  <si>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</si>
  <si>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</si>
  <si>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</si>
  <si>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77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</si>
  <si>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</si>
  <si>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</si>
  <si>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</si>
  <si>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</si>
  <si>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</si>
  <si>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</si>
  <si>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</si>
  <si>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</si>
  <si>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</si>
  <si>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</si>
  <si>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</si>
  <si>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</si>
  <si>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</si>
  <si>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</si>
  <si>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</si>
  <si>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</si>
  <si>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</si>
  <si>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</si>
  <si>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</si>
  <si>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</si>
  <si>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</si>
  <si>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</si>
  <si>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</si>
  <si>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</si>
  <si>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</si>
  <si>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</si>
  <si>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</si>
  <si>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</si>
  <si>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</si>
  <si>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</si>
  <si>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</si>
  <si>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</si>
  <si>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</si>
  <si>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</si>
  <si>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</si>
  <si>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</si>
  <si>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</si>
  <si>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</si>
  <si>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190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</si>
  <si>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</si>
  <si>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</si>
  <si>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</si>
  <si>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</si>
  <si>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</si>
  <si>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</si>
  <si>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</si>
  <si>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</si>
  <si>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</si>
  <si>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</si>
  <si>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</si>
  <si>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</si>
  <si>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</si>
  <si>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</si>
  <si>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</si>
  <si>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</si>
  <si>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</si>
  <si>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</si>
  <si>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</si>
  <si>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</si>
  <si>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</si>
  <si>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</si>
  <si>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</si>
  <si>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</si>
  <si>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</si>
  <si>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</si>
  <si>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</si>
  <si>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</si>
  <si>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</si>
  <si>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</si>
  <si>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</si>
  <si>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</si>
  <si>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</si>
  <si>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</si>
  <si>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</si>
  <si>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</si>
  <si>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</si>
  <si>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</si>
  <si>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</si>
  <si>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</si>
  <si>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</si>
  <si>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</si>
  <si>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</si>
  <si>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</si>
  <si>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</si>
  <si>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</si>
  <si>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</si>
  <si>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</si>
  <si>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</si>
  <si>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</si>
  <si>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</si>
  <si>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</si>
  <si>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</si>
  <si>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</si>
  <si>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</si>
  <si>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</si>
  <si>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</si>
  <si>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</si>
  <si>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172</t>
  </si>
  <si>
    <t>165</t>
  </si>
  <si>
    <t>166</t>
  </si>
  <si>
    <t>167</t>
  </si>
  <si>
    <t>168</t>
  </si>
  <si>
    <t>169</t>
  </si>
  <si>
    <t>170</t>
  </si>
  <si>
    <t>171</t>
  </si>
  <si>
    <t>173</t>
  </si>
  <si>
    <t>174</t>
  </si>
  <si>
    <t>177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</si>
  <si>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</si>
  <si>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</si>
  <si>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</si>
  <si>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</si>
  <si>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</si>
  <si>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</si>
  <si>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</si>
  <si>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</si>
  <si>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</si>
  <si>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</si>
  <si>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</si>
  <si>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</si>
  <si>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</si>
  <si>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</si>
  <si>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</si>
  <si>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</si>
  <si>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</si>
  <si>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</si>
  <si>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</si>
  <si>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</si>
  <si>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</si>
  <si>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</si>
  <si>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</si>
  <si>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</si>
  <si>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</si>
  <si>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</si>
  <si>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</si>
  <si>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01</t>
  </si>
  <si>
    <t>02</t>
  </si>
  <si>
    <t>07</t>
  </si>
  <si>
    <t>03</t>
  </si>
  <si>
    <t>04</t>
  </si>
  <si>
    <t>05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</si>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</sst>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[Red]#,##0.00"/>
    <numFmt numFmtId="165" formatCode="#,##0.###;\-#,##0.###;&quot;&quot;"/>
    <numFmt numFmtId="166" formatCode="#,##0.00;\-#,##0.00;&quot;&quot;"/>
    <numFmt numFmtId="167" formatCode="###,###,###,###.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 Narrow"/>
      <family val="2"/>
    </font>
    <font>
      <b/>
      <sz val="11"/>
      <color theme="1"/>
      <name val="Calibri"/>
      <family val="2"/>
      <scheme val="minor"/>
    </font>
    <font>
      <sz val="12"/>
      <color indexed="63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13"/>
      <color rgb="FFFF0000"/>
      <name val="Arial"/>
      <family val="2"/>
    </font>
    <font>
      <b/>
      <sz val="13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4">
    <xf numFmtId="0" fontId="0" fillId="0" borderId="0" xfId="0"/>
    <xf numFmtId="0" fontId="1" fillId="0" borderId="0" xfId="1"/>
    <xf numFmtId="0" fontId="2" fillId="0" borderId="0" xfId="1" quotePrefix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center" vertical="center"/>
    </xf>
    <xf numFmtId="0" fontId="4" fillId="0" borderId="0" xfId="1" quotePrefix="1" applyFont="1" applyAlignment="1">
      <alignment horizontal="left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2" borderId="1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6" fillId="2" borderId="9" xfId="1" applyFont="1" applyFill="1" applyBorder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164" fontId="0" fillId="0" borderId="0" xfId="0" applyNumberFormat="1"/>
    <xf numFmtId="0" fontId="3" fillId="0" borderId="18" xfId="1" applyFont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21" fillId="3" borderId="0" xfId="0" applyNumberFormat="1" applyFont="1" applyFill="1" applyAlignment="1">
      <alignment horizontal="center" vertical="center"/>
    </xf>
    <xf numFmtId="17" fontId="21" fillId="0" borderId="0" xfId="0" quotePrefix="1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2" fillId="0" borderId="0" xfId="0" quotePrefix="1" applyNumberFormat="1" applyFont="1" applyAlignment="1">
      <alignment horizontal="right" vertical="center"/>
    </xf>
    <xf numFmtId="0" fontId="2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164" fontId="22" fillId="0" borderId="0" xfId="0" quotePrefix="1" applyNumberFormat="1" applyFont="1" applyFill="1" applyAlignment="1">
      <alignment horizontal="right" vertical="center"/>
    </xf>
    <xf numFmtId="0" fontId="2" fillId="0" borderId="0" xfId="1" quotePrefix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24" fillId="0" borderId="0" xfId="0" applyFont="1" applyFill="1" applyAlignment="1">
      <alignment vertical="center"/>
    </xf>
    <xf numFmtId="0" fontId="18" fillId="0" borderId="0" xfId="0" applyFont="1" applyAlignment="1">
      <alignment vertical="center" wrapText="1"/>
    </xf>
    <xf numFmtId="164" fontId="3" fillId="2" borderId="9" xfId="1" quotePrefix="1" applyNumberFormat="1" applyFont="1" applyFill="1" applyBorder="1" applyAlignment="1">
      <alignment horizontal="right" vertical="center"/>
    </xf>
    <xf numFmtId="0" fontId="8" fillId="0" borderId="0" xfId="1" applyFont="1" applyAlignment="1">
      <alignment horizontal="right"/>
    </xf>
    <xf numFmtId="0" fontId="20" fillId="0" borderId="0" xfId="0" applyFont="1" applyFill="1" applyAlignment="1">
      <alignment vertical="center" wrapText="1"/>
    </xf>
    <xf numFmtId="164" fontId="3" fillId="2" borderId="9" xfId="0" quotePrefix="1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Fill="1" applyBorder="1"/>
    <xf numFmtId="0" fontId="3" fillId="0" borderId="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14" fontId="7" fillId="0" borderId="0" xfId="1" applyNumberFormat="1" applyFont="1" applyFill="1" applyBorder="1" applyAlignment="1">
      <alignment horizontal="center" vertical="center"/>
    </xf>
    <xf numFmtId="164" fontId="3" fillId="0" borderId="0" xfId="0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left" vertical="center"/>
    </xf>
    <xf numFmtId="0" fontId="0" fillId="2" borderId="0" xfId="0" applyFill="1"/>
    <xf numFmtId="0" fontId="15" fillId="2" borderId="23" xfId="0" applyNumberFormat="1" applyFont="1" applyFill="1" applyBorder="1" applyAlignment="1">
      <alignment vertical="top"/>
    </xf>
    <xf numFmtId="0" fontId="15" fillId="2" borderId="24" xfId="0" applyNumberFormat="1" applyFont="1" applyFill="1" applyBorder="1" applyAlignment="1">
      <alignment vertical="top"/>
    </xf>
    <xf numFmtId="14" fontId="15" fillId="2" borderId="17" xfId="0" applyNumberFormat="1" applyFont="1" applyFill="1" applyBorder="1" applyAlignment="1">
      <alignment vertical="top"/>
    </xf>
    <xf numFmtId="165" fontId="15" fillId="2" borderId="25" xfId="0" applyNumberFormat="1" applyFont="1" applyFill="1" applyBorder="1" applyAlignment="1">
      <alignment horizontal="center" vertical="top"/>
    </xf>
    <xf numFmtId="0" fontId="15" fillId="2" borderId="25" xfId="0" applyNumberFormat="1" applyFont="1" applyFill="1" applyBorder="1" applyAlignment="1">
      <alignment vertical="top" wrapText="1"/>
    </xf>
    <xf numFmtId="166" fontId="15" fillId="5" borderId="25" xfId="0" applyNumberFormat="1" applyFont="1" applyFill="1" applyBorder="1" applyAlignment="1">
      <alignment vertical="top"/>
    </xf>
    <xf numFmtId="0" fontId="0" fillId="4" borderId="0" xfId="0" applyFill="1"/>
    <xf numFmtId="0" fontId="15" fillId="4" borderId="23" xfId="0" applyNumberFormat="1" applyFont="1" applyFill="1" applyBorder="1" applyAlignment="1">
      <alignment vertical="top"/>
    </xf>
    <xf numFmtId="0" fontId="15" fillId="4" borderId="24" xfId="0" applyNumberFormat="1" applyFont="1" applyFill="1" applyBorder="1" applyAlignment="1">
      <alignment vertical="top"/>
    </xf>
    <xf numFmtId="166" fontId="15" fillId="4" borderId="25" xfId="0" applyNumberFormat="1" applyFont="1" applyFill="1" applyBorder="1" applyAlignment="1">
      <alignment vertical="top"/>
    </xf>
    <xf numFmtId="14" fontId="15" fillId="4" borderId="17" xfId="0" applyNumberFormat="1" applyFont="1" applyFill="1" applyBorder="1" applyAlignment="1">
      <alignment vertical="top"/>
    </xf>
    <xf numFmtId="165" fontId="15" fillId="4" borderId="25" xfId="0" applyNumberFormat="1" applyFont="1" applyFill="1" applyBorder="1" applyAlignment="1">
      <alignment horizontal="center" vertical="top"/>
    </xf>
    <xf numFmtId="0" fontId="15" fillId="4" borderId="25" xfId="0" applyNumberFormat="1" applyFont="1" applyFill="1" applyBorder="1" applyAlignment="1">
      <alignment vertical="top" wrapText="1"/>
    </xf>
    <xf numFmtId="0" fontId="16" fillId="4" borderId="0" xfId="0" applyFont="1" applyFill="1"/>
    <xf numFmtId="0" fontId="12" fillId="0" borderId="3" xfId="0" applyNumberFormat="1" applyFont="1" applyFill="1" applyBorder="1" applyAlignment="1">
      <alignment vertical="top" wrapText="1"/>
    </xf>
    <xf numFmtId="0" fontId="23" fillId="0" borderId="0" xfId="1" applyFont="1" applyFill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3" fillId="0" borderId="0" xfId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12" fillId="0" borderId="28" xfId="0" applyFont="1" applyBorder="1" applyAlignment="1">
      <alignment vertical="center" wrapText="1"/>
    </xf>
    <xf numFmtId="164" fontId="3" fillId="2" borderId="8" xfId="0" quotePrefix="1" applyNumberFormat="1" applyFont="1" applyFill="1" applyBorder="1" applyAlignment="1">
      <alignment horizontal="right" vertical="center"/>
    </xf>
    <xf numFmtId="49" fontId="3" fillId="0" borderId="0" xfId="1" applyNumberFormat="1" applyFont="1" applyFill="1" applyBorder="1" applyAlignment="1">
      <alignment horizontal="center" vertical="center"/>
    </xf>
    <xf numFmtId="17" fontId="17" fillId="0" borderId="0" xfId="0" applyNumberFormat="1" applyFont="1" applyFill="1" applyBorder="1" applyAlignment="1">
      <alignment horizontal="center" vertical="top"/>
    </xf>
    <xf numFmtId="0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center" vertical="top"/>
    </xf>
    <xf numFmtId="166" fontId="17" fillId="0" borderId="0" xfId="0" applyNumberFormat="1" applyFont="1" applyFill="1" applyBorder="1" applyAlignment="1">
      <alignment vertical="top"/>
    </xf>
    <xf numFmtId="0" fontId="6" fillId="0" borderId="0" xfId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top" wrapText="1"/>
    </xf>
    <xf numFmtId="167" fontId="17" fillId="0" borderId="0" xfId="0" applyNumberFormat="1" applyFont="1" applyFill="1" applyBorder="1" applyAlignment="1">
      <alignment vertical="top"/>
    </xf>
    <xf numFmtId="166" fontId="3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17" fontId="6" fillId="0" borderId="0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horizontal="center" vertical="top"/>
    </xf>
    <xf numFmtId="167" fontId="6" fillId="0" borderId="0" xfId="0" applyNumberFormat="1" applyFont="1" applyFill="1" applyBorder="1" applyAlignment="1">
      <alignment vertical="top"/>
    </xf>
    <xf numFmtId="0" fontId="0" fillId="0" borderId="0" xfId="0" applyBorder="1"/>
    <xf numFmtId="166" fontId="6" fillId="0" borderId="0" xfId="1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 wrapText="1"/>
    </xf>
    <xf numFmtId="0" fontId="12" fillId="0" borderId="28" xfId="0" applyFont="1" applyFill="1" applyBorder="1" applyAlignment="1">
      <alignment vertical="center" wrapText="1"/>
    </xf>
    <xf numFmtId="0" fontId="12" fillId="0" borderId="29" xfId="0" applyFont="1" applyFill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2" xfId="0" applyFont="1" applyBorder="1" applyAlignment="1">
      <alignment horizontal="justify" vertical="distributed" wrapText="1"/>
    </xf>
    <xf numFmtId="0" fontId="12" fillId="0" borderId="4" xfId="0" applyFont="1" applyBorder="1" applyAlignment="1">
      <alignment horizontal="justify" vertical="distributed" wrapText="1"/>
    </xf>
    <xf numFmtId="0" fontId="12" fillId="0" borderId="16" xfId="0" applyFont="1" applyBorder="1" applyAlignment="1">
      <alignment horizontal="justify" vertical="distributed" wrapText="1"/>
    </xf>
    <xf numFmtId="17" fontId="12" fillId="0" borderId="26" xfId="0" applyNumberFormat="1" applyFont="1" applyFill="1" applyBorder="1" applyAlignment="1">
      <alignment horizontal="center" vertical="top" wrapText="1"/>
    </xf>
    <xf numFmtId="0" fontId="12" fillId="0" borderId="26" xfId="0" applyNumberFormat="1" applyFont="1" applyFill="1" applyBorder="1" applyAlignment="1">
      <alignment horizontal="center" vertical="top" wrapText="1"/>
    </xf>
    <xf numFmtId="167" fontId="12" fillId="0" borderId="26" xfId="0" applyNumberFormat="1" applyFont="1" applyFill="1" applyBorder="1" applyAlignment="1">
      <alignment vertical="top" wrapText="1"/>
    </xf>
    <xf numFmtId="166" fontId="18" fillId="0" borderId="26" xfId="1" applyNumberFormat="1" applyFont="1" applyFill="1" applyBorder="1" applyAlignment="1">
      <alignment horizontal="center" vertical="center" wrapText="1"/>
    </xf>
    <xf numFmtId="17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NumberFormat="1" applyFont="1" applyFill="1" applyBorder="1" applyAlignment="1">
      <alignment horizontal="center" vertical="top" wrapText="1"/>
    </xf>
    <xf numFmtId="167" fontId="12" fillId="0" borderId="3" xfId="0" applyNumberFormat="1" applyFont="1" applyFill="1" applyBorder="1" applyAlignment="1">
      <alignment vertical="top" wrapText="1"/>
    </xf>
    <xf numFmtId="166" fontId="18" fillId="0" borderId="3" xfId="1" applyNumberFormat="1" applyFont="1" applyFill="1" applyBorder="1" applyAlignment="1">
      <alignment horizontal="center" vertical="center" wrapText="1"/>
    </xf>
    <xf numFmtId="166" fontId="12" fillId="0" borderId="3" xfId="0" applyNumberFormat="1" applyFont="1" applyFill="1" applyBorder="1" applyAlignment="1">
      <alignment vertical="top" wrapText="1"/>
    </xf>
    <xf numFmtId="0" fontId="12" fillId="0" borderId="3" xfId="1" applyFont="1" applyFill="1" applyBorder="1" applyAlignment="1">
      <alignment horizontal="center" vertical="center" wrapText="1"/>
    </xf>
    <xf numFmtId="17" fontId="12" fillId="0" borderId="13" xfId="0" applyNumberFormat="1" applyFont="1" applyFill="1" applyBorder="1" applyAlignment="1">
      <alignment horizontal="center" vertical="distributed" wrapText="1"/>
    </xf>
    <xf numFmtId="0" fontId="12" fillId="0" borderId="13" xfId="0" applyNumberFormat="1" applyFont="1" applyFill="1" applyBorder="1" applyAlignment="1">
      <alignment horizontal="center" vertical="distributed" wrapText="1"/>
    </xf>
    <xf numFmtId="166" fontId="12" fillId="0" borderId="13" xfId="0" applyNumberFormat="1" applyFont="1" applyFill="1" applyBorder="1" applyAlignment="1">
      <alignment horizontal="right" vertical="distributed" wrapText="1"/>
    </xf>
    <xf numFmtId="0" fontId="12" fillId="0" borderId="13" xfId="1" applyFont="1" applyFill="1" applyBorder="1" applyAlignment="1">
      <alignment horizontal="justify" vertical="distributed" wrapText="1"/>
    </xf>
    <xf numFmtId="166" fontId="12" fillId="0" borderId="13" xfId="0" applyNumberFormat="1" applyFont="1" applyFill="1" applyBorder="1" applyAlignment="1">
      <alignment horizontal="justify" vertical="distributed" wrapText="1"/>
    </xf>
    <xf numFmtId="17" fontId="12" fillId="0" borderId="3" xfId="0" applyNumberFormat="1" applyFont="1" applyFill="1" applyBorder="1" applyAlignment="1">
      <alignment horizontal="center" vertical="distributed" wrapText="1"/>
    </xf>
    <xf numFmtId="0" fontId="12" fillId="0" borderId="3" xfId="0" applyNumberFormat="1" applyFont="1" applyFill="1" applyBorder="1" applyAlignment="1">
      <alignment horizontal="center" vertical="distributed" wrapText="1"/>
    </xf>
    <xf numFmtId="166" fontId="12" fillId="0" borderId="3" xfId="0" applyNumberFormat="1" applyFont="1" applyFill="1" applyBorder="1" applyAlignment="1">
      <alignment horizontal="right" vertical="distributed" wrapText="1"/>
    </xf>
    <xf numFmtId="0" fontId="12" fillId="0" borderId="3" xfId="1" applyFont="1" applyFill="1" applyBorder="1" applyAlignment="1">
      <alignment horizontal="justify" vertical="distributed" wrapText="1"/>
    </xf>
    <xf numFmtId="166" fontId="12" fillId="0" borderId="3" xfId="0" applyNumberFormat="1" applyFont="1" applyFill="1" applyBorder="1" applyAlignment="1">
      <alignment horizontal="justify" vertical="distributed" wrapText="1"/>
    </xf>
    <xf numFmtId="17" fontId="12" fillId="0" borderId="15" xfId="0" applyNumberFormat="1" applyFont="1" applyFill="1" applyBorder="1" applyAlignment="1">
      <alignment horizontal="center" vertical="distributed" wrapText="1"/>
    </xf>
    <xf numFmtId="0" fontId="12" fillId="0" borderId="15" xfId="0" applyNumberFormat="1" applyFont="1" applyFill="1" applyBorder="1" applyAlignment="1">
      <alignment horizontal="center" vertical="distributed" wrapText="1"/>
    </xf>
    <xf numFmtId="166" fontId="12" fillId="0" borderId="15" xfId="0" applyNumberFormat="1" applyFont="1" applyFill="1" applyBorder="1" applyAlignment="1">
      <alignment horizontal="right" vertical="distributed" wrapText="1"/>
    </xf>
    <xf numFmtId="0" fontId="12" fillId="0" borderId="15" xfId="1" applyFont="1" applyFill="1" applyBorder="1" applyAlignment="1">
      <alignment horizontal="justify" vertical="distributed" wrapText="1"/>
    </xf>
    <xf numFmtId="166" fontId="12" fillId="0" borderId="15" xfId="0" applyNumberFormat="1" applyFont="1" applyFill="1" applyBorder="1" applyAlignment="1">
      <alignment horizontal="justify" vertical="distributed" wrapText="1"/>
    </xf>
    <xf numFmtId="166" fontId="12" fillId="0" borderId="26" xfId="0" applyNumberFormat="1" applyFont="1" applyFill="1" applyBorder="1" applyAlignment="1">
      <alignment vertical="top" wrapText="1"/>
    </xf>
    <xf numFmtId="0" fontId="12" fillId="0" borderId="26" xfId="1" applyFont="1" applyFill="1" applyBorder="1" applyAlignment="1">
      <alignment horizontal="center" vertical="center" wrapText="1"/>
    </xf>
    <xf numFmtId="17" fontId="12" fillId="0" borderId="22" xfId="0" applyNumberFormat="1" applyFont="1" applyFill="1" applyBorder="1" applyAlignment="1">
      <alignment horizontal="center" vertical="top" wrapText="1"/>
    </xf>
    <xf numFmtId="0" fontId="12" fillId="0" borderId="22" xfId="0" applyNumberFormat="1" applyFont="1" applyFill="1" applyBorder="1" applyAlignment="1">
      <alignment horizontal="center" vertical="top" wrapText="1"/>
    </xf>
    <xf numFmtId="167" fontId="12" fillId="0" borderId="22" xfId="0" applyNumberFormat="1" applyFont="1" applyFill="1" applyBorder="1" applyAlignment="1">
      <alignment vertical="top" wrapText="1"/>
    </xf>
    <xf numFmtId="166" fontId="18" fillId="0" borderId="22" xfId="1" applyNumberFormat="1" applyFont="1" applyFill="1" applyBorder="1" applyAlignment="1">
      <alignment horizontal="center" vertical="center" wrapText="1"/>
    </xf>
    <xf numFmtId="0" fontId="12" fillId="0" borderId="4" xfId="0" applyNumberFormat="1" applyFont="1" applyFill="1" applyBorder="1" applyAlignment="1">
      <alignment vertical="top" wrapText="1"/>
    </xf>
    <xf numFmtId="166" fontId="12" fillId="0" borderId="22" xfId="0" applyNumberFormat="1" applyFont="1" applyFill="1" applyBorder="1" applyAlignment="1">
      <alignment vertical="top" wrapText="1"/>
    </xf>
    <xf numFmtId="0" fontId="12" fillId="0" borderId="28" xfId="0" applyNumberFormat="1" applyFont="1" applyFill="1" applyBorder="1" applyAlignment="1">
      <alignment vertical="top" wrapText="1"/>
    </xf>
    <xf numFmtId="0" fontId="12" fillId="0" borderId="22" xfId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12" fillId="0" borderId="29" xfId="0" applyNumberFormat="1" applyFont="1" applyFill="1" applyBorder="1" applyAlignment="1">
      <alignment vertical="top" wrapText="1"/>
    </xf>
    <xf numFmtId="0" fontId="12" fillId="0" borderId="16" xfId="0" applyFont="1" applyFill="1" applyBorder="1" applyAlignment="1">
      <alignment vertical="center" wrapText="1"/>
    </xf>
    <xf numFmtId="0" fontId="12" fillId="0" borderId="13" xfId="0" applyNumberFormat="1" applyFont="1" applyFill="1" applyBorder="1" applyAlignment="1">
      <alignment vertical="top" wrapText="1"/>
    </xf>
    <xf numFmtId="0" fontId="12" fillId="0" borderId="2" xfId="0" applyFont="1" applyFill="1" applyBorder="1" applyAlignment="1">
      <alignment vertical="center" wrapText="1"/>
    </xf>
    <xf numFmtId="0" fontId="12" fillId="0" borderId="15" xfId="0" applyNumberFormat="1" applyFont="1" applyFill="1" applyBorder="1" applyAlignment="1">
      <alignment vertical="top" wrapText="1"/>
    </xf>
    <xf numFmtId="17" fontId="12" fillId="0" borderId="13" xfId="0" applyNumberFormat="1" applyFont="1" applyFill="1" applyBorder="1" applyAlignment="1">
      <alignment horizontal="center" vertical="top" wrapText="1"/>
    </xf>
    <xf numFmtId="0" fontId="12" fillId="0" borderId="13" xfId="0" applyNumberFormat="1" applyFont="1" applyFill="1" applyBorder="1" applyAlignment="1">
      <alignment horizontal="center" vertical="top" wrapText="1"/>
    </xf>
    <xf numFmtId="166" fontId="12" fillId="0" borderId="13" xfId="0" applyNumberFormat="1" applyFont="1" applyFill="1" applyBorder="1" applyAlignment="1">
      <alignment vertical="top" wrapText="1"/>
    </xf>
    <xf numFmtId="166" fontId="18" fillId="0" borderId="13" xfId="1" applyNumberFormat="1" applyFont="1" applyFill="1" applyBorder="1" applyAlignment="1">
      <alignment horizontal="center" vertical="center" wrapText="1"/>
    </xf>
    <xf numFmtId="17" fontId="12" fillId="0" borderId="15" xfId="0" applyNumberFormat="1" applyFont="1" applyFill="1" applyBorder="1" applyAlignment="1">
      <alignment horizontal="center" vertical="top" wrapText="1"/>
    </xf>
    <xf numFmtId="0" fontId="12" fillId="0" borderId="15" xfId="0" applyNumberFormat="1" applyFont="1" applyFill="1" applyBorder="1" applyAlignment="1">
      <alignment horizontal="center" vertical="top" wrapText="1"/>
    </xf>
    <xf numFmtId="166" fontId="12" fillId="0" borderId="15" xfId="0" applyNumberFormat="1" applyFont="1" applyFill="1" applyBorder="1" applyAlignment="1">
      <alignment vertical="top" wrapText="1"/>
    </xf>
    <xf numFmtId="0" fontId="12" fillId="0" borderId="15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166" fontId="18" fillId="0" borderId="15" xfId="1" applyNumberFormat="1" applyFont="1" applyFill="1" applyBorder="1" applyAlignment="1">
      <alignment horizontal="center" vertical="center" wrapText="1"/>
    </xf>
    <xf numFmtId="166" fontId="12" fillId="0" borderId="15" xfId="1" applyNumberFormat="1" applyFont="1" applyFill="1" applyBorder="1" applyAlignment="1">
      <alignment horizontal="center" vertical="center" wrapText="1"/>
    </xf>
    <xf numFmtId="0" fontId="12" fillId="0" borderId="16" xfId="0" applyNumberFormat="1" applyFont="1" applyFill="1" applyBorder="1" applyAlignment="1">
      <alignment vertical="top" wrapText="1"/>
    </xf>
    <xf numFmtId="0" fontId="3" fillId="2" borderId="33" xfId="0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2" xfId="0" applyNumberFormat="1" applyFont="1" applyFill="1" applyBorder="1" applyAlignment="1">
      <alignment vertical="center" wrapText="1"/>
    </xf>
    <xf numFmtId="49" fontId="12" fillId="0" borderId="13" xfId="1" applyNumberFormat="1" applyFont="1" applyFill="1" applyBorder="1" applyAlignment="1">
      <alignment horizontal="center" vertical="center" wrapText="1"/>
    </xf>
    <xf numFmtId="17" fontId="12" fillId="0" borderId="13" xfId="0" applyNumberFormat="1" applyFont="1" applyFill="1" applyBorder="1" applyAlignment="1">
      <alignment horizontal="center" vertical="center" wrapText="1"/>
    </xf>
    <xf numFmtId="0" fontId="12" fillId="0" borderId="13" xfId="0" applyNumberFormat="1" applyFont="1" applyFill="1" applyBorder="1" applyAlignment="1">
      <alignment horizontal="center" vertical="center" wrapText="1"/>
    </xf>
    <xf numFmtId="166" fontId="12" fillId="0" borderId="13" xfId="0" applyNumberFormat="1" applyFont="1" applyFill="1" applyBorder="1" applyAlignment="1">
      <alignment vertical="center" wrapText="1"/>
    </xf>
    <xf numFmtId="17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horizontal="center" vertical="center" wrapText="1"/>
    </xf>
    <xf numFmtId="166" fontId="12" fillId="0" borderId="3" xfId="0" applyNumberFormat="1" applyFont="1" applyFill="1" applyBorder="1" applyAlignment="1">
      <alignment vertical="center" wrapText="1"/>
    </xf>
    <xf numFmtId="17" fontId="12" fillId="0" borderId="15" xfId="0" applyNumberFormat="1" applyFont="1" applyFill="1" applyBorder="1" applyAlignment="1">
      <alignment horizontal="center" vertical="center" wrapText="1"/>
    </xf>
    <xf numFmtId="0" fontId="12" fillId="0" borderId="15" xfId="0" applyNumberFormat="1" applyFont="1" applyFill="1" applyBorder="1" applyAlignment="1">
      <alignment vertical="center" wrapText="1"/>
    </xf>
    <xf numFmtId="0" fontId="12" fillId="0" borderId="15" xfId="0" applyNumberFormat="1" applyFont="1" applyFill="1" applyBorder="1" applyAlignment="1">
      <alignment horizontal="center" vertical="center" wrapText="1"/>
    </xf>
    <xf numFmtId="166" fontId="12" fillId="0" borderId="15" xfId="0" applyNumberFormat="1" applyFont="1" applyFill="1" applyBorder="1" applyAlignment="1">
      <alignment vertical="center" wrapText="1"/>
    </xf>
    <xf numFmtId="0" fontId="12" fillId="0" borderId="13" xfId="0" applyNumberFormat="1" applyFont="1" applyFill="1" applyBorder="1" applyAlignment="1">
      <alignment vertical="center" wrapText="1"/>
    </xf>
    <xf numFmtId="0" fontId="12" fillId="0" borderId="4" xfId="0" applyNumberFormat="1" applyFont="1" applyFill="1" applyBorder="1" applyAlignment="1">
      <alignment vertical="center" wrapText="1"/>
    </xf>
    <xf numFmtId="167" fontId="12" fillId="0" borderId="3" xfId="0" applyNumberFormat="1" applyFont="1" applyFill="1" applyBorder="1" applyAlignment="1">
      <alignment vertical="center" wrapText="1"/>
    </xf>
    <xf numFmtId="49" fontId="12" fillId="0" borderId="12" xfId="1" applyNumberFormat="1" applyFont="1" applyFill="1" applyBorder="1" applyAlignment="1">
      <alignment horizontal="center" vertical="distributed" wrapText="1"/>
    </xf>
    <xf numFmtId="49" fontId="12" fillId="0" borderId="14" xfId="1" applyNumberFormat="1" applyFont="1" applyFill="1" applyBorder="1" applyAlignment="1">
      <alignment horizontal="center" vertical="distributed" wrapText="1"/>
    </xf>
    <xf numFmtId="49" fontId="12" fillId="0" borderId="27" xfId="1" applyNumberFormat="1" applyFont="1" applyFill="1" applyBorder="1" applyAlignment="1">
      <alignment horizontal="center" vertical="center" wrapText="1"/>
    </xf>
    <xf numFmtId="49" fontId="12" fillId="0" borderId="14" xfId="1" applyNumberFormat="1" applyFont="1" applyFill="1" applyBorder="1" applyAlignment="1">
      <alignment horizontal="center" vertical="center" wrapText="1"/>
    </xf>
    <xf numFmtId="49" fontId="12" fillId="0" borderId="12" xfId="1" applyNumberFormat="1" applyFont="1" applyFill="1" applyBorder="1" applyAlignment="1">
      <alignment horizontal="center" vertical="center" wrapText="1"/>
    </xf>
    <xf numFmtId="49" fontId="12" fillId="0" borderId="21" xfId="1" applyNumberFormat="1" applyFont="1" applyFill="1" applyBorder="1" applyAlignment="1">
      <alignment horizontal="center" vertical="center" wrapText="1"/>
    </xf>
    <xf numFmtId="17" fontId="12" fillId="0" borderId="22" xfId="0" applyNumberFormat="1" applyFont="1" applyFill="1" applyBorder="1" applyAlignment="1">
      <alignment horizontal="center" vertical="center" wrapText="1"/>
    </xf>
    <xf numFmtId="0" fontId="12" fillId="0" borderId="22" xfId="0" applyNumberFormat="1" applyFont="1" applyFill="1" applyBorder="1" applyAlignment="1">
      <alignment vertical="center" wrapText="1"/>
    </xf>
    <xf numFmtId="0" fontId="12" fillId="0" borderId="2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0" borderId="0" xfId="1" applyFont="1" applyFill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49" fontId="12" fillId="0" borderId="3" xfId="1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166" fontId="12" fillId="0" borderId="3" xfId="1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3" fillId="0" borderId="0" xfId="1" applyFont="1" applyFill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 shrinkToFit="1"/>
    </xf>
    <xf numFmtId="0" fontId="3" fillId="0" borderId="11" xfId="1" applyFont="1" applyBorder="1" applyAlignment="1">
      <alignment horizontal="center" vertical="center" shrinkToFit="1"/>
    </xf>
    <xf numFmtId="0" fontId="3" fillId="0" borderId="11" xfId="1" applyFont="1" applyBorder="1" applyAlignment="1">
      <alignment horizontal="center" vertical="center" wrapText="1" shrinkToFit="1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14" fontId="7" fillId="2" borderId="7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 shrinkToFit="1"/>
    </xf>
    <xf numFmtId="0" fontId="3" fillId="0" borderId="11" xfId="0" applyFont="1" applyFill="1" applyBorder="1" applyAlignment="1">
      <alignment horizontal="center" vertical="center" wrapText="1" shrinkToFit="1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Fill="1" applyBorder="1"/>
    <xf numFmtId="14" fontId="7" fillId="2" borderId="30" xfId="1" applyNumberFormat="1" applyFont="1" applyFill="1" applyBorder="1" applyAlignment="1">
      <alignment horizontal="center" vertical="center"/>
    </xf>
    <xf numFmtId="14" fontId="7" fillId="2" borderId="31" xfId="1" applyNumberFormat="1" applyFont="1" applyFill="1" applyBorder="1" applyAlignment="1">
      <alignment horizontal="center" vertical="center"/>
    </xf>
    <xf numFmtId="14" fontId="7" fillId="2" borderId="3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P14"/>
  <sheetViews>
    <sheetView zoomScale="85" zoomScaleNormal="85" workbookViewId="0">
      <selection activeCell="E6" sqref="E6"/>
    </sheetView>
  </sheetViews>
  <sheetFormatPr baseColWidth="10" defaultRowHeight="15" x14ac:dyDescent="0.25"/>
  <cols>
    <col min="1" max="1" width="1.7109375" customWidth="1"/>
    <col min="2" max="2" width="10.7109375" customWidth="1"/>
    <col min="3" max="3" width="3.7109375" customWidth="1"/>
    <col min="4" max="4" width="2.7109375" customWidth="1"/>
    <col min="5" max="5" width="12.7109375" customWidth="1"/>
    <col min="6" max="6" width="9.7109375" customWidth="1"/>
    <col min="7" max="8" width="15.7109375" customWidth="1"/>
    <col min="9" max="9" width="3.7109375" customWidth="1"/>
    <col min="10" max="10" width="10.7109375" customWidth="1"/>
    <col min="11" max="11" width="5.7109375" customWidth="1"/>
    <col min="12" max="13" width="7.7109375" customWidth="1"/>
    <col min="14" max="14" width="5.28515625" customWidth="1"/>
    <col min="15" max="15" width="5.7109375" customWidth="1"/>
    <col min="16" max="16" width="11.28515625" customWidth="1"/>
    <col min="17" max="17" width="9.7109375" customWidth="1"/>
    <col min="18" max="19" width="15.7109375" customWidth="1"/>
    <col min="20" max="20" width="30.7109375" customWidth="1"/>
    <col min="21" max="21" width="40.7109375" customWidth="1"/>
    <col min="257" max="257" width="1.7109375" customWidth="1"/>
    <col min="258" max="258" width="10.7109375" customWidth="1"/>
    <col min="259" max="259" width="3.7109375" customWidth="1"/>
    <col min="260" max="260" width="2.7109375" customWidth="1"/>
    <col min="261" max="262" width="0" hidden="1" customWidth="1"/>
    <col min="263" max="265" width="12.7109375" customWidth="1"/>
    <col min="266" max="266" width="9.7109375" customWidth="1"/>
    <col min="267" max="268" width="15.7109375" customWidth="1"/>
    <col min="269" max="269" width="10.7109375" customWidth="1"/>
    <col min="270" max="270" width="30.7109375" customWidth="1"/>
    <col min="271" max="271" width="3.7109375" customWidth="1"/>
    <col min="272" max="272" width="10.7109375" customWidth="1"/>
    <col min="273" max="273" width="5.7109375" customWidth="1"/>
    <col min="274" max="275" width="7.7109375" customWidth="1"/>
    <col min="276" max="276" width="5.28515625" customWidth="1"/>
    <col min="277" max="277" width="5.7109375" customWidth="1"/>
    <col min="278" max="278" width="11.28515625" customWidth="1"/>
    <col min="279" max="279" width="9.7109375" customWidth="1"/>
    <col min="280" max="281" width="15.7109375" customWidth="1"/>
    <col min="282" max="282" width="30.7109375" customWidth="1"/>
    <col min="283" max="283" width="40.7109375" customWidth="1"/>
    <col min="513" max="513" width="1.7109375" customWidth="1"/>
    <col min="514" max="514" width="10.7109375" customWidth="1"/>
    <col min="515" max="515" width="3.7109375" customWidth="1"/>
    <col min="516" max="516" width="2.7109375" customWidth="1"/>
    <col min="517" max="518" width="0" hidden="1" customWidth="1"/>
    <col min="519" max="521" width="12.7109375" customWidth="1"/>
    <col min="522" max="522" width="9.7109375" customWidth="1"/>
    <col min="523" max="524" width="15.7109375" customWidth="1"/>
    <col min="525" max="525" width="10.7109375" customWidth="1"/>
    <col min="526" max="526" width="30.7109375" customWidth="1"/>
    <col min="527" max="527" width="3.7109375" customWidth="1"/>
    <col min="528" max="528" width="10.7109375" customWidth="1"/>
    <col min="529" max="529" width="5.7109375" customWidth="1"/>
    <col min="530" max="531" width="7.7109375" customWidth="1"/>
    <col min="532" max="532" width="5.28515625" customWidth="1"/>
    <col min="533" max="533" width="5.7109375" customWidth="1"/>
    <col min="534" max="534" width="11.28515625" customWidth="1"/>
    <col min="535" max="535" width="9.7109375" customWidth="1"/>
    <col min="536" max="537" width="15.7109375" customWidth="1"/>
    <col min="538" max="538" width="30.7109375" customWidth="1"/>
    <col min="539" max="539" width="40.7109375" customWidth="1"/>
    <col min="769" max="769" width="1.7109375" customWidth="1"/>
    <col min="770" max="770" width="10.7109375" customWidth="1"/>
    <col min="771" max="771" width="3.7109375" customWidth="1"/>
    <col min="772" max="772" width="2.7109375" customWidth="1"/>
    <col min="773" max="774" width="0" hidden="1" customWidth="1"/>
    <col min="775" max="777" width="12.7109375" customWidth="1"/>
    <col min="778" max="778" width="9.7109375" customWidth="1"/>
    <col min="779" max="780" width="15.7109375" customWidth="1"/>
    <col min="781" max="781" width="10.7109375" customWidth="1"/>
    <col min="782" max="782" width="30.7109375" customWidth="1"/>
    <col min="783" max="783" width="3.7109375" customWidth="1"/>
    <col min="784" max="784" width="10.7109375" customWidth="1"/>
    <col min="785" max="785" width="5.7109375" customWidth="1"/>
    <col min="786" max="787" width="7.7109375" customWidth="1"/>
    <col min="788" max="788" width="5.28515625" customWidth="1"/>
    <col min="789" max="789" width="5.7109375" customWidth="1"/>
    <col min="790" max="790" width="11.28515625" customWidth="1"/>
    <col min="791" max="791" width="9.7109375" customWidth="1"/>
    <col min="792" max="793" width="15.7109375" customWidth="1"/>
    <col min="794" max="794" width="30.7109375" customWidth="1"/>
    <col min="795" max="795" width="40.7109375" customWidth="1"/>
    <col min="1025" max="1025" width="1.7109375" customWidth="1"/>
    <col min="1026" max="1026" width="10.7109375" customWidth="1"/>
    <col min="1027" max="1027" width="3.7109375" customWidth="1"/>
    <col min="1028" max="1028" width="2.7109375" customWidth="1"/>
    <col min="1029" max="1030" width="0" hidden="1" customWidth="1"/>
    <col min="1031" max="1033" width="12.7109375" customWidth="1"/>
    <col min="1034" max="1034" width="9.7109375" customWidth="1"/>
    <col min="1035" max="1036" width="15.7109375" customWidth="1"/>
    <col min="1037" max="1037" width="10.7109375" customWidth="1"/>
    <col min="1038" max="1038" width="30.7109375" customWidth="1"/>
    <col min="1039" max="1039" width="3.7109375" customWidth="1"/>
    <col min="1040" max="1040" width="10.7109375" customWidth="1"/>
    <col min="1041" max="1041" width="5.7109375" customWidth="1"/>
    <col min="1042" max="1043" width="7.7109375" customWidth="1"/>
    <col min="1044" max="1044" width="5.28515625" customWidth="1"/>
    <col min="1045" max="1045" width="5.7109375" customWidth="1"/>
    <col min="1046" max="1046" width="11.28515625" customWidth="1"/>
    <col min="1047" max="1047" width="9.7109375" customWidth="1"/>
    <col min="1048" max="1049" width="15.7109375" customWidth="1"/>
    <col min="1050" max="1050" width="30.7109375" customWidth="1"/>
    <col min="1051" max="1051" width="40.7109375" customWidth="1"/>
    <col min="1281" max="1281" width="1.7109375" customWidth="1"/>
    <col min="1282" max="1282" width="10.7109375" customWidth="1"/>
    <col min="1283" max="1283" width="3.7109375" customWidth="1"/>
    <col min="1284" max="1284" width="2.7109375" customWidth="1"/>
    <col min="1285" max="1286" width="0" hidden="1" customWidth="1"/>
    <col min="1287" max="1289" width="12.7109375" customWidth="1"/>
    <col min="1290" max="1290" width="9.7109375" customWidth="1"/>
    <col min="1291" max="1292" width="15.7109375" customWidth="1"/>
    <col min="1293" max="1293" width="10.7109375" customWidth="1"/>
    <col min="1294" max="1294" width="30.7109375" customWidth="1"/>
    <col min="1295" max="1295" width="3.7109375" customWidth="1"/>
    <col min="1296" max="1296" width="10.7109375" customWidth="1"/>
    <col min="1297" max="1297" width="5.7109375" customWidth="1"/>
    <col min="1298" max="1299" width="7.7109375" customWidth="1"/>
    <col min="1300" max="1300" width="5.28515625" customWidth="1"/>
    <col min="1301" max="1301" width="5.7109375" customWidth="1"/>
    <col min="1302" max="1302" width="11.28515625" customWidth="1"/>
    <col min="1303" max="1303" width="9.7109375" customWidth="1"/>
    <col min="1304" max="1305" width="15.7109375" customWidth="1"/>
    <col min="1306" max="1306" width="30.7109375" customWidth="1"/>
    <col min="1307" max="1307" width="40.7109375" customWidth="1"/>
    <col min="1537" max="1537" width="1.7109375" customWidth="1"/>
    <col min="1538" max="1538" width="10.7109375" customWidth="1"/>
    <col min="1539" max="1539" width="3.7109375" customWidth="1"/>
    <col min="1540" max="1540" width="2.7109375" customWidth="1"/>
    <col min="1541" max="1542" width="0" hidden="1" customWidth="1"/>
    <col min="1543" max="1545" width="12.7109375" customWidth="1"/>
    <col min="1546" max="1546" width="9.7109375" customWidth="1"/>
    <col min="1547" max="1548" width="15.7109375" customWidth="1"/>
    <col min="1549" max="1549" width="10.7109375" customWidth="1"/>
    <col min="1550" max="1550" width="30.7109375" customWidth="1"/>
    <col min="1551" max="1551" width="3.7109375" customWidth="1"/>
    <col min="1552" max="1552" width="10.7109375" customWidth="1"/>
    <col min="1553" max="1553" width="5.7109375" customWidth="1"/>
    <col min="1554" max="1555" width="7.7109375" customWidth="1"/>
    <col min="1556" max="1556" width="5.28515625" customWidth="1"/>
    <col min="1557" max="1557" width="5.7109375" customWidth="1"/>
    <col min="1558" max="1558" width="11.28515625" customWidth="1"/>
    <col min="1559" max="1559" width="9.7109375" customWidth="1"/>
    <col min="1560" max="1561" width="15.7109375" customWidth="1"/>
    <col min="1562" max="1562" width="30.7109375" customWidth="1"/>
    <col min="1563" max="1563" width="40.7109375" customWidth="1"/>
    <col min="1793" max="1793" width="1.7109375" customWidth="1"/>
    <col min="1794" max="1794" width="10.7109375" customWidth="1"/>
    <col min="1795" max="1795" width="3.7109375" customWidth="1"/>
    <col min="1796" max="1796" width="2.7109375" customWidth="1"/>
    <col min="1797" max="1798" width="0" hidden="1" customWidth="1"/>
    <col min="1799" max="1801" width="12.7109375" customWidth="1"/>
    <col min="1802" max="1802" width="9.7109375" customWidth="1"/>
    <col min="1803" max="1804" width="15.7109375" customWidth="1"/>
    <col min="1805" max="1805" width="10.7109375" customWidth="1"/>
    <col min="1806" max="1806" width="30.7109375" customWidth="1"/>
    <col min="1807" max="1807" width="3.7109375" customWidth="1"/>
    <col min="1808" max="1808" width="10.7109375" customWidth="1"/>
    <col min="1809" max="1809" width="5.7109375" customWidth="1"/>
    <col min="1810" max="1811" width="7.7109375" customWidth="1"/>
    <col min="1812" max="1812" width="5.28515625" customWidth="1"/>
    <col min="1813" max="1813" width="5.7109375" customWidth="1"/>
    <col min="1814" max="1814" width="11.28515625" customWidth="1"/>
    <col min="1815" max="1815" width="9.7109375" customWidth="1"/>
    <col min="1816" max="1817" width="15.7109375" customWidth="1"/>
    <col min="1818" max="1818" width="30.7109375" customWidth="1"/>
    <col min="1819" max="1819" width="40.7109375" customWidth="1"/>
    <col min="2049" max="2049" width="1.7109375" customWidth="1"/>
    <col min="2050" max="2050" width="10.7109375" customWidth="1"/>
    <col min="2051" max="2051" width="3.7109375" customWidth="1"/>
    <col min="2052" max="2052" width="2.7109375" customWidth="1"/>
    <col min="2053" max="2054" width="0" hidden="1" customWidth="1"/>
    <col min="2055" max="2057" width="12.7109375" customWidth="1"/>
    <col min="2058" max="2058" width="9.7109375" customWidth="1"/>
    <col min="2059" max="2060" width="15.7109375" customWidth="1"/>
    <col min="2061" max="2061" width="10.7109375" customWidth="1"/>
    <col min="2062" max="2062" width="30.7109375" customWidth="1"/>
    <col min="2063" max="2063" width="3.7109375" customWidth="1"/>
    <col min="2064" max="2064" width="10.7109375" customWidth="1"/>
    <col min="2065" max="2065" width="5.7109375" customWidth="1"/>
    <col min="2066" max="2067" width="7.7109375" customWidth="1"/>
    <col min="2068" max="2068" width="5.28515625" customWidth="1"/>
    <col min="2069" max="2069" width="5.7109375" customWidth="1"/>
    <col min="2070" max="2070" width="11.28515625" customWidth="1"/>
    <col min="2071" max="2071" width="9.7109375" customWidth="1"/>
    <col min="2072" max="2073" width="15.7109375" customWidth="1"/>
    <col min="2074" max="2074" width="30.7109375" customWidth="1"/>
    <col min="2075" max="2075" width="40.7109375" customWidth="1"/>
    <col min="2305" max="2305" width="1.7109375" customWidth="1"/>
    <col min="2306" max="2306" width="10.7109375" customWidth="1"/>
    <col min="2307" max="2307" width="3.7109375" customWidth="1"/>
    <col min="2308" max="2308" width="2.7109375" customWidth="1"/>
    <col min="2309" max="2310" width="0" hidden="1" customWidth="1"/>
    <col min="2311" max="2313" width="12.7109375" customWidth="1"/>
    <col min="2314" max="2314" width="9.7109375" customWidth="1"/>
    <col min="2315" max="2316" width="15.7109375" customWidth="1"/>
    <col min="2317" max="2317" width="10.7109375" customWidth="1"/>
    <col min="2318" max="2318" width="30.7109375" customWidth="1"/>
    <col min="2319" max="2319" width="3.7109375" customWidth="1"/>
    <col min="2320" max="2320" width="10.7109375" customWidth="1"/>
    <col min="2321" max="2321" width="5.7109375" customWidth="1"/>
    <col min="2322" max="2323" width="7.7109375" customWidth="1"/>
    <col min="2324" max="2324" width="5.28515625" customWidth="1"/>
    <col min="2325" max="2325" width="5.7109375" customWidth="1"/>
    <col min="2326" max="2326" width="11.28515625" customWidth="1"/>
    <col min="2327" max="2327" width="9.7109375" customWidth="1"/>
    <col min="2328" max="2329" width="15.7109375" customWidth="1"/>
    <col min="2330" max="2330" width="30.7109375" customWidth="1"/>
    <col min="2331" max="2331" width="40.7109375" customWidth="1"/>
    <col min="2561" max="2561" width="1.7109375" customWidth="1"/>
    <col min="2562" max="2562" width="10.7109375" customWidth="1"/>
    <col min="2563" max="2563" width="3.7109375" customWidth="1"/>
    <col min="2564" max="2564" width="2.7109375" customWidth="1"/>
    <col min="2565" max="2566" width="0" hidden="1" customWidth="1"/>
    <col min="2567" max="2569" width="12.7109375" customWidth="1"/>
    <col min="2570" max="2570" width="9.7109375" customWidth="1"/>
    <col min="2571" max="2572" width="15.7109375" customWidth="1"/>
    <col min="2573" max="2573" width="10.7109375" customWidth="1"/>
    <col min="2574" max="2574" width="30.7109375" customWidth="1"/>
    <col min="2575" max="2575" width="3.7109375" customWidth="1"/>
    <col min="2576" max="2576" width="10.7109375" customWidth="1"/>
    <col min="2577" max="2577" width="5.7109375" customWidth="1"/>
    <col min="2578" max="2579" width="7.7109375" customWidth="1"/>
    <col min="2580" max="2580" width="5.28515625" customWidth="1"/>
    <col min="2581" max="2581" width="5.7109375" customWidth="1"/>
    <col min="2582" max="2582" width="11.28515625" customWidth="1"/>
    <col min="2583" max="2583" width="9.7109375" customWidth="1"/>
    <col min="2584" max="2585" width="15.7109375" customWidth="1"/>
    <col min="2586" max="2586" width="30.7109375" customWidth="1"/>
    <col min="2587" max="2587" width="40.7109375" customWidth="1"/>
    <col min="2817" max="2817" width="1.7109375" customWidth="1"/>
    <col min="2818" max="2818" width="10.7109375" customWidth="1"/>
    <col min="2819" max="2819" width="3.7109375" customWidth="1"/>
    <col min="2820" max="2820" width="2.7109375" customWidth="1"/>
    <col min="2821" max="2822" width="0" hidden="1" customWidth="1"/>
    <col min="2823" max="2825" width="12.7109375" customWidth="1"/>
    <col min="2826" max="2826" width="9.7109375" customWidth="1"/>
    <col min="2827" max="2828" width="15.7109375" customWidth="1"/>
    <col min="2829" max="2829" width="10.7109375" customWidth="1"/>
    <col min="2830" max="2830" width="30.7109375" customWidth="1"/>
    <col min="2831" max="2831" width="3.7109375" customWidth="1"/>
    <col min="2832" max="2832" width="10.7109375" customWidth="1"/>
    <col min="2833" max="2833" width="5.7109375" customWidth="1"/>
    <col min="2834" max="2835" width="7.7109375" customWidth="1"/>
    <col min="2836" max="2836" width="5.28515625" customWidth="1"/>
    <col min="2837" max="2837" width="5.7109375" customWidth="1"/>
    <col min="2838" max="2838" width="11.28515625" customWidth="1"/>
    <col min="2839" max="2839" width="9.7109375" customWidth="1"/>
    <col min="2840" max="2841" width="15.7109375" customWidth="1"/>
    <col min="2842" max="2842" width="30.7109375" customWidth="1"/>
    <col min="2843" max="2843" width="40.7109375" customWidth="1"/>
    <col min="3073" max="3073" width="1.7109375" customWidth="1"/>
    <col min="3074" max="3074" width="10.7109375" customWidth="1"/>
    <col min="3075" max="3075" width="3.7109375" customWidth="1"/>
    <col min="3076" max="3076" width="2.7109375" customWidth="1"/>
    <col min="3077" max="3078" width="0" hidden="1" customWidth="1"/>
    <col min="3079" max="3081" width="12.7109375" customWidth="1"/>
    <col min="3082" max="3082" width="9.7109375" customWidth="1"/>
    <col min="3083" max="3084" width="15.7109375" customWidth="1"/>
    <col min="3085" max="3085" width="10.7109375" customWidth="1"/>
    <col min="3086" max="3086" width="30.7109375" customWidth="1"/>
    <col min="3087" max="3087" width="3.7109375" customWidth="1"/>
    <col min="3088" max="3088" width="10.7109375" customWidth="1"/>
    <col min="3089" max="3089" width="5.7109375" customWidth="1"/>
    <col min="3090" max="3091" width="7.7109375" customWidth="1"/>
    <col min="3092" max="3092" width="5.28515625" customWidth="1"/>
    <col min="3093" max="3093" width="5.7109375" customWidth="1"/>
    <col min="3094" max="3094" width="11.28515625" customWidth="1"/>
    <col min="3095" max="3095" width="9.7109375" customWidth="1"/>
    <col min="3096" max="3097" width="15.7109375" customWidth="1"/>
    <col min="3098" max="3098" width="30.7109375" customWidth="1"/>
    <col min="3099" max="3099" width="40.7109375" customWidth="1"/>
    <col min="3329" max="3329" width="1.7109375" customWidth="1"/>
    <col min="3330" max="3330" width="10.7109375" customWidth="1"/>
    <col min="3331" max="3331" width="3.7109375" customWidth="1"/>
    <col min="3332" max="3332" width="2.7109375" customWidth="1"/>
    <col min="3333" max="3334" width="0" hidden="1" customWidth="1"/>
    <col min="3335" max="3337" width="12.7109375" customWidth="1"/>
    <col min="3338" max="3338" width="9.7109375" customWidth="1"/>
    <col min="3339" max="3340" width="15.7109375" customWidth="1"/>
    <col min="3341" max="3341" width="10.7109375" customWidth="1"/>
    <col min="3342" max="3342" width="30.7109375" customWidth="1"/>
    <col min="3343" max="3343" width="3.7109375" customWidth="1"/>
    <col min="3344" max="3344" width="10.7109375" customWidth="1"/>
    <col min="3345" max="3345" width="5.7109375" customWidth="1"/>
    <col min="3346" max="3347" width="7.7109375" customWidth="1"/>
    <col min="3348" max="3348" width="5.28515625" customWidth="1"/>
    <col min="3349" max="3349" width="5.7109375" customWidth="1"/>
    <col min="3350" max="3350" width="11.28515625" customWidth="1"/>
    <col min="3351" max="3351" width="9.7109375" customWidth="1"/>
    <col min="3352" max="3353" width="15.7109375" customWidth="1"/>
    <col min="3354" max="3354" width="30.7109375" customWidth="1"/>
    <col min="3355" max="3355" width="40.7109375" customWidth="1"/>
    <col min="3585" max="3585" width="1.7109375" customWidth="1"/>
    <col min="3586" max="3586" width="10.7109375" customWidth="1"/>
    <col min="3587" max="3587" width="3.7109375" customWidth="1"/>
    <col min="3588" max="3588" width="2.7109375" customWidth="1"/>
    <col min="3589" max="3590" width="0" hidden="1" customWidth="1"/>
    <col min="3591" max="3593" width="12.7109375" customWidth="1"/>
    <col min="3594" max="3594" width="9.7109375" customWidth="1"/>
    <col min="3595" max="3596" width="15.7109375" customWidth="1"/>
    <col min="3597" max="3597" width="10.7109375" customWidth="1"/>
    <col min="3598" max="3598" width="30.7109375" customWidth="1"/>
    <col min="3599" max="3599" width="3.7109375" customWidth="1"/>
    <col min="3600" max="3600" width="10.7109375" customWidth="1"/>
    <col min="3601" max="3601" width="5.7109375" customWidth="1"/>
    <col min="3602" max="3603" width="7.7109375" customWidth="1"/>
    <col min="3604" max="3604" width="5.28515625" customWidth="1"/>
    <col min="3605" max="3605" width="5.7109375" customWidth="1"/>
    <col min="3606" max="3606" width="11.28515625" customWidth="1"/>
    <col min="3607" max="3607" width="9.7109375" customWidth="1"/>
    <col min="3608" max="3609" width="15.7109375" customWidth="1"/>
    <col min="3610" max="3610" width="30.7109375" customWidth="1"/>
    <col min="3611" max="3611" width="40.7109375" customWidth="1"/>
    <col min="3841" max="3841" width="1.7109375" customWidth="1"/>
    <col min="3842" max="3842" width="10.7109375" customWidth="1"/>
    <col min="3843" max="3843" width="3.7109375" customWidth="1"/>
    <col min="3844" max="3844" width="2.7109375" customWidth="1"/>
    <col min="3845" max="3846" width="0" hidden="1" customWidth="1"/>
    <col min="3847" max="3849" width="12.7109375" customWidth="1"/>
    <col min="3850" max="3850" width="9.7109375" customWidth="1"/>
    <col min="3851" max="3852" width="15.7109375" customWidth="1"/>
    <col min="3853" max="3853" width="10.7109375" customWidth="1"/>
    <col min="3854" max="3854" width="30.7109375" customWidth="1"/>
    <col min="3855" max="3855" width="3.7109375" customWidth="1"/>
    <col min="3856" max="3856" width="10.7109375" customWidth="1"/>
    <col min="3857" max="3857" width="5.7109375" customWidth="1"/>
    <col min="3858" max="3859" width="7.7109375" customWidth="1"/>
    <col min="3860" max="3860" width="5.28515625" customWidth="1"/>
    <col min="3861" max="3861" width="5.7109375" customWidth="1"/>
    <col min="3862" max="3862" width="11.28515625" customWidth="1"/>
    <col min="3863" max="3863" width="9.7109375" customWidth="1"/>
    <col min="3864" max="3865" width="15.7109375" customWidth="1"/>
    <col min="3866" max="3866" width="30.7109375" customWidth="1"/>
    <col min="3867" max="3867" width="40.7109375" customWidth="1"/>
    <col min="4097" max="4097" width="1.7109375" customWidth="1"/>
    <col min="4098" max="4098" width="10.7109375" customWidth="1"/>
    <col min="4099" max="4099" width="3.7109375" customWidth="1"/>
    <col min="4100" max="4100" width="2.7109375" customWidth="1"/>
    <col min="4101" max="4102" width="0" hidden="1" customWidth="1"/>
    <col min="4103" max="4105" width="12.7109375" customWidth="1"/>
    <col min="4106" max="4106" width="9.7109375" customWidth="1"/>
    <col min="4107" max="4108" width="15.7109375" customWidth="1"/>
    <col min="4109" max="4109" width="10.7109375" customWidth="1"/>
    <col min="4110" max="4110" width="30.7109375" customWidth="1"/>
    <col min="4111" max="4111" width="3.7109375" customWidth="1"/>
    <col min="4112" max="4112" width="10.7109375" customWidth="1"/>
    <col min="4113" max="4113" width="5.7109375" customWidth="1"/>
    <col min="4114" max="4115" width="7.7109375" customWidth="1"/>
    <col min="4116" max="4116" width="5.28515625" customWidth="1"/>
    <col min="4117" max="4117" width="5.7109375" customWidth="1"/>
    <col min="4118" max="4118" width="11.28515625" customWidth="1"/>
    <col min="4119" max="4119" width="9.7109375" customWidth="1"/>
    <col min="4120" max="4121" width="15.7109375" customWidth="1"/>
    <col min="4122" max="4122" width="30.7109375" customWidth="1"/>
    <col min="4123" max="4123" width="40.7109375" customWidth="1"/>
    <col min="4353" max="4353" width="1.7109375" customWidth="1"/>
    <col min="4354" max="4354" width="10.7109375" customWidth="1"/>
    <col min="4355" max="4355" width="3.7109375" customWidth="1"/>
    <col min="4356" max="4356" width="2.7109375" customWidth="1"/>
    <col min="4357" max="4358" width="0" hidden="1" customWidth="1"/>
    <col min="4359" max="4361" width="12.7109375" customWidth="1"/>
    <col min="4362" max="4362" width="9.7109375" customWidth="1"/>
    <col min="4363" max="4364" width="15.7109375" customWidth="1"/>
    <col min="4365" max="4365" width="10.7109375" customWidth="1"/>
    <col min="4366" max="4366" width="30.7109375" customWidth="1"/>
    <col min="4367" max="4367" width="3.7109375" customWidth="1"/>
    <col min="4368" max="4368" width="10.7109375" customWidth="1"/>
    <col min="4369" max="4369" width="5.7109375" customWidth="1"/>
    <col min="4370" max="4371" width="7.7109375" customWidth="1"/>
    <col min="4372" max="4372" width="5.28515625" customWidth="1"/>
    <col min="4373" max="4373" width="5.7109375" customWidth="1"/>
    <col min="4374" max="4374" width="11.28515625" customWidth="1"/>
    <col min="4375" max="4375" width="9.7109375" customWidth="1"/>
    <col min="4376" max="4377" width="15.7109375" customWidth="1"/>
    <col min="4378" max="4378" width="30.7109375" customWidth="1"/>
    <col min="4379" max="4379" width="40.7109375" customWidth="1"/>
    <col min="4609" max="4609" width="1.7109375" customWidth="1"/>
    <col min="4610" max="4610" width="10.7109375" customWidth="1"/>
    <col min="4611" max="4611" width="3.7109375" customWidth="1"/>
    <col min="4612" max="4612" width="2.7109375" customWidth="1"/>
    <col min="4613" max="4614" width="0" hidden="1" customWidth="1"/>
    <col min="4615" max="4617" width="12.7109375" customWidth="1"/>
    <col min="4618" max="4618" width="9.7109375" customWidth="1"/>
    <col min="4619" max="4620" width="15.7109375" customWidth="1"/>
    <col min="4621" max="4621" width="10.7109375" customWidth="1"/>
    <col min="4622" max="4622" width="30.7109375" customWidth="1"/>
    <col min="4623" max="4623" width="3.7109375" customWidth="1"/>
    <col min="4624" max="4624" width="10.7109375" customWidth="1"/>
    <col min="4625" max="4625" width="5.7109375" customWidth="1"/>
    <col min="4626" max="4627" width="7.7109375" customWidth="1"/>
    <col min="4628" max="4628" width="5.28515625" customWidth="1"/>
    <col min="4629" max="4629" width="5.7109375" customWidth="1"/>
    <col min="4630" max="4630" width="11.28515625" customWidth="1"/>
    <col min="4631" max="4631" width="9.7109375" customWidth="1"/>
    <col min="4632" max="4633" width="15.7109375" customWidth="1"/>
    <col min="4634" max="4634" width="30.7109375" customWidth="1"/>
    <col min="4635" max="4635" width="40.7109375" customWidth="1"/>
    <col min="4865" max="4865" width="1.7109375" customWidth="1"/>
    <col min="4866" max="4866" width="10.7109375" customWidth="1"/>
    <col min="4867" max="4867" width="3.7109375" customWidth="1"/>
    <col min="4868" max="4868" width="2.7109375" customWidth="1"/>
    <col min="4869" max="4870" width="0" hidden="1" customWidth="1"/>
    <col min="4871" max="4873" width="12.7109375" customWidth="1"/>
    <col min="4874" max="4874" width="9.7109375" customWidth="1"/>
    <col min="4875" max="4876" width="15.7109375" customWidth="1"/>
    <col min="4877" max="4877" width="10.7109375" customWidth="1"/>
    <col min="4878" max="4878" width="30.7109375" customWidth="1"/>
    <col min="4879" max="4879" width="3.7109375" customWidth="1"/>
    <col min="4880" max="4880" width="10.7109375" customWidth="1"/>
    <col min="4881" max="4881" width="5.7109375" customWidth="1"/>
    <col min="4882" max="4883" width="7.7109375" customWidth="1"/>
    <col min="4884" max="4884" width="5.28515625" customWidth="1"/>
    <col min="4885" max="4885" width="5.7109375" customWidth="1"/>
    <col min="4886" max="4886" width="11.28515625" customWidth="1"/>
    <col min="4887" max="4887" width="9.7109375" customWidth="1"/>
    <col min="4888" max="4889" width="15.7109375" customWidth="1"/>
    <col min="4890" max="4890" width="30.7109375" customWidth="1"/>
    <col min="4891" max="4891" width="40.7109375" customWidth="1"/>
    <col min="5121" max="5121" width="1.7109375" customWidth="1"/>
    <col min="5122" max="5122" width="10.7109375" customWidth="1"/>
    <col min="5123" max="5123" width="3.7109375" customWidth="1"/>
    <col min="5124" max="5124" width="2.7109375" customWidth="1"/>
    <col min="5125" max="5126" width="0" hidden="1" customWidth="1"/>
    <col min="5127" max="5129" width="12.7109375" customWidth="1"/>
    <col min="5130" max="5130" width="9.7109375" customWidth="1"/>
    <col min="5131" max="5132" width="15.7109375" customWidth="1"/>
    <col min="5133" max="5133" width="10.7109375" customWidth="1"/>
    <col min="5134" max="5134" width="30.7109375" customWidth="1"/>
    <col min="5135" max="5135" width="3.7109375" customWidth="1"/>
    <col min="5136" max="5136" width="10.7109375" customWidth="1"/>
    <col min="5137" max="5137" width="5.7109375" customWidth="1"/>
    <col min="5138" max="5139" width="7.7109375" customWidth="1"/>
    <col min="5140" max="5140" width="5.28515625" customWidth="1"/>
    <col min="5141" max="5141" width="5.7109375" customWidth="1"/>
    <col min="5142" max="5142" width="11.28515625" customWidth="1"/>
    <col min="5143" max="5143" width="9.7109375" customWidth="1"/>
    <col min="5144" max="5145" width="15.7109375" customWidth="1"/>
    <col min="5146" max="5146" width="30.7109375" customWidth="1"/>
    <col min="5147" max="5147" width="40.7109375" customWidth="1"/>
    <col min="5377" max="5377" width="1.7109375" customWidth="1"/>
    <col min="5378" max="5378" width="10.7109375" customWidth="1"/>
    <col min="5379" max="5379" width="3.7109375" customWidth="1"/>
    <col min="5380" max="5380" width="2.7109375" customWidth="1"/>
    <col min="5381" max="5382" width="0" hidden="1" customWidth="1"/>
    <col min="5383" max="5385" width="12.7109375" customWidth="1"/>
    <col min="5386" max="5386" width="9.7109375" customWidth="1"/>
    <col min="5387" max="5388" width="15.7109375" customWidth="1"/>
    <col min="5389" max="5389" width="10.7109375" customWidth="1"/>
    <col min="5390" max="5390" width="30.7109375" customWidth="1"/>
    <col min="5391" max="5391" width="3.7109375" customWidth="1"/>
    <col min="5392" max="5392" width="10.7109375" customWidth="1"/>
    <col min="5393" max="5393" width="5.7109375" customWidth="1"/>
    <col min="5394" max="5395" width="7.7109375" customWidth="1"/>
    <col min="5396" max="5396" width="5.28515625" customWidth="1"/>
    <col min="5397" max="5397" width="5.7109375" customWidth="1"/>
    <col min="5398" max="5398" width="11.28515625" customWidth="1"/>
    <col min="5399" max="5399" width="9.7109375" customWidth="1"/>
    <col min="5400" max="5401" width="15.7109375" customWidth="1"/>
    <col min="5402" max="5402" width="30.7109375" customWidth="1"/>
    <col min="5403" max="5403" width="40.7109375" customWidth="1"/>
    <col min="5633" max="5633" width="1.7109375" customWidth="1"/>
    <col min="5634" max="5634" width="10.7109375" customWidth="1"/>
    <col min="5635" max="5635" width="3.7109375" customWidth="1"/>
    <col min="5636" max="5636" width="2.7109375" customWidth="1"/>
    <col min="5637" max="5638" width="0" hidden="1" customWidth="1"/>
    <col min="5639" max="5641" width="12.7109375" customWidth="1"/>
    <col min="5642" max="5642" width="9.7109375" customWidth="1"/>
    <col min="5643" max="5644" width="15.7109375" customWidth="1"/>
    <col min="5645" max="5645" width="10.7109375" customWidth="1"/>
    <col min="5646" max="5646" width="30.7109375" customWidth="1"/>
    <col min="5647" max="5647" width="3.7109375" customWidth="1"/>
    <col min="5648" max="5648" width="10.7109375" customWidth="1"/>
    <col min="5649" max="5649" width="5.7109375" customWidth="1"/>
    <col min="5650" max="5651" width="7.7109375" customWidth="1"/>
    <col min="5652" max="5652" width="5.28515625" customWidth="1"/>
    <col min="5653" max="5653" width="5.7109375" customWidth="1"/>
    <col min="5654" max="5654" width="11.28515625" customWidth="1"/>
    <col min="5655" max="5655" width="9.7109375" customWidth="1"/>
    <col min="5656" max="5657" width="15.7109375" customWidth="1"/>
    <col min="5658" max="5658" width="30.7109375" customWidth="1"/>
    <col min="5659" max="5659" width="40.7109375" customWidth="1"/>
    <col min="5889" max="5889" width="1.7109375" customWidth="1"/>
    <col min="5890" max="5890" width="10.7109375" customWidth="1"/>
    <col min="5891" max="5891" width="3.7109375" customWidth="1"/>
    <col min="5892" max="5892" width="2.7109375" customWidth="1"/>
    <col min="5893" max="5894" width="0" hidden="1" customWidth="1"/>
    <col min="5895" max="5897" width="12.7109375" customWidth="1"/>
    <col min="5898" max="5898" width="9.7109375" customWidth="1"/>
    <col min="5899" max="5900" width="15.7109375" customWidth="1"/>
    <col min="5901" max="5901" width="10.7109375" customWidth="1"/>
    <col min="5902" max="5902" width="30.7109375" customWidth="1"/>
    <col min="5903" max="5903" width="3.7109375" customWidth="1"/>
    <col min="5904" max="5904" width="10.7109375" customWidth="1"/>
    <col min="5905" max="5905" width="5.7109375" customWidth="1"/>
    <col min="5906" max="5907" width="7.7109375" customWidth="1"/>
    <col min="5908" max="5908" width="5.28515625" customWidth="1"/>
    <col min="5909" max="5909" width="5.7109375" customWidth="1"/>
    <col min="5910" max="5910" width="11.28515625" customWidth="1"/>
    <col min="5911" max="5911" width="9.7109375" customWidth="1"/>
    <col min="5912" max="5913" width="15.7109375" customWidth="1"/>
    <col min="5914" max="5914" width="30.7109375" customWidth="1"/>
    <col min="5915" max="5915" width="40.7109375" customWidth="1"/>
    <col min="6145" max="6145" width="1.7109375" customWidth="1"/>
    <col min="6146" max="6146" width="10.7109375" customWidth="1"/>
    <col min="6147" max="6147" width="3.7109375" customWidth="1"/>
    <col min="6148" max="6148" width="2.7109375" customWidth="1"/>
    <col min="6149" max="6150" width="0" hidden="1" customWidth="1"/>
    <col min="6151" max="6153" width="12.7109375" customWidth="1"/>
    <col min="6154" max="6154" width="9.7109375" customWidth="1"/>
    <col min="6155" max="6156" width="15.7109375" customWidth="1"/>
    <col min="6157" max="6157" width="10.7109375" customWidth="1"/>
    <col min="6158" max="6158" width="30.7109375" customWidth="1"/>
    <col min="6159" max="6159" width="3.7109375" customWidth="1"/>
    <col min="6160" max="6160" width="10.7109375" customWidth="1"/>
    <col min="6161" max="6161" width="5.7109375" customWidth="1"/>
    <col min="6162" max="6163" width="7.7109375" customWidth="1"/>
    <col min="6164" max="6164" width="5.28515625" customWidth="1"/>
    <col min="6165" max="6165" width="5.7109375" customWidth="1"/>
    <col min="6166" max="6166" width="11.28515625" customWidth="1"/>
    <col min="6167" max="6167" width="9.7109375" customWidth="1"/>
    <col min="6168" max="6169" width="15.7109375" customWidth="1"/>
    <col min="6170" max="6170" width="30.7109375" customWidth="1"/>
    <col min="6171" max="6171" width="40.7109375" customWidth="1"/>
    <col min="6401" max="6401" width="1.7109375" customWidth="1"/>
    <col min="6402" max="6402" width="10.7109375" customWidth="1"/>
    <col min="6403" max="6403" width="3.7109375" customWidth="1"/>
    <col min="6404" max="6404" width="2.7109375" customWidth="1"/>
    <col min="6405" max="6406" width="0" hidden="1" customWidth="1"/>
    <col min="6407" max="6409" width="12.7109375" customWidth="1"/>
    <col min="6410" max="6410" width="9.7109375" customWidth="1"/>
    <col min="6411" max="6412" width="15.7109375" customWidth="1"/>
    <col min="6413" max="6413" width="10.7109375" customWidth="1"/>
    <col min="6414" max="6414" width="30.7109375" customWidth="1"/>
    <col min="6415" max="6415" width="3.7109375" customWidth="1"/>
    <col min="6416" max="6416" width="10.7109375" customWidth="1"/>
    <col min="6417" max="6417" width="5.7109375" customWidth="1"/>
    <col min="6418" max="6419" width="7.7109375" customWidth="1"/>
    <col min="6420" max="6420" width="5.28515625" customWidth="1"/>
    <col min="6421" max="6421" width="5.7109375" customWidth="1"/>
    <col min="6422" max="6422" width="11.28515625" customWidth="1"/>
    <col min="6423" max="6423" width="9.7109375" customWidth="1"/>
    <col min="6424" max="6425" width="15.7109375" customWidth="1"/>
    <col min="6426" max="6426" width="30.7109375" customWidth="1"/>
    <col min="6427" max="6427" width="40.7109375" customWidth="1"/>
    <col min="6657" max="6657" width="1.7109375" customWidth="1"/>
    <col min="6658" max="6658" width="10.7109375" customWidth="1"/>
    <col min="6659" max="6659" width="3.7109375" customWidth="1"/>
    <col min="6660" max="6660" width="2.7109375" customWidth="1"/>
    <col min="6661" max="6662" width="0" hidden="1" customWidth="1"/>
    <col min="6663" max="6665" width="12.7109375" customWidth="1"/>
    <col min="6666" max="6666" width="9.7109375" customWidth="1"/>
    <col min="6667" max="6668" width="15.7109375" customWidth="1"/>
    <col min="6669" max="6669" width="10.7109375" customWidth="1"/>
    <col min="6670" max="6670" width="30.7109375" customWidth="1"/>
    <col min="6671" max="6671" width="3.7109375" customWidth="1"/>
    <col min="6672" max="6672" width="10.7109375" customWidth="1"/>
    <col min="6673" max="6673" width="5.7109375" customWidth="1"/>
    <col min="6674" max="6675" width="7.7109375" customWidth="1"/>
    <col min="6676" max="6676" width="5.28515625" customWidth="1"/>
    <col min="6677" max="6677" width="5.7109375" customWidth="1"/>
    <col min="6678" max="6678" width="11.28515625" customWidth="1"/>
    <col min="6679" max="6679" width="9.7109375" customWidth="1"/>
    <col min="6680" max="6681" width="15.7109375" customWidth="1"/>
    <col min="6682" max="6682" width="30.7109375" customWidth="1"/>
    <col min="6683" max="6683" width="40.7109375" customWidth="1"/>
    <col min="6913" max="6913" width="1.7109375" customWidth="1"/>
    <col min="6914" max="6914" width="10.7109375" customWidth="1"/>
    <col min="6915" max="6915" width="3.7109375" customWidth="1"/>
    <col min="6916" max="6916" width="2.7109375" customWidth="1"/>
    <col min="6917" max="6918" width="0" hidden="1" customWidth="1"/>
    <col min="6919" max="6921" width="12.7109375" customWidth="1"/>
    <col min="6922" max="6922" width="9.7109375" customWidth="1"/>
    <col min="6923" max="6924" width="15.7109375" customWidth="1"/>
    <col min="6925" max="6925" width="10.7109375" customWidth="1"/>
    <col min="6926" max="6926" width="30.7109375" customWidth="1"/>
    <col min="6927" max="6927" width="3.7109375" customWidth="1"/>
    <col min="6928" max="6928" width="10.7109375" customWidth="1"/>
    <col min="6929" max="6929" width="5.7109375" customWidth="1"/>
    <col min="6930" max="6931" width="7.7109375" customWidth="1"/>
    <col min="6932" max="6932" width="5.28515625" customWidth="1"/>
    <col min="6933" max="6933" width="5.7109375" customWidth="1"/>
    <col min="6934" max="6934" width="11.28515625" customWidth="1"/>
    <col min="6935" max="6935" width="9.7109375" customWidth="1"/>
    <col min="6936" max="6937" width="15.7109375" customWidth="1"/>
    <col min="6938" max="6938" width="30.7109375" customWidth="1"/>
    <col min="6939" max="6939" width="40.7109375" customWidth="1"/>
    <col min="7169" max="7169" width="1.7109375" customWidth="1"/>
    <col min="7170" max="7170" width="10.7109375" customWidth="1"/>
    <col min="7171" max="7171" width="3.7109375" customWidth="1"/>
    <col min="7172" max="7172" width="2.7109375" customWidth="1"/>
    <col min="7173" max="7174" width="0" hidden="1" customWidth="1"/>
    <col min="7175" max="7177" width="12.7109375" customWidth="1"/>
    <col min="7178" max="7178" width="9.7109375" customWidth="1"/>
    <col min="7179" max="7180" width="15.7109375" customWidth="1"/>
    <col min="7181" max="7181" width="10.7109375" customWidth="1"/>
    <col min="7182" max="7182" width="30.7109375" customWidth="1"/>
    <col min="7183" max="7183" width="3.7109375" customWidth="1"/>
    <col min="7184" max="7184" width="10.7109375" customWidth="1"/>
    <col min="7185" max="7185" width="5.7109375" customWidth="1"/>
    <col min="7186" max="7187" width="7.7109375" customWidth="1"/>
    <col min="7188" max="7188" width="5.28515625" customWidth="1"/>
    <col min="7189" max="7189" width="5.7109375" customWidth="1"/>
    <col min="7190" max="7190" width="11.28515625" customWidth="1"/>
    <col min="7191" max="7191" width="9.7109375" customWidth="1"/>
    <col min="7192" max="7193" width="15.7109375" customWidth="1"/>
    <col min="7194" max="7194" width="30.7109375" customWidth="1"/>
    <col min="7195" max="7195" width="40.7109375" customWidth="1"/>
    <col min="7425" max="7425" width="1.7109375" customWidth="1"/>
    <col min="7426" max="7426" width="10.7109375" customWidth="1"/>
    <col min="7427" max="7427" width="3.7109375" customWidth="1"/>
    <col min="7428" max="7428" width="2.7109375" customWidth="1"/>
    <col min="7429" max="7430" width="0" hidden="1" customWidth="1"/>
    <col min="7431" max="7433" width="12.7109375" customWidth="1"/>
    <col min="7434" max="7434" width="9.7109375" customWidth="1"/>
    <col min="7435" max="7436" width="15.7109375" customWidth="1"/>
    <col min="7437" max="7437" width="10.7109375" customWidth="1"/>
    <col min="7438" max="7438" width="30.7109375" customWidth="1"/>
    <col min="7439" max="7439" width="3.7109375" customWidth="1"/>
    <col min="7440" max="7440" width="10.7109375" customWidth="1"/>
    <col min="7441" max="7441" width="5.7109375" customWidth="1"/>
    <col min="7442" max="7443" width="7.7109375" customWidth="1"/>
    <col min="7444" max="7444" width="5.28515625" customWidth="1"/>
    <col min="7445" max="7445" width="5.7109375" customWidth="1"/>
    <col min="7446" max="7446" width="11.28515625" customWidth="1"/>
    <col min="7447" max="7447" width="9.7109375" customWidth="1"/>
    <col min="7448" max="7449" width="15.7109375" customWidth="1"/>
    <col min="7450" max="7450" width="30.7109375" customWidth="1"/>
    <col min="7451" max="7451" width="40.7109375" customWidth="1"/>
    <col min="7681" max="7681" width="1.7109375" customWidth="1"/>
    <col min="7682" max="7682" width="10.7109375" customWidth="1"/>
    <col min="7683" max="7683" width="3.7109375" customWidth="1"/>
    <col min="7684" max="7684" width="2.7109375" customWidth="1"/>
    <col min="7685" max="7686" width="0" hidden="1" customWidth="1"/>
    <col min="7687" max="7689" width="12.7109375" customWidth="1"/>
    <col min="7690" max="7690" width="9.7109375" customWidth="1"/>
    <col min="7691" max="7692" width="15.7109375" customWidth="1"/>
    <col min="7693" max="7693" width="10.7109375" customWidth="1"/>
    <col min="7694" max="7694" width="30.7109375" customWidth="1"/>
    <col min="7695" max="7695" width="3.7109375" customWidth="1"/>
    <col min="7696" max="7696" width="10.7109375" customWidth="1"/>
    <col min="7697" max="7697" width="5.7109375" customWidth="1"/>
    <col min="7698" max="7699" width="7.7109375" customWidth="1"/>
    <col min="7700" max="7700" width="5.28515625" customWidth="1"/>
    <col min="7701" max="7701" width="5.7109375" customWidth="1"/>
    <col min="7702" max="7702" width="11.28515625" customWidth="1"/>
    <col min="7703" max="7703" width="9.7109375" customWidth="1"/>
    <col min="7704" max="7705" width="15.7109375" customWidth="1"/>
    <col min="7706" max="7706" width="30.7109375" customWidth="1"/>
    <col min="7707" max="7707" width="40.7109375" customWidth="1"/>
    <col min="7937" max="7937" width="1.7109375" customWidth="1"/>
    <col min="7938" max="7938" width="10.7109375" customWidth="1"/>
    <col min="7939" max="7939" width="3.7109375" customWidth="1"/>
    <col min="7940" max="7940" width="2.7109375" customWidth="1"/>
    <col min="7941" max="7942" width="0" hidden="1" customWidth="1"/>
    <col min="7943" max="7945" width="12.7109375" customWidth="1"/>
    <col min="7946" max="7946" width="9.7109375" customWidth="1"/>
    <col min="7947" max="7948" width="15.7109375" customWidth="1"/>
    <col min="7949" max="7949" width="10.7109375" customWidth="1"/>
    <col min="7950" max="7950" width="30.7109375" customWidth="1"/>
    <col min="7951" max="7951" width="3.7109375" customWidth="1"/>
    <col min="7952" max="7952" width="10.7109375" customWidth="1"/>
    <col min="7953" max="7953" width="5.7109375" customWidth="1"/>
    <col min="7954" max="7955" width="7.7109375" customWidth="1"/>
    <col min="7956" max="7956" width="5.28515625" customWidth="1"/>
    <col min="7957" max="7957" width="5.7109375" customWidth="1"/>
    <col min="7958" max="7958" width="11.28515625" customWidth="1"/>
    <col min="7959" max="7959" width="9.7109375" customWidth="1"/>
    <col min="7960" max="7961" width="15.7109375" customWidth="1"/>
    <col min="7962" max="7962" width="30.7109375" customWidth="1"/>
    <col min="7963" max="7963" width="40.7109375" customWidth="1"/>
    <col min="8193" max="8193" width="1.7109375" customWidth="1"/>
    <col min="8194" max="8194" width="10.7109375" customWidth="1"/>
    <col min="8195" max="8195" width="3.7109375" customWidth="1"/>
    <col min="8196" max="8196" width="2.7109375" customWidth="1"/>
    <col min="8197" max="8198" width="0" hidden="1" customWidth="1"/>
    <col min="8199" max="8201" width="12.7109375" customWidth="1"/>
    <col min="8202" max="8202" width="9.7109375" customWidth="1"/>
    <col min="8203" max="8204" width="15.7109375" customWidth="1"/>
    <col min="8205" max="8205" width="10.7109375" customWidth="1"/>
    <col min="8206" max="8206" width="30.7109375" customWidth="1"/>
    <col min="8207" max="8207" width="3.7109375" customWidth="1"/>
    <col min="8208" max="8208" width="10.7109375" customWidth="1"/>
    <col min="8209" max="8209" width="5.7109375" customWidth="1"/>
    <col min="8210" max="8211" width="7.7109375" customWidth="1"/>
    <col min="8212" max="8212" width="5.28515625" customWidth="1"/>
    <col min="8213" max="8213" width="5.7109375" customWidth="1"/>
    <col min="8214" max="8214" width="11.28515625" customWidth="1"/>
    <col min="8215" max="8215" width="9.7109375" customWidth="1"/>
    <col min="8216" max="8217" width="15.7109375" customWidth="1"/>
    <col min="8218" max="8218" width="30.7109375" customWidth="1"/>
    <col min="8219" max="8219" width="40.7109375" customWidth="1"/>
    <col min="8449" max="8449" width="1.7109375" customWidth="1"/>
    <col min="8450" max="8450" width="10.7109375" customWidth="1"/>
    <col min="8451" max="8451" width="3.7109375" customWidth="1"/>
    <col min="8452" max="8452" width="2.7109375" customWidth="1"/>
    <col min="8453" max="8454" width="0" hidden="1" customWidth="1"/>
    <col min="8455" max="8457" width="12.7109375" customWidth="1"/>
    <col min="8458" max="8458" width="9.7109375" customWidth="1"/>
    <col min="8459" max="8460" width="15.7109375" customWidth="1"/>
    <col min="8461" max="8461" width="10.7109375" customWidth="1"/>
    <col min="8462" max="8462" width="30.7109375" customWidth="1"/>
    <col min="8463" max="8463" width="3.7109375" customWidth="1"/>
    <col min="8464" max="8464" width="10.7109375" customWidth="1"/>
    <col min="8465" max="8465" width="5.7109375" customWidth="1"/>
    <col min="8466" max="8467" width="7.7109375" customWidth="1"/>
    <col min="8468" max="8468" width="5.28515625" customWidth="1"/>
    <col min="8469" max="8469" width="5.7109375" customWidth="1"/>
    <col min="8470" max="8470" width="11.28515625" customWidth="1"/>
    <col min="8471" max="8471" width="9.7109375" customWidth="1"/>
    <col min="8472" max="8473" width="15.7109375" customWidth="1"/>
    <col min="8474" max="8474" width="30.7109375" customWidth="1"/>
    <col min="8475" max="8475" width="40.7109375" customWidth="1"/>
    <col min="8705" max="8705" width="1.7109375" customWidth="1"/>
    <col min="8706" max="8706" width="10.7109375" customWidth="1"/>
    <col min="8707" max="8707" width="3.7109375" customWidth="1"/>
    <col min="8708" max="8708" width="2.7109375" customWidth="1"/>
    <col min="8709" max="8710" width="0" hidden="1" customWidth="1"/>
    <col min="8711" max="8713" width="12.7109375" customWidth="1"/>
    <col min="8714" max="8714" width="9.7109375" customWidth="1"/>
    <col min="8715" max="8716" width="15.7109375" customWidth="1"/>
    <col min="8717" max="8717" width="10.7109375" customWidth="1"/>
    <col min="8718" max="8718" width="30.7109375" customWidth="1"/>
    <col min="8719" max="8719" width="3.7109375" customWidth="1"/>
    <col min="8720" max="8720" width="10.7109375" customWidth="1"/>
    <col min="8721" max="8721" width="5.7109375" customWidth="1"/>
    <col min="8722" max="8723" width="7.7109375" customWidth="1"/>
    <col min="8724" max="8724" width="5.28515625" customWidth="1"/>
    <col min="8725" max="8725" width="5.7109375" customWidth="1"/>
    <col min="8726" max="8726" width="11.28515625" customWidth="1"/>
    <col min="8727" max="8727" width="9.7109375" customWidth="1"/>
    <col min="8728" max="8729" width="15.7109375" customWidth="1"/>
    <col min="8730" max="8730" width="30.7109375" customWidth="1"/>
    <col min="8731" max="8731" width="40.7109375" customWidth="1"/>
    <col min="8961" max="8961" width="1.7109375" customWidth="1"/>
    <col min="8962" max="8962" width="10.7109375" customWidth="1"/>
    <col min="8963" max="8963" width="3.7109375" customWidth="1"/>
    <col min="8964" max="8964" width="2.7109375" customWidth="1"/>
    <col min="8965" max="8966" width="0" hidden="1" customWidth="1"/>
    <col min="8967" max="8969" width="12.7109375" customWidth="1"/>
    <col min="8970" max="8970" width="9.7109375" customWidth="1"/>
    <col min="8971" max="8972" width="15.7109375" customWidth="1"/>
    <col min="8973" max="8973" width="10.7109375" customWidth="1"/>
    <col min="8974" max="8974" width="30.7109375" customWidth="1"/>
    <col min="8975" max="8975" width="3.7109375" customWidth="1"/>
    <col min="8976" max="8976" width="10.7109375" customWidth="1"/>
    <col min="8977" max="8977" width="5.7109375" customWidth="1"/>
    <col min="8978" max="8979" width="7.7109375" customWidth="1"/>
    <col min="8980" max="8980" width="5.28515625" customWidth="1"/>
    <col min="8981" max="8981" width="5.7109375" customWidth="1"/>
    <col min="8982" max="8982" width="11.28515625" customWidth="1"/>
    <col min="8983" max="8983" width="9.7109375" customWidth="1"/>
    <col min="8984" max="8985" width="15.7109375" customWidth="1"/>
    <col min="8986" max="8986" width="30.7109375" customWidth="1"/>
    <col min="8987" max="8987" width="40.7109375" customWidth="1"/>
    <col min="9217" max="9217" width="1.7109375" customWidth="1"/>
    <col min="9218" max="9218" width="10.7109375" customWidth="1"/>
    <col min="9219" max="9219" width="3.7109375" customWidth="1"/>
    <col min="9220" max="9220" width="2.7109375" customWidth="1"/>
    <col min="9221" max="9222" width="0" hidden="1" customWidth="1"/>
    <col min="9223" max="9225" width="12.7109375" customWidth="1"/>
    <col min="9226" max="9226" width="9.7109375" customWidth="1"/>
    <col min="9227" max="9228" width="15.7109375" customWidth="1"/>
    <col min="9229" max="9229" width="10.7109375" customWidth="1"/>
    <col min="9230" max="9230" width="30.7109375" customWidth="1"/>
    <col min="9231" max="9231" width="3.7109375" customWidth="1"/>
    <col min="9232" max="9232" width="10.7109375" customWidth="1"/>
    <col min="9233" max="9233" width="5.7109375" customWidth="1"/>
    <col min="9234" max="9235" width="7.7109375" customWidth="1"/>
    <col min="9236" max="9236" width="5.28515625" customWidth="1"/>
    <col min="9237" max="9237" width="5.7109375" customWidth="1"/>
    <col min="9238" max="9238" width="11.28515625" customWidth="1"/>
    <col min="9239" max="9239" width="9.7109375" customWidth="1"/>
    <col min="9240" max="9241" width="15.7109375" customWidth="1"/>
    <col min="9242" max="9242" width="30.7109375" customWidth="1"/>
    <col min="9243" max="9243" width="40.7109375" customWidth="1"/>
    <col min="9473" max="9473" width="1.7109375" customWidth="1"/>
    <col min="9474" max="9474" width="10.7109375" customWidth="1"/>
    <col min="9475" max="9475" width="3.7109375" customWidth="1"/>
    <col min="9476" max="9476" width="2.7109375" customWidth="1"/>
    <col min="9477" max="9478" width="0" hidden="1" customWidth="1"/>
    <col min="9479" max="9481" width="12.7109375" customWidth="1"/>
    <col min="9482" max="9482" width="9.7109375" customWidth="1"/>
    <col min="9483" max="9484" width="15.7109375" customWidth="1"/>
    <col min="9485" max="9485" width="10.7109375" customWidth="1"/>
    <col min="9486" max="9486" width="30.7109375" customWidth="1"/>
    <col min="9487" max="9487" width="3.7109375" customWidth="1"/>
    <col min="9488" max="9488" width="10.7109375" customWidth="1"/>
    <col min="9489" max="9489" width="5.7109375" customWidth="1"/>
    <col min="9490" max="9491" width="7.7109375" customWidth="1"/>
    <col min="9492" max="9492" width="5.28515625" customWidth="1"/>
    <col min="9493" max="9493" width="5.7109375" customWidth="1"/>
    <col min="9494" max="9494" width="11.28515625" customWidth="1"/>
    <col min="9495" max="9495" width="9.7109375" customWidth="1"/>
    <col min="9496" max="9497" width="15.7109375" customWidth="1"/>
    <col min="9498" max="9498" width="30.7109375" customWidth="1"/>
    <col min="9499" max="9499" width="40.7109375" customWidth="1"/>
    <col min="9729" max="9729" width="1.7109375" customWidth="1"/>
    <col min="9730" max="9730" width="10.7109375" customWidth="1"/>
    <col min="9731" max="9731" width="3.7109375" customWidth="1"/>
    <col min="9732" max="9732" width="2.7109375" customWidth="1"/>
    <col min="9733" max="9734" width="0" hidden="1" customWidth="1"/>
    <col min="9735" max="9737" width="12.7109375" customWidth="1"/>
    <col min="9738" max="9738" width="9.7109375" customWidth="1"/>
    <col min="9739" max="9740" width="15.7109375" customWidth="1"/>
    <col min="9741" max="9741" width="10.7109375" customWidth="1"/>
    <col min="9742" max="9742" width="30.7109375" customWidth="1"/>
    <col min="9743" max="9743" width="3.7109375" customWidth="1"/>
    <col min="9744" max="9744" width="10.7109375" customWidth="1"/>
    <col min="9745" max="9745" width="5.7109375" customWidth="1"/>
    <col min="9746" max="9747" width="7.7109375" customWidth="1"/>
    <col min="9748" max="9748" width="5.28515625" customWidth="1"/>
    <col min="9749" max="9749" width="5.7109375" customWidth="1"/>
    <col min="9750" max="9750" width="11.28515625" customWidth="1"/>
    <col min="9751" max="9751" width="9.7109375" customWidth="1"/>
    <col min="9752" max="9753" width="15.7109375" customWidth="1"/>
    <col min="9754" max="9754" width="30.7109375" customWidth="1"/>
    <col min="9755" max="9755" width="40.7109375" customWidth="1"/>
    <col min="9985" max="9985" width="1.7109375" customWidth="1"/>
    <col min="9986" max="9986" width="10.7109375" customWidth="1"/>
    <col min="9987" max="9987" width="3.7109375" customWidth="1"/>
    <col min="9988" max="9988" width="2.7109375" customWidth="1"/>
    <col min="9989" max="9990" width="0" hidden="1" customWidth="1"/>
    <col min="9991" max="9993" width="12.7109375" customWidth="1"/>
    <col min="9994" max="9994" width="9.7109375" customWidth="1"/>
    <col min="9995" max="9996" width="15.7109375" customWidth="1"/>
    <col min="9997" max="9997" width="10.7109375" customWidth="1"/>
    <col min="9998" max="9998" width="30.7109375" customWidth="1"/>
    <col min="9999" max="9999" width="3.7109375" customWidth="1"/>
    <col min="10000" max="10000" width="10.7109375" customWidth="1"/>
    <col min="10001" max="10001" width="5.7109375" customWidth="1"/>
    <col min="10002" max="10003" width="7.7109375" customWidth="1"/>
    <col min="10004" max="10004" width="5.28515625" customWidth="1"/>
    <col min="10005" max="10005" width="5.7109375" customWidth="1"/>
    <col min="10006" max="10006" width="11.28515625" customWidth="1"/>
    <col min="10007" max="10007" width="9.7109375" customWidth="1"/>
    <col min="10008" max="10009" width="15.7109375" customWidth="1"/>
    <col min="10010" max="10010" width="30.7109375" customWidth="1"/>
    <col min="10011" max="10011" width="40.7109375" customWidth="1"/>
    <col min="10241" max="10241" width="1.7109375" customWidth="1"/>
    <col min="10242" max="10242" width="10.7109375" customWidth="1"/>
    <col min="10243" max="10243" width="3.7109375" customWidth="1"/>
    <col min="10244" max="10244" width="2.7109375" customWidth="1"/>
    <col min="10245" max="10246" width="0" hidden="1" customWidth="1"/>
    <col min="10247" max="10249" width="12.7109375" customWidth="1"/>
    <col min="10250" max="10250" width="9.7109375" customWidth="1"/>
    <col min="10251" max="10252" width="15.7109375" customWidth="1"/>
    <col min="10253" max="10253" width="10.7109375" customWidth="1"/>
    <col min="10254" max="10254" width="30.7109375" customWidth="1"/>
    <col min="10255" max="10255" width="3.7109375" customWidth="1"/>
    <col min="10256" max="10256" width="10.7109375" customWidth="1"/>
    <col min="10257" max="10257" width="5.7109375" customWidth="1"/>
    <col min="10258" max="10259" width="7.7109375" customWidth="1"/>
    <col min="10260" max="10260" width="5.28515625" customWidth="1"/>
    <col min="10261" max="10261" width="5.7109375" customWidth="1"/>
    <col min="10262" max="10262" width="11.28515625" customWidth="1"/>
    <col min="10263" max="10263" width="9.7109375" customWidth="1"/>
    <col min="10264" max="10265" width="15.7109375" customWidth="1"/>
    <col min="10266" max="10266" width="30.7109375" customWidth="1"/>
    <col min="10267" max="10267" width="40.7109375" customWidth="1"/>
    <col min="10497" max="10497" width="1.7109375" customWidth="1"/>
    <col min="10498" max="10498" width="10.7109375" customWidth="1"/>
    <col min="10499" max="10499" width="3.7109375" customWidth="1"/>
    <col min="10500" max="10500" width="2.7109375" customWidth="1"/>
    <col min="10501" max="10502" width="0" hidden="1" customWidth="1"/>
    <col min="10503" max="10505" width="12.7109375" customWidth="1"/>
    <col min="10506" max="10506" width="9.7109375" customWidth="1"/>
    <col min="10507" max="10508" width="15.7109375" customWidth="1"/>
    <col min="10509" max="10509" width="10.7109375" customWidth="1"/>
    <col min="10510" max="10510" width="30.7109375" customWidth="1"/>
    <col min="10511" max="10511" width="3.7109375" customWidth="1"/>
    <col min="10512" max="10512" width="10.7109375" customWidth="1"/>
    <col min="10513" max="10513" width="5.7109375" customWidth="1"/>
    <col min="10514" max="10515" width="7.7109375" customWidth="1"/>
    <col min="10516" max="10516" width="5.28515625" customWidth="1"/>
    <col min="10517" max="10517" width="5.7109375" customWidth="1"/>
    <col min="10518" max="10518" width="11.28515625" customWidth="1"/>
    <col min="10519" max="10519" width="9.7109375" customWidth="1"/>
    <col min="10520" max="10521" width="15.7109375" customWidth="1"/>
    <col min="10522" max="10522" width="30.7109375" customWidth="1"/>
    <col min="10523" max="10523" width="40.7109375" customWidth="1"/>
    <col min="10753" max="10753" width="1.7109375" customWidth="1"/>
    <col min="10754" max="10754" width="10.7109375" customWidth="1"/>
    <col min="10755" max="10755" width="3.7109375" customWidth="1"/>
    <col min="10756" max="10756" width="2.7109375" customWidth="1"/>
    <col min="10757" max="10758" width="0" hidden="1" customWidth="1"/>
    <col min="10759" max="10761" width="12.7109375" customWidth="1"/>
    <col min="10762" max="10762" width="9.7109375" customWidth="1"/>
    <col min="10763" max="10764" width="15.7109375" customWidth="1"/>
    <col min="10765" max="10765" width="10.7109375" customWidth="1"/>
    <col min="10766" max="10766" width="30.7109375" customWidth="1"/>
    <col min="10767" max="10767" width="3.7109375" customWidth="1"/>
    <col min="10768" max="10768" width="10.7109375" customWidth="1"/>
    <col min="10769" max="10769" width="5.7109375" customWidth="1"/>
    <col min="10770" max="10771" width="7.7109375" customWidth="1"/>
    <col min="10772" max="10772" width="5.28515625" customWidth="1"/>
    <col min="10773" max="10773" width="5.7109375" customWidth="1"/>
    <col min="10774" max="10774" width="11.28515625" customWidth="1"/>
    <col min="10775" max="10775" width="9.7109375" customWidth="1"/>
    <col min="10776" max="10777" width="15.7109375" customWidth="1"/>
    <col min="10778" max="10778" width="30.7109375" customWidth="1"/>
    <col min="10779" max="10779" width="40.7109375" customWidth="1"/>
    <col min="11009" max="11009" width="1.7109375" customWidth="1"/>
    <col min="11010" max="11010" width="10.7109375" customWidth="1"/>
    <col min="11011" max="11011" width="3.7109375" customWidth="1"/>
    <col min="11012" max="11012" width="2.7109375" customWidth="1"/>
    <col min="11013" max="11014" width="0" hidden="1" customWidth="1"/>
    <col min="11015" max="11017" width="12.7109375" customWidth="1"/>
    <col min="11018" max="11018" width="9.7109375" customWidth="1"/>
    <col min="11019" max="11020" width="15.7109375" customWidth="1"/>
    <col min="11021" max="11021" width="10.7109375" customWidth="1"/>
    <col min="11022" max="11022" width="30.7109375" customWidth="1"/>
    <col min="11023" max="11023" width="3.7109375" customWidth="1"/>
    <col min="11024" max="11024" width="10.7109375" customWidth="1"/>
    <col min="11025" max="11025" width="5.7109375" customWidth="1"/>
    <col min="11026" max="11027" width="7.7109375" customWidth="1"/>
    <col min="11028" max="11028" width="5.28515625" customWidth="1"/>
    <col min="11029" max="11029" width="5.7109375" customWidth="1"/>
    <col min="11030" max="11030" width="11.28515625" customWidth="1"/>
    <col min="11031" max="11031" width="9.7109375" customWidth="1"/>
    <col min="11032" max="11033" width="15.7109375" customWidth="1"/>
    <col min="11034" max="11034" width="30.7109375" customWidth="1"/>
    <col min="11035" max="11035" width="40.7109375" customWidth="1"/>
    <col min="11265" max="11265" width="1.7109375" customWidth="1"/>
    <col min="11266" max="11266" width="10.7109375" customWidth="1"/>
    <col min="11267" max="11267" width="3.7109375" customWidth="1"/>
    <col min="11268" max="11268" width="2.7109375" customWidth="1"/>
    <col min="11269" max="11270" width="0" hidden="1" customWidth="1"/>
    <col min="11271" max="11273" width="12.7109375" customWidth="1"/>
    <col min="11274" max="11274" width="9.7109375" customWidth="1"/>
    <col min="11275" max="11276" width="15.7109375" customWidth="1"/>
    <col min="11277" max="11277" width="10.7109375" customWidth="1"/>
    <col min="11278" max="11278" width="30.7109375" customWidth="1"/>
    <col min="11279" max="11279" width="3.7109375" customWidth="1"/>
    <col min="11280" max="11280" width="10.7109375" customWidth="1"/>
    <col min="11281" max="11281" width="5.7109375" customWidth="1"/>
    <col min="11282" max="11283" width="7.7109375" customWidth="1"/>
    <col min="11284" max="11284" width="5.28515625" customWidth="1"/>
    <col min="11285" max="11285" width="5.7109375" customWidth="1"/>
    <col min="11286" max="11286" width="11.28515625" customWidth="1"/>
    <col min="11287" max="11287" width="9.7109375" customWidth="1"/>
    <col min="11288" max="11289" width="15.7109375" customWidth="1"/>
    <col min="11290" max="11290" width="30.7109375" customWidth="1"/>
    <col min="11291" max="11291" width="40.7109375" customWidth="1"/>
    <col min="11521" max="11521" width="1.7109375" customWidth="1"/>
    <col min="11522" max="11522" width="10.7109375" customWidth="1"/>
    <col min="11523" max="11523" width="3.7109375" customWidth="1"/>
    <col min="11524" max="11524" width="2.7109375" customWidth="1"/>
    <col min="11525" max="11526" width="0" hidden="1" customWidth="1"/>
    <col min="11527" max="11529" width="12.7109375" customWidth="1"/>
    <col min="11530" max="11530" width="9.7109375" customWidth="1"/>
    <col min="11531" max="11532" width="15.7109375" customWidth="1"/>
    <col min="11533" max="11533" width="10.7109375" customWidth="1"/>
    <col min="11534" max="11534" width="30.7109375" customWidth="1"/>
    <col min="11535" max="11535" width="3.7109375" customWidth="1"/>
    <col min="11536" max="11536" width="10.7109375" customWidth="1"/>
    <col min="11537" max="11537" width="5.7109375" customWidth="1"/>
    <col min="11538" max="11539" width="7.7109375" customWidth="1"/>
    <col min="11540" max="11540" width="5.28515625" customWidth="1"/>
    <col min="11541" max="11541" width="5.7109375" customWidth="1"/>
    <col min="11542" max="11542" width="11.28515625" customWidth="1"/>
    <col min="11543" max="11543" width="9.7109375" customWidth="1"/>
    <col min="11544" max="11545" width="15.7109375" customWidth="1"/>
    <col min="11546" max="11546" width="30.7109375" customWidth="1"/>
    <col min="11547" max="11547" width="40.7109375" customWidth="1"/>
    <col min="11777" max="11777" width="1.7109375" customWidth="1"/>
    <col min="11778" max="11778" width="10.7109375" customWidth="1"/>
    <col min="11779" max="11779" width="3.7109375" customWidth="1"/>
    <col min="11780" max="11780" width="2.7109375" customWidth="1"/>
    <col min="11781" max="11782" width="0" hidden="1" customWidth="1"/>
    <col min="11783" max="11785" width="12.7109375" customWidth="1"/>
    <col min="11786" max="11786" width="9.7109375" customWidth="1"/>
    <col min="11787" max="11788" width="15.7109375" customWidth="1"/>
    <col min="11789" max="11789" width="10.7109375" customWidth="1"/>
    <col min="11790" max="11790" width="30.7109375" customWidth="1"/>
    <col min="11791" max="11791" width="3.7109375" customWidth="1"/>
    <col min="11792" max="11792" width="10.7109375" customWidth="1"/>
    <col min="11793" max="11793" width="5.7109375" customWidth="1"/>
    <col min="11794" max="11795" width="7.7109375" customWidth="1"/>
    <col min="11796" max="11796" width="5.28515625" customWidth="1"/>
    <col min="11797" max="11797" width="5.7109375" customWidth="1"/>
    <col min="11798" max="11798" width="11.28515625" customWidth="1"/>
    <col min="11799" max="11799" width="9.7109375" customWidth="1"/>
    <col min="11800" max="11801" width="15.7109375" customWidth="1"/>
    <col min="11802" max="11802" width="30.7109375" customWidth="1"/>
    <col min="11803" max="11803" width="40.7109375" customWidth="1"/>
    <col min="12033" max="12033" width="1.7109375" customWidth="1"/>
    <col min="12034" max="12034" width="10.7109375" customWidth="1"/>
    <col min="12035" max="12035" width="3.7109375" customWidth="1"/>
    <col min="12036" max="12036" width="2.7109375" customWidth="1"/>
    <col min="12037" max="12038" width="0" hidden="1" customWidth="1"/>
    <col min="12039" max="12041" width="12.7109375" customWidth="1"/>
    <col min="12042" max="12042" width="9.7109375" customWidth="1"/>
    <col min="12043" max="12044" width="15.7109375" customWidth="1"/>
    <col min="12045" max="12045" width="10.7109375" customWidth="1"/>
    <col min="12046" max="12046" width="30.7109375" customWidth="1"/>
    <col min="12047" max="12047" width="3.7109375" customWidth="1"/>
    <col min="12048" max="12048" width="10.7109375" customWidth="1"/>
    <col min="12049" max="12049" width="5.7109375" customWidth="1"/>
    <col min="12050" max="12051" width="7.7109375" customWidth="1"/>
    <col min="12052" max="12052" width="5.28515625" customWidth="1"/>
    <col min="12053" max="12053" width="5.7109375" customWidth="1"/>
    <col min="12054" max="12054" width="11.28515625" customWidth="1"/>
    <col min="12055" max="12055" width="9.7109375" customWidth="1"/>
    <col min="12056" max="12057" width="15.7109375" customWidth="1"/>
    <col min="12058" max="12058" width="30.7109375" customWidth="1"/>
    <col min="12059" max="12059" width="40.7109375" customWidth="1"/>
    <col min="12289" max="12289" width="1.7109375" customWidth="1"/>
    <col min="12290" max="12290" width="10.7109375" customWidth="1"/>
    <col min="12291" max="12291" width="3.7109375" customWidth="1"/>
    <col min="12292" max="12292" width="2.7109375" customWidth="1"/>
    <col min="12293" max="12294" width="0" hidden="1" customWidth="1"/>
    <col min="12295" max="12297" width="12.7109375" customWidth="1"/>
    <col min="12298" max="12298" width="9.7109375" customWidth="1"/>
    <col min="12299" max="12300" width="15.7109375" customWidth="1"/>
    <col min="12301" max="12301" width="10.7109375" customWidth="1"/>
    <col min="12302" max="12302" width="30.7109375" customWidth="1"/>
    <col min="12303" max="12303" width="3.7109375" customWidth="1"/>
    <col min="12304" max="12304" width="10.7109375" customWidth="1"/>
    <col min="12305" max="12305" width="5.7109375" customWidth="1"/>
    <col min="12306" max="12307" width="7.7109375" customWidth="1"/>
    <col min="12308" max="12308" width="5.28515625" customWidth="1"/>
    <col min="12309" max="12309" width="5.7109375" customWidth="1"/>
    <col min="12310" max="12310" width="11.28515625" customWidth="1"/>
    <col min="12311" max="12311" width="9.7109375" customWidth="1"/>
    <col min="12312" max="12313" width="15.7109375" customWidth="1"/>
    <col min="12314" max="12314" width="30.7109375" customWidth="1"/>
    <col min="12315" max="12315" width="40.7109375" customWidth="1"/>
    <col min="12545" max="12545" width="1.7109375" customWidth="1"/>
    <col min="12546" max="12546" width="10.7109375" customWidth="1"/>
    <col min="12547" max="12547" width="3.7109375" customWidth="1"/>
    <col min="12548" max="12548" width="2.7109375" customWidth="1"/>
    <col min="12549" max="12550" width="0" hidden="1" customWidth="1"/>
    <col min="12551" max="12553" width="12.7109375" customWidth="1"/>
    <col min="12554" max="12554" width="9.7109375" customWidth="1"/>
    <col min="12555" max="12556" width="15.7109375" customWidth="1"/>
    <col min="12557" max="12557" width="10.7109375" customWidth="1"/>
    <col min="12558" max="12558" width="30.7109375" customWidth="1"/>
    <col min="12559" max="12559" width="3.7109375" customWidth="1"/>
    <col min="12560" max="12560" width="10.7109375" customWidth="1"/>
    <col min="12561" max="12561" width="5.7109375" customWidth="1"/>
    <col min="12562" max="12563" width="7.7109375" customWidth="1"/>
    <col min="12564" max="12564" width="5.28515625" customWidth="1"/>
    <col min="12565" max="12565" width="5.7109375" customWidth="1"/>
    <col min="12566" max="12566" width="11.28515625" customWidth="1"/>
    <col min="12567" max="12567" width="9.7109375" customWidth="1"/>
    <col min="12568" max="12569" width="15.7109375" customWidth="1"/>
    <col min="12570" max="12570" width="30.7109375" customWidth="1"/>
    <col min="12571" max="12571" width="40.7109375" customWidth="1"/>
    <col min="12801" max="12801" width="1.7109375" customWidth="1"/>
    <col min="12802" max="12802" width="10.7109375" customWidth="1"/>
    <col min="12803" max="12803" width="3.7109375" customWidth="1"/>
    <col min="12804" max="12804" width="2.7109375" customWidth="1"/>
    <col min="12805" max="12806" width="0" hidden="1" customWidth="1"/>
    <col min="12807" max="12809" width="12.7109375" customWidth="1"/>
    <col min="12810" max="12810" width="9.7109375" customWidth="1"/>
    <col min="12811" max="12812" width="15.7109375" customWidth="1"/>
    <col min="12813" max="12813" width="10.7109375" customWidth="1"/>
    <col min="12814" max="12814" width="30.7109375" customWidth="1"/>
    <col min="12815" max="12815" width="3.7109375" customWidth="1"/>
    <col min="12816" max="12816" width="10.7109375" customWidth="1"/>
    <col min="12817" max="12817" width="5.7109375" customWidth="1"/>
    <col min="12818" max="12819" width="7.7109375" customWidth="1"/>
    <col min="12820" max="12820" width="5.28515625" customWidth="1"/>
    <col min="12821" max="12821" width="5.7109375" customWidth="1"/>
    <col min="12822" max="12822" width="11.28515625" customWidth="1"/>
    <col min="12823" max="12823" width="9.7109375" customWidth="1"/>
    <col min="12824" max="12825" width="15.7109375" customWidth="1"/>
    <col min="12826" max="12826" width="30.7109375" customWidth="1"/>
    <col min="12827" max="12827" width="40.7109375" customWidth="1"/>
    <col min="13057" max="13057" width="1.7109375" customWidth="1"/>
    <col min="13058" max="13058" width="10.7109375" customWidth="1"/>
    <col min="13059" max="13059" width="3.7109375" customWidth="1"/>
    <col min="13060" max="13060" width="2.7109375" customWidth="1"/>
    <col min="13061" max="13062" width="0" hidden="1" customWidth="1"/>
    <col min="13063" max="13065" width="12.7109375" customWidth="1"/>
    <col min="13066" max="13066" width="9.7109375" customWidth="1"/>
    <col min="13067" max="13068" width="15.7109375" customWidth="1"/>
    <col min="13069" max="13069" width="10.7109375" customWidth="1"/>
    <col min="13070" max="13070" width="30.7109375" customWidth="1"/>
    <col min="13071" max="13071" width="3.7109375" customWidth="1"/>
    <col min="13072" max="13072" width="10.7109375" customWidth="1"/>
    <col min="13073" max="13073" width="5.7109375" customWidth="1"/>
    <col min="13074" max="13075" width="7.7109375" customWidth="1"/>
    <col min="13076" max="13076" width="5.28515625" customWidth="1"/>
    <col min="13077" max="13077" width="5.7109375" customWidth="1"/>
    <col min="13078" max="13078" width="11.28515625" customWidth="1"/>
    <col min="13079" max="13079" width="9.7109375" customWidth="1"/>
    <col min="13080" max="13081" width="15.7109375" customWidth="1"/>
    <col min="13082" max="13082" width="30.7109375" customWidth="1"/>
    <col min="13083" max="13083" width="40.7109375" customWidth="1"/>
    <col min="13313" max="13313" width="1.7109375" customWidth="1"/>
    <col min="13314" max="13314" width="10.7109375" customWidth="1"/>
    <col min="13315" max="13315" width="3.7109375" customWidth="1"/>
    <col min="13316" max="13316" width="2.7109375" customWidth="1"/>
    <col min="13317" max="13318" width="0" hidden="1" customWidth="1"/>
    <col min="13319" max="13321" width="12.7109375" customWidth="1"/>
    <col min="13322" max="13322" width="9.7109375" customWidth="1"/>
    <col min="13323" max="13324" width="15.7109375" customWidth="1"/>
    <col min="13325" max="13325" width="10.7109375" customWidth="1"/>
    <col min="13326" max="13326" width="30.7109375" customWidth="1"/>
    <col min="13327" max="13327" width="3.7109375" customWidth="1"/>
    <col min="13328" max="13328" width="10.7109375" customWidth="1"/>
    <col min="13329" max="13329" width="5.7109375" customWidth="1"/>
    <col min="13330" max="13331" width="7.7109375" customWidth="1"/>
    <col min="13332" max="13332" width="5.28515625" customWidth="1"/>
    <col min="13333" max="13333" width="5.7109375" customWidth="1"/>
    <col min="13334" max="13334" width="11.28515625" customWidth="1"/>
    <col min="13335" max="13335" width="9.7109375" customWidth="1"/>
    <col min="13336" max="13337" width="15.7109375" customWidth="1"/>
    <col min="13338" max="13338" width="30.7109375" customWidth="1"/>
    <col min="13339" max="13339" width="40.7109375" customWidth="1"/>
    <col min="13569" max="13569" width="1.7109375" customWidth="1"/>
    <col min="13570" max="13570" width="10.7109375" customWidth="1"/>
    <col min="13571" max="13571" width="3.7109375" customWidth="1"/>
    <col min="13572" max="13572" width="2.7109375" customWidth="1"/>
    <col min="13573" max="13574" width="0" hidden="1" customWidth="1"/>
    <col min="13575" max="13577" width="12.7109375" customWidth="1"/>
    <col min="13578" max="13578" width="9.7109375" customWidth="1"/>
    <col min="13579" max="13580" width="15.7109375" customWidth="1"/>
    <col min="13581" max="13581" width="10.7109375" customWidth="1"/>
    <col min="13582" max="13582" width="30.7109375" customWidth="1"/>
    <col min="13583" max="13583" width="3.7109375" customWidth="1"/>
    <col min="13584" max="13584" width="10.7109375" customWidth="1"/>
    <col min="13585" max="13585" width="5.7109375" customWidth="1"/>
    <col min="13586" max="13587" width="7.7109375" customWidth="1"/>
    <col min="13588" max="13588" width="5.28515625" customWidth="1"/>
    <col min="13589" max="13589" width="5.7109375" customWidth="1"/>
    <col min="13590" max="13590" width="11.28515625" customWidth="1"/>
    <col min="13591" max="13591" width="9.7109375" customWidth="1"/>
    <col min="13592" max="13593" width="15.7109375" customWidth="1"/>
    <col min="13594" max="13594" width="30.7109375" customWidth="1"/>
    <col min="13595" max="13595" width="40.7109375" customWidth="1"/>
    <col min="13825" max="13825" width="1.7109375" customWidth="1"/>
    <col min="13826" max="13826" width="10.7109375" customWidth="1"/>
    <col min="13827" max="13827" width="3.7109375" customWidth="1"/>
    <col min="13828" max="13828" width="2.7109375" customWidth="1"/>
    <col min="13829" max="13830" width="0" hidden="1" customWidth="1"/>
    <col min="13831" max="13833" width="12.7109375" customWidth="1"/>
    <col min="13834" max="13834" width="9.7109375" customWidth="1"/>
    <col min="13835" max="13836" width="15.7109375" customWidth="1"/>
    <col min="13837" max="13837" width="10.7109375" customWidth="1"/>
    <col min="13838" max="13838" width="30.7109375" customWidth="1"/>
    <col min="13839" max="13839" width="3.7109375" customWidth="1"/>
    <col min="13840" max="13840" width="10.7109375" customWidth="1"/>
    <col min="13841" max="13841" width="5.7109375" customWidth="1"/>
    <col min="13842" max="13843" width="7.7109375" customWidth="1"/>
    <col min="13844" max="13844" width="5.28515625" customWidth="1"/>
    <col min="13845" max="13845" width="5.7109375" customWidth="1"/>
    <col min="13846" max="13846" width="11.28515625" customWidth="1"/>
    <col min="13847" max="13847" width="9.7109375" customWidth="1"/>
    <col min="13848" max="13849" width="15.7109375" customWidth="1"/>
    <col min="13850" max="13850" width="30.7109375" customWidth="1"/>
    <col min="13851" max="13851" width="40.7109375" customWidth="1"/>
    <col min="14081" max="14081" width="1.7109375" customWidth="1"/>
    <col min="14082" max="14082" width="10.7109375" customWidth="1"/>
    <col min="14083" max="14083" width="3.7109375" customWidth="1"/>
    <col min="14084" max="14084" width="2.7109375" customWidth="1"/>
    <col min="14085" max="14086" width="0" hidden="1" customWidth="1"/>
    <col min="14087" max="14089" width="12.7109375" customWidth="1"/>
    <col min="14090" max="14090" width="9.7109375" customWidth="1"/>
    <col min="14091" max="14092" width="15.7109375" customWidth="1"/>
    <col min="14093" max="14093" width="10.7109375" customWidth="1"/>
    <col min="14094" max="14094" width="30.7109375" customWidth="1"/>
    <col min="14095" max="14095" width="3.7109375" customWidth="1"/>
    <col min="14096" max="14096" width="10.7109375" customWidth="1"/>
    <col min="14097" max="14097" width="5.7109375" customWidth="1"/>
    <col min="14098" max="14099" width="7.7109375" customWidth="1"/>
    <col min="14100" max="14100" width="5.28515625" customWidth="1"/>
    <col min="14101" max="14101" width="5.7109375" customWidth="1"/>
    <col min="14102" max="14102" width="11.28515625" customWidth="1"/>
    <col min="14103" max="14103" width="9.7109375" customWidth="1"/>
    <col min="14104" max="14105" width="15.7109375" customWidth="1"/>
    <col min="14106" max="14106" width="30.7109375" customWidth="1"/>
    <col min="14107" max="14107" width="40.7109375" customWidth="1"/>
    <col min="14337" max="14337" width="1.7109375" customWidth="1"/>
    <col min="14338" max="14338" width="10.7109375" customWidth="1"/>
    <col min="14339" max="14339" width="3.7109375" customWidth="1"/>
    <col min="14340" max="14340" width="2.7109375" customWidth="1"/>
    <col min="14341" max="14342" width="0" hidden="1" customWidth="1"/>
    <col min="14343" max="14345" width="12.7109375" customWidth="1"/>
    <col min="14346" max="14346" width="9.7109375" customWidth="1"/>
    <col min="14347" max="14348" width="15.7109375" customWidth="1"/>
    <col min="14349" max="14349" width="10.7109375" customWidth="1"/>
    <col min="14350" max="14350" width="30.7109375" customWidth="1"/>
    <col min="14351" max="14351" width="3.7109375" customWidth="1"/>
    <col min="14352" max="14352" width="10.7109375" customWidth="1"/>
    <col min="14353" max="14353" width="5.7109375" customWidth="1"/>
    <col min="14354" max="14355" width="7.7109375" customWidth="1"/>
    <col min="14356" max="14356" width="5.28515625" customWidth="1"/>
    <col min="14357" max="14357" width="5.7109375" customWidth="1"/>
    <col min="14358" max="14358" width="11.28515625" customWidth="1"/>
    <col min="14359" max="14359" width="9.7109375" customWidth="1"/>
    <col min="14360" max="14361" width="15.7109375" customWidth="1"/>
    <col min="14362" max="14362" width="30.7109375" customWidth="1"/>
    <col min="14363" max="14363" width="40.7109375" customWidth="1"/>
    <col min="14593" max="14593" width="1.7109375" customWidth="1"/>
    <col min="14594" max="14594" width="10.7109375" customWidth="1"/>
    <col min="14595" max="14595" width="3.7109375" customWidth="1"/>
    <col min="14596" max="14596" width="2.7109375" customWidth="1"/>
    <col min="14597" max="14598" width="0" hidden="1" customWidth="1"/>
    <col min="14599" max="14601" width="12.7109375" customWidth="1"/>
    <col min="14602" max="14602" width="9.7109375" customWidth="1"/>
    <col min="14603" max="14604" width="15.7109375" customWidth="1"/>
    <col min="14605" max="14605" width="10.7109375" customWidth="1"/>
    <col min="14606" max="14606" width="30.7109375" customWidth="1"/>
    <col min="14607" max="14607" width="3.7109375" customWidth="1"/>
    <col min="14608" max="14608" width="10.7109375" customWidth="1"/>
    <col min="14609" max="14609" width="5.7109375" customWidth="1"/>
    <col min="14610" max="14611" width="7.7109375" customWidth="1"/>
    <col min="14612" max="14612" width="5.28515625" customWidth="1"/>
    <col min="14613" max="14613" width="5.7109375" customWidth="1"/>
    <col min="14614" max="14614" width="11.28515625" customWidth="1"/>
    <col min="14615" max="14615" width="9.7109375" customWidth="1"/>
    <col min="14616" max="14617" width="15.7109375" customWidth="1"/>
    <col min="14618" max="14618" width="30.7109375" customWidth="1"/>
    <col min="14619" max="14619" width="40.7109375" customWidth="1"/>
    <col min="14849" max="14849" width="1.7109375" customWidth="1"/>
    <col min="14850" max="14850" width="10.7109375" customWidth="1"/>
    <col min="14851" max="14851" width="3.7109375" customWidth="1"/>
    <col min="14852" max="14852" width="2.7109375" customWidth="1"/>
    <col min="14853" max="14854" width="0" hidden="1" customWidth="1"/>
    <col min="14855" max="14857" width="12.7109375" customWidth="1"/>
    <col min="14858" max="14858" width="9.7109375" customWidth="1"/>
    <col min="14859" max="14860" width="15.7109375" customWidth="1"/>
    <col min="14861" max="14861" width="10.7109375" customWidth="1"/>
    <col min="14862" max="14862" width="30.7109375" customWidth="1"/>
    <col min="14863" max="14863" width="3.7109375" customWidth="1"/>
    <col min="14864" max="14864" width="10.7109375" customWidth="1"/>
    <col min="14865" max="14865" width="5.7109375" customWidth="1"/>
    <col min="14866" max="14867" width="7.7109375" customWidth="1"/>
    <col min="14868" max="14868" width="5.28515625" customWidth="1"/>
    <col min="14869" max="14869" width="5.7109375" customWidth="1"/>
    <col min="14870" max="14870" width="11.28515625" customWidth="1"/>
    <col min="14871" max="14871" width="9.7109375" customWidth="1"/>
    <col min="14872" max="14873" width="15.7109375" customWidth="1"/>
    <col min="14874" max="14874" width="30.7109375" customWidth="1"/>
    <col min="14875" max="14875" width="40.7109375" customWidth="1"/>
    <col min="15105" max="15105" width="1.7109375" customWidth="1"/>
    <col min="15106" max="15106" width="10.7109375" customWidth="1"/>
    <col min="15107" max="15107" width="3.7109375" customWidth="1"/>
    <col min="15108" max="15108" width="2.7109375" customWidth="1"/>
    <col min="15109" max="15110" width="0" hidden="1" customWidth="1"/>
    <col min="15111" max="15113" width="12.7109375" customWidth="1"/>
    <col min="15114" max="15114" width="9.7109375" customWidth="1"/>
    <col min="15115" max="15116" width="15.7109375" customWidth="1"/>
    <col min="15117" max="15117" width="10.7109375" customWidth="1"/>
    <col min="15118" max="15118" width="30.7109375" customWidth="1"/>
    <col min="15119" max="15119" width="3.7109375" customWidth="1"/>
    <col min="15120" max="15120" width="10.7109375" customWidth="1"/>
    <col min="15121" max="15121" width="5.7109375" customWidth="1"/>
    <col min="15122" max="15123" width="7.7109375" customWidth="1"/>
    <col min="15124" max="15124" width="5.28515625" customWidth="1"/>
    <col min="15125" max="15125" width="5.7109375" customWidth="1"/>
    <col min="15126" max="15126" width="11.28515625" customWidth="1"/>
    <col min="15127" max="15127" width="9.7109375" customWidth="1"/>
    <col min="15128" max="15129" width="15.7109375" customWidth="1"/>
    <col min="15130" max="15130" width="30.7109375" customWidth="1"/>
    <col min="15131" max="15131" width="40.7109375" customWidth="1"/>
    <col min="15361" max="15361" width="1.7109375" customWidth="1"/>
    <col min="15362" max="15362" width="10.7109375" customWidth="1"/>
    <col min="15363" max="15363" width="3.7109375" customWidth="1"/>
    <col min="15364" max="15364" width="2.7109375" customWidth="1"/>
    <col min="15365" max="15366" width="0" hidden="1" customWidth="1"/>
    <col min="15367" max="15369" width="12.7109375" customWidth="1"/>
    <col min="15370" max="15370" width="9.7109375" customWidth="1"/>
    <col min="15371" max="15372" width="15.7109375" customWidth="1"/>
    <col min="15373" max="15373" width="10.7109375" customWidth="1"/>
    <col min="15374" max="15374" width="30.7109375" customWidth="1"/>
    <col min="15375" max="15375" width="3.7109375" customWidth="1"/>
    <col min="15376" max="15376" width="10.7109375" customWidth="1"/>
    <col min="15377" max="15377" width="5.7109375" customWidth="1"/>
    <col min="15378" max="15379" width="7.7109375" customWidth="1"/>
    <col min="15380" max="15380" width="5.28515625" customWidth="1"/>
    <col min="15381" max="15381" width="5.7109375" customWidth="1"/>
    <col min="15382" max="15382" width="11.28515625" customWidth="1"/>
    <col min="15383" max="15383" width="9.7109375" customWidth="1"/>
    <col min="15384" max="15385" width="15.7109375" customWidth="1"/>
    <col min="15386" max="15386" width="30.7109375" customWidth="1"/>
    <col min="15387" max="15387" width="40.7109375" customWidth="1"/>
    <col min="15617" max="15617" width="1.7109375" customWidth="1"/>
    <col min="15618" max="15618" width="10.7109375" customWidth="1"/>
    <col min="15619" max="15619" width="3.7109375" customWidth="1"/>
    <col min="15620" max="15620" width="2.7109375" customWidth="1"/>
    <col min="15621" max="15622" width="0" hidden="1" customWidth="1"/>
    <col min="15623" max="15625" width="12.7109375" customWidth="1"/>
    <col min="15626" max="15626" width="9.7109375" customWidth="1"/>
    <col min="15627" max="15628" width="15.7109375" customWidth="1"/>
    <col min="15629" max="15629" width="10.7109375" customWidth="1"/>
    <col min="15630" max="15630" width="30.7109375" customWidth="1"/>
    <col min="15631" max="15631" width="3.7109375" customWidth="1"/>
    <col min="15632" max="15632" width="10.7109375" customWidth="1"/>
    <col min="15633" max="15633" width="5.7109375" customWidth="1"/>
    <col min="15634" max="15635" width="7.7109375" customWidth="1"/>
    <col min="15636" max="15636" width="5.28515625" customWidth="1"/>
    <col min="15637" max="15637" width="5.7109375" customWidth="1"/>
    <col min="15638" max="15638" width="11.28515625" customWidth="1"/>
    <col min="15639" max="15639" width="9.7109375" customWidth="1"/>
    <col min="15640" max="15641" width="15.7109375" customWidth="1"/>
    <col min="15642" max="15642" width="30.7109375" customWidth="1"/>
    <col min="15643" max="15643" width="40.7109375" customWidth="1"/>
    <col min="15873" max="15873" width="1.7109375" customWidth="1"/>
    <col min="15874" max="15874" width="10.7109375" customWidth="1"/>
    <col min="15875" max="15875" width="3.7109375" customWidth="1"/>
    <col min="15876" max="15876" width="2.7109375" customWidth="1"/>
    <col min="15877" max="15878" width="0" hidden="1" customWidth="1"/>
    <col min="15879" max="15881" width="12.7109375" customWidth="1"/>
    <col min="15882" max="15882" width="9.7109375" customWidth="1"/>
    <col min="15883" max="15884" width="15.7109375" customWidth="1"/>
    <col min="15885" max="15885" width="10.7109375" customWidth="1"/>
    <col min="15886" max="15886" width="30.7109375" customWidth="1"/>
    <col min="15887" max="15887" width="3.7109375" customWidth="1"/>
    <col min="15888" max="15888" width="10.7109375" customWidth="1"/>
    <col min="15889" max="15889" width="5.7109375" customWidth="1"/>
    <col min="15890" max="15891" width="7.7109375" customWidth="1"/>
    <col min="15892" max="15892" width="5.28515625" customWidth="1"/>
    <col min="15893" max="15893" width="5.7109375" customWidth="1"/>
    <col min="15894" max="15894" width="11.28515625" customWidth="1"/>
    <col min="15895" max="15895" width="9.7109375" customWidth="1"/>
    <col min="15896" max="15897" width="15.7109375" customWidth="1"/>
    <col min="15898" max="15898" width="30.7109375" customWidth="1"/>
    <col min="15899" max="15899" width="40.7109375" customWidth="1"/>
    <col min="16129" max="16129" width="1.7109375" customWidth="1"/>
    <col min="16130" max="16130" width="10.7109375" customWidth="1"/>
    <col min="16131" max="16131" width="3.7109375" customWidth="1"/>
    <col min="16132" max="16132" width="2.7109375" customWidth="1"/>
    <col min="16133" max="16134" width="0" hidden="1" customWidth="1"/>
    <col min="16135" max="16137" width="12.7109375" customWidth="1"/>
    <col min="16138" max="16138" width="9.7109375" customWidth="1"/>
    <col min="16139" max="16140" width="15.7109375" customWidth="1"/>
    <col min="16141" max="16141" width="10.7109375" customWidth="1"/>
    <col min="16142" max="16142" width="30.7109375" customWidth="1"/>
    <col min="16143" max="16143" width="3.7109375" customWidth="1"/>
    <col min="16144" max="16144" width="10.7109375" customWidth="1"/>
    <col min="16145" max="16145" width="5.7109375" customWidth="1"/>
    <col min="16146" max="16147" width="7.7109375" customWidth="1"/>
    <col min="16148" max="16148" width="5.28515625" customWidth="1"/>
    <col min="16149" max="16149" width="5.7109375" customWidth="1"/>
    <col min="16150" max="16150" width="11.28515625" customWidth="1"/>
    <col min="16151" max="16151" width="9.7109375" customWidth="1"/>
    <col min="16152" max="16153" width="15.7109375" customWidth="1"/>
    <col min="16154" max="16154" width="30.7109375" customWidth="1"/>
    <col min="16155" max="16155" width="40.7109375" customWidth="1"/>
  </cols>
  <sheetData>
    <row r="3" spans="1:250" s="15" customFormat="1" ht="31.5" x14ac:dyDescent="0.5">
      <c r="A3" s="191" t="s">
        <v>106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6" spans="1:250" ht="89.25" x14ac:dyDescent="0.25">
      <c r="A6" s="64"/>
      <c r="B6" s="65" t="s">
        <v>55</v>
      </c>
      <c r="C6" s="66" t="s">
        <v>50</v>
      </c>
      <c r="D6" s="66" t="s">
        <v>44</v>
      </c>
      <c r="E6" s="67">
        <v>-210.52</v>
      </c>
      <c r="F6" s="68">
        <v>41786</v>
      </c>
      <c r="G6" s="66" t="s">
        <v>41</v>
      </c>
      <c r="H6" s="66"/>
      <c r="I6" s="69" t="s">
        <v>90</v>
      </c>
      <c r="J6" s="66" t="s">
        <v>91</v>
      </c>
      <c r="K6" s="69" t="s">
        <v>45</v>
      </c>
      <c r="L6" s="69" t="s">
        <v>46</v>
      </c>
      <c r="M6" s="69" t="s">
        <v>47</v>
      </c>
      <c r="N6" s="69" t="s">
        <v>92</v>
      </c>
      <c r="O6" s="69" t="s">
        <v>48</v>
      </c>
      <c r="P6" s="69" t="s">
        <v>42</v>
      </c>
      <c r="Q6" s="68">
        <v>40777</v>
      </c>
      <c r="R6" s="66" t="s">
        <v>93</v>
      </c>
      <c r="S6" s="66" t="s">
        <v>94</v>
      </c>
      <c r="T6" s="66" t="s">
        <v>95</v>
      </c>
      <c r="U6" s="70" t="s">
        <v>72</v>
      </c>
      <c r="V6" s="71" t="s">
        <v>96</v>
      </c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/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4"/>
      <c r="HI6" s="64"/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4"/>
      <c r="HU6" s="64"/>
      <c r="HV6" s="64"/>
      <c r="HW6" s="64"/>
      <c r="HX6" s="64"/>
      <c r="HY6" s="64"/>
      <c r="HZ6" s="64"/>
      <c r="IA6" s="64"/>
      <c r="IB6" s="64"/>
      <c r="IC6" s="64"/>
      <c r="ID6" s="64"/>
      <c r="IE6" s="64"/>
      <c r="IF6" s="64"/>
      <c r="IG6" s="64"/>
      <c r="IH6" s="64"/>
      <c r="II6" s="64"/>
      <c r="IJ6" s="64"/>
      <c r="IK6" s="64"/>
      <c r="IL6" s="64"/>
      <c r="IM6" s="64"/>
      <c r="IN6" s="64"/>
      <c r="IO6" s="64"/>
      <c r="IP6" s="64"/>
    </row>
    <row r="7" spans="1:250" ht="89.25" x14ac:dyDescent="0.25">
      <c r="A7" s="57"/>
      <c r="B7" s="58" t="s">
        <v>55</v>
      </c>
      <c r="C7" s="59" t="s">
        <v>50</v>
      </c>
      <c r="D7" s="59" t="s">
        <v>49</v>
      </c>
      <c r="E7" s="63">
        <v>41144.870000000003</v>
      </c>
      <c r="F7" s="60">
        <v>40777</v>
      </c>
      <c r="G7" s="59" t="s">
        <v>51</v>
      </c>
      <c r="H7" s="59" t="s">
        <v>68</v>
      </c>
      <c r="I7" s="61" t="s">
        <v>90</v>
      </c>
      <c r="J7" s="59" t="s">
        <v>91</v>
      </c>
      <c r="K7" s="61" t="s">
        <v>45</v>
      </c>
      <c r="L7" s="61" t="s">
        <v>46</v>
      </c>
      <c r="M7" s="61" t="s">
        <v>47</v>
      </c>
      <c r="N7" s="61" t="s">
        <v>92</v>
      </c>
      <c r="O7" s="61" t="s">
        <v>48</v>
      </c>
      <c r="P7" s="61" t="s">
        <v>42</v>
      </c>
      <c r="Q7" s="60">
        <v>40777</v>
      </c>
      <c r="R7" s="59" t="s">
        <v>93</v>
      </c>
      <c r="S7" s="59" t="s">
        <v>94</v>
      </c>
      <c r="T7" s="59" t="s">
        <v>95</v>
      </c>
      <c r="U7" s="62" t="s">
        <v>72</v>
      </c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57"/>
      <c r="HP7" s="57"/>
      <c r="HQ7" s="57"/>
      <c r="HR7" s="57"/>
      <c r="HS7" s="57"/>
      <c r="HT7" s="57"/>
      <c r="HU7" s="57"/>
      <c r="HV7" s="57"/>
      <c r="HW7" s="57"/>
      <c r="HX7" s="57"/>
      <c r="HY7" s="57"/>
      <c r="HZ7" s="57"/>
      <c r="IA7" s="57"/>
      <c r="IB7" s="57"/>
      <c r="IC7" s="57"/>
      <c r="ID7" s="57"/>
      <c r="IE7" s="57"/>
      <c r="IF7" s="57"/>
      <c r="IG7" s="57"/>
      <c r="IH7" s="57"/>
      <c r="II7" s="57"/>
      <c r="IJ7" s="57"/>
      <c r="IK7" s="57"/>
      <c r="IL7" s="57"/>
      <c r="IM7" s="57"/>
      <c r="IN7" s="57"/>
      <c r="IO7" s="57"/>
      <c r="IP7" s="57"/>
    </row>
    <row r="8" spans="1:250" ht="89.25" x14ac:dyDescent="0.25">
      <c r="A8" s="57"/>
      <c r="B8" s="58" t="s">
        <v>55</v>
      </c>
      <c r="C8" s="59" t="s">
        <v>50</v>
      </c>
      <c r="D8" s="59" t="s">
        <v>49</v>
      </c>
      <c r="E8" s="63">
        <v>2895</v>
      </c>
      <c r="F8" s="60">
        <v>40777</v>
      </c>
      <c r="G8" s="59" t="s">
        <v>51</v>
      </c>
      <c r="H8" s="59" t="s">
        <v>69</v>
      </c>
      <c r="I8" s="61" t="s">
        <v>90</v>
      </c>
      <c r="J8" s="59" t="s">
        <v>91</v>
      </c>
      <c r="K8" s="61" t="s">
        <v>45</v>
      </c>
      <c r="L8" s="61" t="s">
        <v>46</v>
      </c>
      <c r="M8" s="61" t="s">
        <v>47</v>
      </c>
      <c r="N8" s="61" t="s">
        <v>92</v>
      </c>
      <c r="O8" s="61" t="s">
        <v>48</v>
      </c>
      <c r="P8" s="61" t="s">
        <v>42</v>
      </c>
      <c r="Q8" s="60">
        <v>40777</v>
      </c>
      <c r="R8" s="59" t="s">
        <v>93</v>
      </c>
      <c r="S8" s="59" t="s">
        <v>97</v>
      </c>
      <c r="T8" s="59" t="s">
        <v>98</v>
      </c>
      <c r="U8" s="62" t="s">
        <v>73</v>
      </c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  <c r="HV8" s="57"/>
      <c r="HW8" s="57"/>
      <c r="HX8" s="57"/>
      <c r="HY8" s="57"/>
      <c r="HZ8" s="57"/>
      <c r="IA8" s="57"/>
      <c r="IB8" s="57"/>
      <c r="IC8" s="57"/>
      <c r="ID8" s="57"/>
      <c r="IE8" s="57"/>
      <c r="IF8" s="57"/>
      <c r="IG8" s="57"/>
      <c r="IH8" s="57"/>
      <c r="II8" s="57"/>
      <c r="IJ8" s="57"/>
      <c r="IK8" s="57"/>
      <c r="IL8" s="57"/>
      <c r="IM8" s="57"/>
      <c r="IN8" s="57"/>
      <c r="IO8" s="57"/>
      <c r="IP8" s="57"/>
    </row>
    <row r="9" spans="1:250" ht="89.25" x14ac:dyDescent="0.25">
      <c r="A9" s="57"/>
      <c r="B9" s="58" t="s">
        <v>55</v>
      </c>
      <c r="C9" s="59" t="s">
        <v>50</v>
      </c>
      <c r="D9" s="59" t="s">
        <v>49</v>
      </c>
      <c r="E9" s="63">
        <v>3090</v>
      </c>
      <c r="F9" s="60">
        <v>40777</v>
      </c>
      <c r="G9" s="59" t="s">
        <v>51</v>
      </c>
      <c r="H9" s="59" t="s">
        <v>70</v>
      </c>
      <c r="I9" s="61" t="s">
        <v>90</v>
      </c>
      <c r="J9" s="59" t="s">
        <v>91</v>
      </c>
      <c r="K9" s="61" t="s">
        <v>45</v>
      </c>
      <c r="L9" s="61" t="s">
        <v>46</v>
      </c>
      <c r="M9" s="61" t="s">
        <v>47</v>
      </c>
      <c r="N9" s="61" t="s">
        <v>92</v>
      </c>
      <c r="O9" s="61" t="s">
        <v>48</v>
      </c>
      <c r="P9" s="61" t="s">
        <v>42</v>
      </c>
      <c r="Q9" s="60">
        <v>40777</v>
      </c>
      <c r="R9" s="59" t="s">
        <v>93</v>
      </c>
      <c r="S9" s="59" t="s">
        <v>99</v>
      </c>
      <c r="T9" s="59" t="s">
        <v>98</v>
      </c>
      <c r="U9" s="62" t="s">
        <v>74</v>
      </c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  <c r="HU9" s="57"/>
      <c r="HV9" s="57"/>
      <c r="HW9" s="57"/>
      <c r="HX9" s="57"/>
      <c r="HY9" s="57"/>
      <c r="HZ9" s="57"/>
      <c r="IA9" s="57"/>
      <c r="IB9" s="57"/>
      <c r="IC9" s="57"/>
      <c r="ID9" s="57"/>
      <c r="IE9" s="57"/>
      <c r="IF9" s="57"/>
      <c r="IG9" s="57"/>
      <c r="IH9" s="57"/>
      <c r="II9" s="57"/>
      <c r="IJ9" s="57"/>
      <c r="IK9" s="57"/>
      <c r="IL9" s="57"/>
      <c r="IM9" s="57"/>
      <c r="IN9" s="57"/>
      <c r="IO9" s="57"/>
      <c r="IP9" s="57"/>
    </row>
    <row r="10" spans="1:250" ht="89.25" x14ac:dyDescent="0.25">
      <c r="A10" s="57"/>
      <c r="B10" s="58" t="s">
        <v>55</v>
      </c>
      <c r="C10" s="59" t="s">
        <v>50</v>
      </c>
      <c r="D10" s="59" t="s">
        <v>49</v>
      </c>
      <c r="E10" s="63">
        <v>499</v>
      </c>
      <c r="F10" s="60">
        <v>40777</v>
      </c>
      <c r="G10" s="59" t="s">
        <v>51</v>
      </c>
      <c r="H10" s="59" t="s">
        <v>23</v>
      </c>
      <c r="I10" s="61" t="s">
        <v>90</v>
      </c>
      <c r="J10" s="59" t="s">
        <v>91</v>
      </c>
      <c r="K10" s="61" t="s">
        <v>45</v>
      </c>
      <c r="L10" s="61" t="s">
        <v>46</v>
      </c>
      <c r="M10" s="61" t="s">
        <v>47</v>
      </c>
      <c r="N10" s="61" t="s">
        <v>92</v>
      </c>
      <c r="O10" s="61" t="s">
        <v>48</v>
      </c>
      <c r="P10" s="61" t="s">
        <v>42</v>
      </c>
      <c r="Q10" s="60">
        <v>40777</v>
      </c>
      <c r="R10" s="59" t="s">
        <v>93</v>
      </c>
      <c r="S10" s="59" t="s">
        <v>100</v>
      </c>
      <c r="T10" s="59" t="s">
        <v>98</v>
      </c>
      <c r="U10" s="62" t="s">
        <v>75</v>
      </c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  <c r="HU10" s="57"/>
      <c r="HV10" s="57"/>
      <c r="HW10" s="57"/>
      <c r="HX10" s="57"/>
      <c r="HY10" s="57"/>
      <c r="HZ10" s="57"/>
      <c r="IA10" s="57"/>
      <c r="IB10" s="57"/>
      <c r="IC10" s="57"/>
      <c r="ID10" s="57"/>
      <c r="IE10" s="57"/>
      <c r="IF10" s="57"/>
      <c r="IG10" s="57"/>
      <c r="IH10" s="57"/>
      <c r="II10" s="57"/>
      <c r="IJ10" s="57"/>
      <c r="IK10" s="57"/>
      <c r="IL10" s="57"/>
      <c r="IM10" s="57"/>
      <c r="IN10" s="57"/>
      <c r="IO10" s="57"/>
      <c r="IP10" s="57"/>
    </row>
    <row r="11" spans="1:250" ht="89.25" x14ac:dyDescent="0.25">
      <c r="A11" s="57"/>
      <c r="B11" s="58" t="s">
        <v>55</v>
      </c>
      <c r="C11" s="59" t="s">
        <v>50</v>
      </c>
      <c r="D11" s="59" t="s">
        <v>49</v>
      </c>
      <c r="E11" s="63">
        <v>843.29</v>
      </c>
      <c r="F11" s="60">
        <v>40777</v>
      </c>
      <c r="G11" s="59" t="s">
        <v>51</v>
      </c>
      <c r="H11" s="59" t="s">
        <v>21</v>
      </c>
      <c r="I11" s="61" t="s">
        <v>90</v>
      </c>
      <c r="J11" s="59" t="s">
        <v>91</v>
      </c>
      <c r="K11" s="61" t="s">
        <v>45</v>
      </c>
      <c r="L11" s="61" t="s">
        <v>46</v>
      </c>
      <c r="M11" s="61" t="s">
        <v>47</v>
      </c>
      <c r="N11" s="61" t="s">
        <v>92</v>
      </c>
      <c r="O11" s="61" t="s">
        <v>48</v>
      </c>
      <c r="P11" s="61" t="s">
        <v>42</v>
      </c>
      <c r="Q11" s="60">
        <v>40777</v>
      </c>
      <c r="R11" s="59" t="s">
        <v>93</v>
      </c>
      <c r="S11" s="59" t="s">
        <v>101</v>
      </c>
      <c r="T11" s="59" t="s">
        <v>102</v>
      </c>
      <c r="U11" s="62" t="s">
        <v>76</v>
      </c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</row>
    <row r="12" spans="1:250" ht="89.25" x14ac:dyDescent="0.25">
      <c r="A12" s="57"/>
      <c r="B12" s="58" t="s">
        <v>55</v>
      </c>
      <c r="C12" s="59" t="s">
        <v>50</v>
      </c>
      <c r="D12" s="59" t="s">
        <v>49</v>
      </c>
      <c r="E12" s="63">
        <v>448.6</v>
      </c>
      <c r="F12" s="60">
        <v>40777</v>
      </c>
      <c r="G12" s="59" t="s">
        <v>51</v>
      </c>
      <c r="H12" s="59" t="s">
        <v>22</v>
      </c>
      <c r="I12" s="61" t="s">
        <v>90</v>
      </c>
      <c r="J12" s="59" t="s">
        <v>91</v>
      </c>
      <c r="K12" s="61" t="s">
        <v>45</v>
      </c>
      <c r="L12" s="61" t="s">
        <v>46</v>
      </c>
      <c r="M12" s="61" t="s">
        <v>47</v>
      </c>
      <c r="N12" s="61" t="s">
        <v>92</v>
      </c>
      <c r="O12" s="61" t="s">
        <v>48</v>
      </c>
      <c r="P12" s="61" t="s">
        <v>42</v>
      </c>
      <c r="Q12" s="60">
        <v>40777</v>
      </c>
      <c r="R12" s="59" t="s">
        <v>93</v>
      </c>
      <c r="S12" s="59" t="s">
        <v>103</v>
      </c>
      <c r="T12" s="59" t="s">
        <v>95</v>
      </c>
      <c r="U12" s="62" t="s">
        <v>77</v>
      </c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57"/>
      <c r="HJ12" s="57"/>
      <c r="HK12" s="57"/>
      <c r="HL12" s="57"/>
      <c r="HM12" s="57"/>
      <c r="HN12" s="57"/>
      <c r="HO12" s="57"/>
      <c r="HP12" s="57"/>
      <c r="HQ12" s="57"/>
      <c r="HR12" s="57"/>
      <c r="HS12" s="57"/>
      <c r="HT12" s="57"/>
      <c r="HU12" s="57"/>
      <c r="HV12" s="57"/>
      <c r="HW12" s="57"/>
      <c r="HX12" s="57"/>
      <c r="HY12" s="57"/>
      <c r="HZ12" s="57"/>
      <c r="IA12" s="57"/>
      <c r="IB12" s="57"/>
      <c r="IC12" s="57"/>
      <c r="ID12" s="57"/>
      <c r="IE12" s="57"/>
      <c r="IF12" s="57"/>
      <c r="IG12" s="57"/>
      <c r="IH12" s="57"/>
      <c r="II12" s="57"/>
      <c r="IJ12" s="57"/>
      <c r="IK12" s="57"/>
      <c r="IL12" s="57"/>
      <c r="IM12" s="57"/>
      <c r="IN12" s="57"/>
      <c r="IO12" s="57"/>
      <c r="IP12" s="57"/>
    </row>
    <row r="13" spans="1:250" ht="89.25" x14ac:dyDescent="0.25">
      <c r="A13" s="57"/>
      <c r="B13" s="58" t="s">
        <v>55</v>
      </c>
      <c r="C13" s="59" t="s">
        <v>50</v>
      </c>
      <c r="D13" s="59" t="s">
        <v>49</v>
      </c>
      <c r="E13" s="63">
        <v>764.91</v>
      </c>
      <c r="F13" s="60">
        <v>40777</v>
      </c>
      <c r="G13" s="59" t="s">
        <v>51</v>
      </c>
      <c r="H13" s="59" t="s">
        <v>24</v>
      </c>
      <c r="I13" s="61" t="s">
        <v>90</v>
      </c>
      <c r="J13" s="59" t="s">
        <v>91</v>
      </c>
      <c r="K13" s="61" t="s">
        <v>45</v>
      </c>
      <c r="L13" s="61" t="s">
        <v>46</v>
      </c>
      <c r="M13" s="61" t="s">
        <v>47</v>
      </c>
      <c r="N13" s="61" t="s">
        <v>92</v>
      </c>
      <c r="O13" s="61" t="s">
        <v>48</v>
      </c>
      <c r="P13" s="61" t="s">
        <v>42</v>
      </c>
      <c r="Q13" s="60">
        <v>40777</v>
      </c>
      <c r="R13" s="59" t="s">
        <v>93</v>
      </c>
      <c r="S13" s="59" t="s">
        <v>104</v>
      </c>
      <c r="T13" s="59" t="s">
        <v>95</v>
      </c>
      <c r="U13" s="62" t="s">
        <v>78</v>
      </c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</row>
    <row r="14" spans="1:250" ht="89.25" x14ac:dyDescent="0.25">
      <c r="A14" s="57"/>
      <c r="B14" s="58" t="s">
        <v>55</v>
      </c>
      <c r="C14" s="59" t="s">
        <v>50</v>
      </c>
      <c r="D14" s="59" t="s">
        <v>49</v>
      </c>
      <c r="E14" s="63">
        <v>124.11</v>
      </c>
      <c r="F14" s="60">
        <v>40777</v>
      </c>
      <c r="G14" s="59" t="s">
        <v>51</v>
      </c>
      <c r="H14" s="59" t="s">
        <v>71</v>
      </c>
      <c r="I14" s="61" t="s">
        <v>90</v>
      </c>
      <c r="J14" s="59" t="s">
        <v>91</v>
      </c>
      <c r="K14" s="61" t="s">
        <v>45</v>
      </c>
      <c r="L14" s="61" t="s">
        <v>46</v>
      </c>
      <c r="M14" s="61" t="s">
        <v>47</v>
      </c>
      <c r="N14" s="61" t="s">
        <v>92</v>
      </c>
      <c r="O14" s="61" t="s">
        <v>48</v>
      </c>
      <c r="P14" s="61" t="s">
        <v>42</v>
      </c>
      <c r="Q14" s="60">
        <v>40777</v>
      </c>
      <c r="R14" s="59" t="s">
        <v>93</v>
      </c>
      <c r="S14" s="59" t="s">
        <v>105</v>
      </c>
      <c r="T14" s="59" t="s">
        <v>95</v>
      </c>
      <c r="U14" s="62" t="s">
        <v>79</v>
      </c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/>
      <c r="FG14" s="57"/>
      <c r="FH14" s="57"/>
      <c r="FI14" s="57"/>
      <c r="FJ14" s="57"/>
      <c r="FK14" s="57"/>
      <c r="FL14" s="57"/>
      <c r="FM14" s="57"/>
      <c r="FN14" s="57"/>
      <c r="FO14" s="57"/>
      <c r="FP14" s="57"/>
      <c r="FQ14" s="57"/>
      <c r="FR14" s="57"/>
      <c r="FS14" s="57"/>
      <c r="FT14" s="57"/>
      <c r="FU14" s="57"/>
      <c r="FV14" s="57"/>
      <c r="FW14" s="57"/>
      <c r="FX14" s="57"/>
      <c r="FY14" s="57"/>
      <c r="FZ14" s="57"/>
      <c r="GA14" s="57"/>
      <c r="GB14" s="57"/>
      <c r="GC14" s="57"/>
      <c r="GD14" s="57"/>
      <c r="GE14" s="57"/>
      <c r="GF14" s="57"/>
      <c r="GG14" s="57"/>
      <c r="GH14" s="57"/>
      <c r="GI14" s="57"/>
      <c r="GJ14" s="57"/>
      <c r="GK14" s="57"/>
      <c r="GL14" s="57"/>
      <c r="GM14" s="57"/>
      <c r="GN14" s="57"/>
      <c r="GO14" s="57"/>
      <c r="GP14" s="57"/>
      <c r="GQ14" s="57"/>
      <c r="GR14" s="57"/>
      <c r="GS14" s="57"/>
      <c r="GT14" s="57"/>
      <c r="GU14" s="57"/>
      <c r="GV14" s="57"/>
      <c r="GW14" s="57"/>
      <c r="GX14" s="57"/>
      <c r="GY14" s="57"/>
      <c r="GZ14" s="57"/>
      <c r="HA14" s="57"/>
      <c r="HB14" s="57"/>
      <c r="HC14" s="57"/>
      <c r="HD14" s="57"/>
      <c r="HE14" s="57"/>
      <c r="HF14" s="57"/>
      <c r="HG14" s="57"/>
      <c r="HH14" s="57"/>
      <c r="HI14" s="57"/>
      <c r="HJ14" s="57"/>
      <c r="HK14" s="57"/>
      <c r="HL14" s="57"/>
      <c r="HM14" s="57"/>
      <c r="HN14" s="57"/>
      <c r="HO14" s="57"/>
      <c r="HP14" s="57"/>
      <c r="HQ14" s="57"/>
      <c r="HR14" s="57"/>
      <c r="HS14" s="57"/>
      <c r="HT14" s="57"/>
      <c r="HU14" s="57"/>
      <c r="HV14" s="57"/>
      <c r="HW14" s="57"/>
      <c r="HX14" s="57"/>
      <c r="HY14" s="57"/>
      <c r="HZ14" s="57"/>
      <c r="IA14" s="57"/>
      <c r="IB14" s="57"/>
      <c r="IC14" s="57"/>
      <c r="ID14" s="57"/>
      <c r="IE14" s="57"/>
      <c r="IF14" s="57"/>
      <c r="IG14" s="57"/>
      <c r="IH14" s="57"/>
      <c r="II14" s="57"/>
      <c r="IJ14" s="57"/>
      <c r="IK14" s="57"/>
      <c r="IL14" s="57"/>
      <c r="IM14" s="57"/>
      <c r="IN14" s="57"/>
      <c r="IO14" s="57"/>
      <c r="IP14" s="57"/>
    </row>
  </sheetData>
  <mergeCells count="1">
    <mergeCell ref="A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255"/>
  <sheetViews>
    <sheetView topLeftCell="A10" zoomScale="55" zoomScaleNormal="55" zoomScaleSheetLayoutView="70" workbookViewId="0">
      <selection activeCell="J268" sqref="J268"/>
    </sheetView>
  </sheetViews>
  <sheetFormatPr baseColWidth="10" defaultRowHeight="15" x14ac:dyDescent="0.25"/>
  <cols>
    <col min="1" max="1" width="11.42578125" style="15"/>
    <col min="2" max="2" width="6.42578125" style="15" customWidth="1"/>
    <col min="3" max="3" width="13.85546875" style="15" customWidth="1"/>
    <col min="4" max="4" width="9.28515625" style="15" customWidth="1"/>
    <col min="5" max="7" width="11.42578125" style="15"/>
    <col min="8" max="8" width="16.28515625" style="15" bestFit="1" customWidth="1"/>
    <col min="9" max="9" width="15.7109375" style="15" bestFit="1" customWidth="1"/>
    <col min="10" max="10" width="16.28515625" style="15" bestFit="1" customWidth="1"/>
    <col min="11" max="11" width="15.42578125" style="15" bestFit="1" customWidth="1"/>
    <col min="12" max="12" width="68.5703125" style="15" customWidth="1"/>
    <col min="13" max="16384" width="11.42578125" style="15"/>
  </cols>
  <sheetData>
    <row r="1" spans="2:13" ht="20.100000000000001" customHeight="1" x14ac:dyDescent="0.25"/>
    <row r="2" spans="2:13" ht="20.100000000000001" customHeight="1" x14ac:dyDescent="0.25"/>
    <row r="3" spans="2:13" ht="30" customHeight="1" x14ac:dyDescent="0.25">
      <c r="B3" s="193" t="s">
        <v>0</v>
      </c>
      <c r="C3" s="193"/>
      <c r="D3" s="193"/>
      <c r="E3" s="193"/>
      <c r="F3" s="193"/>
      <c r="G3" s="193"/>
      <c r="H3" s="193"/>
      <c r="I3" s="193"/>
      <c r="J3" s="193"/>
      <c r="K3" s="193"/>
      <c r="L3" s="193"/>
    </row>
    <row r="4" spans="2:13" ht="21" customHeight="1" x14ac:dyDescent="0.25">
      <c r="B4" s="194" t="s">
        <v>1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</row>
    <row r="5" spans="2:13" ht="20.100000000000001" customHeight="1" x14ac:dyDescent="0.25">
      <c r="B5" s="2"/>
      <c r="C5" s="2"/>
      <c r="D5" s="2"/>
      <c r="E5" s="2"/>
      <c r="F5" s="2"/>
      <c r="G5" s="2"/>
      <c r="H5" s="9"/>
      <c r="I5" s="9"/>
      <c r="J5" s="2"/>
      <c r="K5" s="2"/>
      <c r="L5" s="2"/>
    </row>
    <row r="6" spans="2:13" ht="30" customHeight="1" x14ac:dyDescent="0.25">
      <c r="B6" s="195" t="s">
        <v>18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</row>
    <row r="7" spans="2:13" ht="20.100000000000001" customHeight="1" x14ac:dyDescent="0.25">
      <c r="B7" s="2"/>
      <c r="C7" s="2"/>
      <c r="D7" s="2"/>
      <c r="E7" s="2"/>
      <c r="F7" s="2"/>
      <c r="G7" s="2"/>
      <c r="H7" s="9"/>
      <c r="I7" s="9"/>
      <c r="J7" s="2"/>
      <c r="K7" s="2"/>
      <c r="L7" s="2"/>
    </row>
    <row r="8" spans="2:13" ht="20.100000000000001" customHeight="1" x14ac:dyDescent="0.25">
      <c r="B8" s="3" t="s">
        <v>16</v>
      </c>
      <c r="C8" s="4"/>
      <c r="D8" s="36" t="s">
        <v>5</v>
      </c>
      <c r="E8" s="10" t="s">
        <v>497</v>
      </c>
      <c r="F8" s="21"/>
      <c r="G8" s="21"/>
      <c r="H8" s="33"/>
      <c r="I8" s="21"/>
      <c r="J8" s="21"/>
      <c r="K8" s="21"/>
      <c r="L8" s="22"/>
      <c r="M8" s="22"/>
    </row>
    <row r="9" spans="2:13" ht="20.100000000000001" customHeight="1" x14ac:dyDescent="0.25">
      <c r="B9" s="5" t="s">
        <v>2</v>
      </c>
      <c r="C9" s="6"/>
      <c r="D9" s="38" t="s">
        <v>5</v>
      </c>
      <c r="E9" s="196" t="s">
        <v>494</v>
      </c>
      <c r="F9" s="197"/>
      <c r="G9" s="197"/>
      <c r="H9" s="197"/>
      <c r="I9" s="197"/>
      <c r="J9" s="197"/>
      <c r="K9" s="197"/>
      <c r="L9" s="197"/>
      <c r="M9" s="184"/>
    </row>
    <row r="10" spans="2:13" ht="20.100000000000001" customHeight="1" x14ac:dyDescent="0.25">
      <c r="B10" s="5"/>
      <c r="C10" s="6"/>
      <c r="D10" s="37"/>
      <c r="E10" s="197"/>
      <c r="F10" s="197"/>
      <c r="G10" s="197"/>
      <c r="H10" s="197"/>
      <c r="I10" s="197"/>
      <c r="J10" s="197"/>
      <c r="K10" s="197"/>
      <c r="L10" s="197"/>
      <c r="M10" s="184"/>
    </row>
    <row r="11" spans="2:13" ht="20.100000000000001" customHeight="1" x14ac:dyDescent="0.25">
      <c r="B11" s="5" t="s">
        <v>3</v>
      </c>
      <c r="C11" s="7"/>
      <c r="D11" s="38" t="s">
        <v>5</v>
      </c>
      <c r="E11" s="196" t="s">
        <v>495</v>
      </c>
      <c r="F11" s="197"/>
      <c r="G11" s="197"/>
      <c r="H11" s="197"/>
      <c r="I11" s="197"/>
      <c r="J11" s="197"/>
      <c r="K11" s="197"/>
      <c r="L11" s="197"/>
      <c r="M11" s="184"/>
    </row>
    <row r="12" spans="2:13" ht="20.100000000000001" customHeight="1" x14ac:dyDescent="0.25">
      <c r="B12" s="5"/>
      <c r="C12" s="7"/>
      <c r="D12" s="38"/>
      <c r="E12" s="197"/>
      <c r="F12" s="197"/>
      <c r="G12" s="197"/>
      <c r="H12" s="197"/>
      <c r="I12" s="197"/>
      <c r="J12" s="197"/>
      <c r="K12" s="197"/>
      <c r="L12" s="197"/>
      <c r="M12" s="184"/>
    </row>
    <row r="13" spans="2:13" ht="20.100000000000001" customHeight="1" x14ac:dyDescent="0.25">
      <c r="B13" s="3" t="s">
        <v>4</v>
      </c>
      <c r="C13" s="7"/>
      <c r="D13" s="38" t="s">
        <v>5</v>
      </c>
      <c r="E13" s="7" t="s">
        <v>27</v>
      </c>
      <c r="F13" s="23"/>
      <c r="G13" s="23"/>
      <c r="H13" s="34"/>
      <c r="I13" s="23"/>
      <c r="J13" s="23"/>
      <c r="K13" s="23"/>
      <c r="L13" s="24"/>
      <c r="M13" s="24"/>
    </row>
    <row r="14" spans="2:13" s="16" customFormat="1" ht="20.100000000000001" customHeight="1" x14ac:dyDescent="0.25">
      <c r="B14" s="192" t="s">
        <v>29</v>
      </c>
      <c r="C14" s="192"/>
      <c r="D14" s="192"/>
      <c r="E14" s="185" t="s">
        <v>496</v>
      </c>
      <c r="F14" s="39"/>
      <c r="G14" s="39"/>
      <c r="H14" s="39"/>
      <c r="I14" s="34"/>
      <c r="J14" s="34"/>
      <c r="K14" s="34"/>
      <c r="L14" s="43"/>
      <c r="M14" s="43"/>
    </row>
    <row r="15" spans="2:13" ht="20.100000000000001" customHeight="1" thickBot="1" x14ac:dyDescent="0.3">
      <c r="B15" s="3"/>
      <c r="C15" s="7"/>
      <c r="D15" s="7"/>
      <c r="E15" s="3"/>
      <c r="F15" s="1"/>
      <c r="G15" s="1"/>
      <c r="H15" s="7"/>
      <c r="I15" s="7"/>
      <c r="J15" s="7"/>
      <c r="K15" s="7"/>
      <c r="L15" s="7">
        <v>2011</v>
      </c>
    </row>
    <row r="16" spans="2:13" ht="20.100000000000001" customHeight="1" thickBot="1" x14ac:dyDescent="0.3">
      <c r="B16" s="203" t="s">
        <v>6</v>
      </c>
      <c r="C16" s="205" t="s">
        <v>7</v>
      </c>
      <c r="D16" s="205"/>
      <c r="E16" s="205"/>
      <c r="F16" s="206" t="s">
        <v>8</v>
      </c>
      <c r="G16" s="206" t="s">
        <v>9</v>
      </c>
      <c r="H16" s="201" t="s">
        <v>10</v>
      </c>
      <c r="I16" s="209" t="s">
        <v>15</v>
      </c>
      <c r="J16" s="210"/>
      <c r="K16" s="210"/>
      <c r="L16" s="201" t="s">
        <v>11</v>
      </c>
    </row>
    <row r="17" spans="2:12" ht="20.100000000000001" customHeight="1" x14ac:dyDescent="0.25">
      <c r="B17" s="204"/>
      <c r="C17" s="186" t="s">
        <v>12</v>
      </c>
      <c r="D17" s="186" t="s">
        <v>13</v>
      </c>
      <c r="E17" s="186" t="s">
        <v>14</v>
      </c>
      <c r="F17" s="207"/>
      <c r="G17" s="208"/>
      <c r="H17" s="202"/>
      <c r="I17" s="186" t="s">
        <v>42</v>
      </c>
      <c r="J17" s="14" t="s">
        <v>43</v>
      </c>
      <c r="K17" s="14" t="s">
        <v>40</v>
      </c>
      <c r="L17" s="202"/>
    </row>
    <row r="18" spans="2:12" s="16" customFormat="1" ht="47.25" hidden="1" customHeight="1" x14ac:dyDescent="0.25">
      <c r="B18" s="187" t="s">
        <v>724</v>
      </c>
      <c r="C18" s="108">
        <v>40704</v>
      </c>
      <c r="D18" s="72" t="s">
        <v>25</v>
      </c>
      <c r="E18" s="109" t="s">
        <v>442</v>
      </c>
      <c r="F18" s="109" t="s">
        <v>115</v>
      </c>
      <c r="G18" s="109" t="s">
        <v>208</v>
      </c>
      <c r="H18" s="112">
        <v>2360</v>
      </c>
      <c r="I18" s="111"/>
      <c r="J18" s="112">
        <v>2360</v>
      </c>
      <c r="K18" s="112"/>
      <c r="L18" s="188" t="s">
        <v>289</v>
      </c>
    </row>
    <row r="19" spans="2:12" s="16" customFormat="1" ht="47.25" hidden="1" customHeight="1" x14ac:dyDescent="0.25">
      <c r="B19" s="187" t="s">
        <v>725</v>
      </c>
      <c r="C19" s="108">
        <v>40703</v>
      </c>
      <c r="D19" s="72" t="s">
        <v>25</v>
      </c>
      <c r="E19" s="109" t="s">
        <v>443</v>
      </c>
      <c r="F19" s="109" t="s">
        <v>116</v>
      </c>
      <c r="G19" s="109" t="s">
        <v>209</v>
      </c>
      <c r="H19" s="112">
        <v>1175</v>
      </c>
      <c r="I19" s="111"/>
      <c r="J19" s="112">
        <v>1175</v>
      </c>
      <c r="K19" s="112"/>
      <c r="L19" s="188" t="s">
        <v>290</v>
      </c>
    </row>
    <row r="20" spans="2:12" s="16" customFormat="1" ht="47.25" hidden="1" customHeight="1" x14ac:dyDescent="0.25">
      <c r="B20" s="187" t="s">
        <v>727</v>
      </c>
      <c r="C20" s="108">
        <v>40714</v>
      </c>
      <c r="D20" s="72" t="s">
        <v>25</v>
      </c>
      <c r="E20" s="109" t="s">
        <v>453</v>
      </c>
      <c r="F20" s="109" t="s">
        <v>60</v>
      </c>
      <c r="G20" s="109" t="s">
        <v>221</v>
      </c>
      <c r="H20" s="110">
        <v>39</v>
      </c>
      <c r="I20" s="111"/>
      <c r="J20" s="110">
        <v>39</v>
      </c>
      <c r="K20" s="110"/>
      <c r="L20" s="188" t="s">
        <v>356</v>
      </c>
    </row>
    <row r="21" spans="2:12" s="16" customFormat="1" ht="47.25" hidden="1" customHeight="1" x14ac:dyDescent="0.25">
      <c r="B21" s="187" t="s">
        <v>728</v>
      </c>
      <c r="C21" s="108">
        <v>40714</v>
      </c>
      <c r="D21" s="72" t="s">
        <v>25</v>
      </c>
      <c r="E21" s="109" t="s">
        <v>453</v>
      </c>
      <c r="F21" s="109" t="s">
        <v>60</v>
      </c>
      <c r="G21" s="109" t="s">
        <v>221</v>
      </c>
      <c r="H21" s="110">
        <v>70</v>
      </c>
      <c r="I21" s="111"/>
      <c r="J21" s="110">
        <v>70</v>
      </c>
      <c r="K21" s="110"/>
      <c r="L21" s="188" t="s">
        <v>357</v>
      </c>
    </row>
    <row r="22" spans="2:12" s="16" customFormat="1" ht="47.25" hidden="1" customHeight="1" x14ac:dyDescent="0.25">
      <c r="B22" s="187" t="s">
        <v>729</v>
      </c>
      <c r="C22" s="108">
        <v>40709</v>
      </c>
      <c r="D22" s="72" t="s">
        <v>500</v>
      </c>
      <c r="E22" s="109">
        <v>383</v>
      </c>
      <c r="F22" s="109" t="s">
        <v>63</v>
      </c>
      <c r="G22" s="109" t="s">
        <v>224</v>
      </c>
      <c r="H22" s="112">
        <v>3897.38</v>
      </c>
      <c r="I22" s="112">
        <v>3897.38</v>
      </c>
      <c r="J22" s="113"/>
      <c r="K22" s="112"/>
      <c r="L22" s="188" t="s">
        <v>278</v>
      </c>
    </row>
    <row r="23" spans="2:12" s="16" customFormat="1" ht="47.25" hidden="1" customHeight="1" x14ac:dyDescent="0.25">
      <c r="B23" s="187" t="s">
        <v>568</v>
      </c>
      <c r="C23" s="108">
        <v>40729</v>
      </c>
      <c r="D23" s="72" t="s">
        <v>500</v>
      </c>
      <c r="E23" s="109">
        <v>490</v>
      </c>
      <c r="F23" s="109" t="s">
        <v>140</v>
      </c>
      <c r="G23" s="109" t="s">
        <v>229</v>
      </c>
      <c r="H23" s="112">
        <v>4879</v>
      </c>
      <c r="I23" s="112">
        <v>4879</v>
      </c>
      <c r="J23" s="113"/>
      <c r="K23" s="112"/>
      <c r="L23" s="188" t="s">
        <v>483</v>
      </c>
    </row>
    <row r="24" spans="2:12" s="16" customFormat="1" ht="47.25" hidden="1" customHeight="1" x14ac:dyDescent="0.25">
      <c r="B24" s="187" t="s">
        <v>726</v>
      </c>
      <c r="C24" s="108">
        <v>40729</v>
      </c>
      <c r="D24" s="72" t="s">
        <v>500</v>
      </c>
      <c r="E24" s="109">
        <v>490</v>
      </c>
      <c r="F24" s="109" t="s">
        <v>141</v>
      </c>
      <c r="G24" s="109" t="s">
        <v>229</v>
      </c>
      <c r="H24" s="112">
        <v>221</v>
      </c>
      <c r="I24" s="112">
        <v>221</v>
      </c>
      <c r="J24" s="113"/>
      <c r="K24" s="112"/>
      <c r="L24" s="188" t="s">
        <v>34</v>
      </c>
    </row>
    <row r="25" spans="2:12" s="16" customFormat="1" ht="47.25" hidden="1" customHeight="1" x14ac:dyDescent="0.25">
      <c r="B25" s="187" t="s">
        <v>730</v>
      </c>
      <c r="C25" s="108">
        <v>40729</v>
      </c>
      <c r="D25" s="72" t="s">
        <v>500</v>
      </c>
      <c r="E25" s="109">
        <v>490</v>
      </c>
      <c r="F25" s="109" t="s">
        <v>142</v>
      </c>
      <c r="G25" s="109" t="s">
        <v>229</v>
      </c>
      <c r="H25" s="112">
        <v>153</v>
      </c>
      <c r="I25" s="112">
        <v>153</v>
      </c>
      <c r="J25" s="113"/>
      <c r="K25" s="112"/>
      <c r="L25" s="188" t="s">
        <v>31</v>
      </c>
    </row>
    <row r="26" spans="2:12" ht="47.25" hidden="1" customHeight="1" x14ac:dyDescent="0.25">
      <c r="B26" s="187" t="s">
        <v>731</v>
      </c>
      <c r="C26" s="108">
        <v>40736</v>
      </c>
      <c r="D26" s="72" t="s">
        <v>500</v>
      </c>
      <c r="E26" s="109">
        <v>574</v>
      </c>
      <c r="F26" s="109" t="s">
        <v>143</v>
      </c>
      <c r="G26" s="109" t="s">
        <v>231</v>
      </c>
      <c r="H26" s="112">
        <v>9758</v>
      </c>
      <c r="I26" s="112">
        <v>9758</v>
      </c>
      <c r="J26" s="113"/>
      <c r="K26" s="112"/>
      <c r="L26" s="189" t="s">
        <v>482</v>
      </c>
    </row>
    <row r="27" spans="2:12" ht="47.25" hidden="1" customHeight="1" x14ac:dyDescent="0.25">
      <c r="B27" s="187" t="s">
        <v>529</v>
      </c>
      <c r="C27" s="108">
        <v>40736</v>
      </c>
      <c r="D27" s="72" t="s">
        <v>500</v>
      </c>
      <c r="E27" s="109">
        <v>574</v>
      </c>
      <c r="F27" s="109" t="s">
        <v>144</v>
      </c>
      <c r="G27" s="109" t="s">
        <v>231</v>
      </c>
      <c r="H27" s="112">
        <v>442</v>
      </c>
      <c r="I27" s="112">
        <v>442</v>
      </c>
      <c r="J27" s="113"/>
      <c r="K27" s="112"/>
      <c r="L27" s="189" t="s">
        <v>34</v>
      </c>
    </row>
    <row r="28" spans="2:12" ht="47.25" hidden="1" customHeight="1" x14ac:dyDescent="0.25">
      <c r="B28" s="187" t="s">
        <v>530</v>
      </c>
      <c r="C28" s="108">
        <v>40736</v>
      </c>
      <c r="D28" s="72" t="s">
        <v>500</v>
      </c>
      <c r="E28" s="109">
        <v>574</v>
      </c>
      <c r="F28" s="109" t="s">
        <v>145</v>
      </c>
      <c r="G28" s="109" t="s">
        <v>231</v>
      </c>
      <c r="H28" s="112">
        <v>306</v>
      </c>
      <c r="I28" s="112">
        <v>306</v>
      </c>
      <c r="J28" s="113"/>
      <c r="K28" s="112"/>
      <c r="L28" s="189" t="s">
        <v>31</v>
      </c>
    </row>
    <row r="29" spans="2:12" ht="47.25" hidden="1" customHeight="1" x14ac:dyDescent="0.25">
      <c r="B29" s="187" t="s">
        <v>531</v>
      </c>
      <c r="C29" s="108">
        <v>40763</v>
      </c>
      <c r="D29" s="72" t="s">
        <v>500</v>
      </c>
      <c r="E29" s="109">
        <v>710</v>
      </c>
      <c r="F29" s="109" t="s">
        <v>148</v>
      </c>
      <c r="G29" s="109" t="s">
        <v>234</v>
      </c>
      <c r="H29" s="112">
        <v>654</v>
      </c>
      <c r="I29" s="112">
        <v>654</v>
      </c>
      <c r="J29" s="113"/>
      <c r="K29" s="112"/>
      <c r="L29" s="188" t="s">
        <v>484</v>
      </c>
    </row>
    <row r="30" spans="2:12" ht="57.75" hidden="1" customHeight="1" x14ac:dyDescent="0.25">
      <c r="B30" s="187" t="s">
        <v>532</v>
      </c>
      <c r="C30" s="108">
        <v>40809</v>
      </c>
      <c r="D30" s="72" t="s">
        <v>502</v>
      </c>
      <c r="E30" s="109">
        <v>769</v>
      </c>
      <c r="F30" s="109" t="s">
        <v>166</v>
      </c>
      <c r="G30" s="109" t="s">
        <v>240</v>
      </c>
      <c r="H30" s="112">
        <v>1200</v>
      </c>
      <c r="I30" s="111"/>
      <c r="J30" s="113"/>
      <c r="K30" s="112">
        <v>1200</v>
      </c>
      <c r="L30" s="72" t="s">
        <v>282</v>
      </c>
    </row>
    <row r="31" spans="2:12" ht="47.25" hidden="1" customHeight="1" x14ac:dyDescent="0.25">
      <c r="B31" s="187" t="s">
        <v>533</v>
      </c>
      <c r="C31" s="108">
        <v>40798</v>
      </c>
      <c r="D31" s="72" t="s">
        <v>500</v>
      </c>
      <c r="E31" s="109" t="s">
        <v>52</v>
      </c>
      <c r="F31" s="109" t="s">
        <v>167</v>
      </c>
      <c r="G31" s="109" t="s">
        <v>241</v>
      </c>
      <c r="H31" s="112">
        <v>5200</v>
      </c>
      <c r="I31" s="112">
        <v>5200</v>
      </c>
      <c r="J31" s="113"/>
      <c r="K31" s="112"/>
      <c r="L31" s="189" t="s">
        <v>512</v>
      </c>
    </row>
    <row r="32" spans="2:12" ht="47.25" hidden="1" customHeight="1" x14ac:dyDescent="0.25">
      <c r="B32" s="187" t="s">
        <v>534</v>
      </c>
      <c r="C32" s="108">
        <v>40798</v>
      </c>
      <c r="D32" s="72" t="s">
        <v>500</v>
      </c>
      <c r="E32" s="109" t="s">
        <v>53</v>
      </c>
      <c r="F32" s="109" t="s">
        <v>168</v>
      </c>
      <c r="G32" s="109" t="s">
        <v>242</v>
      </c>
      <c r="H32" s="112">
        <v>4524</v>
      </c>
      <c r="I32" s="112">
        <v>4524</v>
      </c>
      <c r="J32" s="113"/>
      <c r="K32" s="112"/>
      <c r="L32" s="189" t="s">
        <v>513</v>
      </c>
    </row>
    <row r="33" spans="2:12" ht="47.25" hidden="1" customHeight="1" x14ac:dyDescent="0.25">
      <c r="B33" s="187" t="s">
        <v>535</v>
      </c>
      <c r="C33" s="108">
        <v>40798</v>
      </c>
      <c r="D33" s="72" t="s">
        <v>500</v>
      </c>
      <c r="E33" s="109" t="s">
        <v>53</v>
      </c>
      <c r="F33" s="109" t="s">
        <v>169</v>
      </c>
      <c r="G33" s="109" t="s">
        <v>242</v>
      </c>
      <c r="H33" s="112">
        <v>676</v>
      </c>
      <c r="I33" s="112">
        <v>676</v>
      </c>
      <c r="J33" s="113"/>
      <c r="K33" s="112"/>
      <c r="L33" s="189" t="s">
        <v>34</v>
      </c>
    </row>
    <row r="34" spans="2:12" ht="47.25" hidden="1" customHeight="1" x14ac:dyDescent="0.25">
      <c r="B34" s="187" t="s">
        <v>536</v>
      </c>
      <c r="C34" s="108">
        <v>40798</v>
      </c>
      <c r="D34" s="72" t="s">
        <v>500</v>
      </c>
      <c r="E34" s="109" t="s">
        <v>53</v>
      </c>
      <c r="F34" s="109" t="s">
        <v>170</v>
      </c>
      <c r="G34" s="109" t="s">
        <v>242</v>
      </c>
      <c r="H34" s="112">
        <v>468</v>
      </c>
      <c r="I34" s="112">
        <v>468</v>
      </c>
      <c r="J34" s="113"/>
      <c r="K34" s="112"/>
      <c r="L34" s="189" t="s">
        <v>31</v>
      </c>
    </row>
    <row r="35" spans="2:12" s="16" customFormat="1" ht="60.75" hidden="1" customHeight="1" x14ac:dyDescent="0.25">
      <c r="B35" s="187" t="s">
        <v>537</v>
      </c>
      <c r="C35" s="165">
        <v>40798</v>
      </c>
      <c r="D35" s="159" t="s">
        <v>28</v>
      </c>
      <c r="E35" s="166" t="s">
        <v>492</v>
      </c>
      <c r="F35" s="166" t="s">
        <v>244</v>
      </c>
      <c r="G35" s="166" t="s">
        <v>244</v>
      </c>
      <c r="H35" s="167">
        <v>2026.3</v>
      </c>
      <c r="I35" s="111"/>
      <c r="J35" s="167">
        <v>1142.2</v>
      </c>
      <c r="K35" s="167">
        <v>884.1</v>
      </c>
      <c r="L35" s="159" t="s">
        <v>486</v>
      </c>
    </row>
    <row r="36" spans="2:12" s="16" customFormat="1" ht="47.25" hidden="1" customHeight="1" x14ac:dyDescent="0.25">
      <c r="B36" s="187" t="s">
        <v>538</v>
      </c>
      <c r="C36" s="165">
        <v>40809</v>
      </c>
      <c r="D36" s="159" t="s">
        <v>502</v>
      </c>
      <c r="E36" s="166">
        <v>870</v>
      </c>
      <c r="F36" s="166" t="s">
        <v>80</v>
      </c>
      <c r="G36" s="166" t="s">
        <v>247</v>
      </c>
      <c r="H36" s="167">
        <v>2100</v>
      </c>
      <c r="I36" s="111"/>
      <c r="J36" s="113"/>
      <c r="K36" s="167">
        <v>2100</v>
      </c>
      <c r="L36" s="159" t="s">
        <v>284</v>
      </c>
    </row>
    <row r="37" spans="2:12" s="16" customFormat="1" ht="47.25" hidden="1" customHeight="1" x14ac:dyDescent="0.25">
      <c r="B37" s="187" t="s">
        <v>539</v>
      </c>
      <c r="C37" s="165">
        <v>40815</v>
      </c>
      <c r="D37" s="159" t="s">
        <v>500</v>
      </c>
      <c r="E37" s="166">
        <v>902</v>
      </c>
      <c r="F37" s="166" t="s">
        <v>180</v>
      </c>
      <c r="G37" s="166" t="s">
        <v>255</v>
      </c>
      <c r="H37" s="167">
        <v>4524</v>
      </c>
      <c r="I37" s="167">
        <v>4524</v>
      </c>
      <c r="J37" s="113"/>
      <c r="K37" s="167"/>
      <c r="L37" s="188" t="s">
        <v>514</v>
      </c>
    </row>
    <row r="38" spans="2:12" s="16" customFormat="1" ht="47.25" hidden="1" customHeight="1" x14ac:dyDescent="0.25">
      <c r="B38" s="187" t="s">
        <v>540</v>
      </c>
      <c r="C38" s="165">
        <v>40815</v>
      </c>
      <c r="D38" s="159" t="s">
        <v>500</v>
      </c>
      <c r="E38" s="166">
        <v>902</v>
      </c>
      <c r="F38" s="166" t="s">
        <v>181</v>
      </c>
      <c r="G38" s="166" t="s">
        <v>255</v>
      </c>
      <c r="H38" s="167">
        <v>676</v>
      </c>
      <c r="I38" s="167">
        <v>676</v>
      </c>
      <c r="J38" s="113"/>
      <c r="K38" s="167"/>
      <c r="L38" s="188" t="s">
        <v>34</v>
      </c>
    </row>
    <row r="39" spans="2:12" s="16" customFormat="1" ht="47.25" hidden="1" customHeight="1" x14ac:dyDescent="0.25">
      <c r="B39" s="187" t="s">
        <v>541</v>
      </c>
      <c r="C39" s="165">
        <v>40815</v>
      </c>
      <c r="D39" s="159" t="s">
        <v>500</v>
      </c>
      <c r="E39" s="166">
        <v>902</v>
      </c>
      <c r="F39" s="166" t="s">
        <v>182</v>
      </c>
      <c r="G39" s="166" t="s">
        <v>255</v>
      </c>
      <c r="H39" s="167">
        <v>468</v>
      </c>
      <c r="I39" s="167">
        <v>468</v>
      </c>
      <c r="J39" s="113"/>
      <c r="K39" s="167"/>
      <c r="L39" s="188" t="s">
        <v>31</v>
      </c>
    </row>
    <row r="40" spans="2:12" s="16" customFormat="1" ht="47.25" hidden="1" customHeight="1" x14ac:dyDescent="0.25">
      <c r="B40" s="187" t="s">
        <v>542</v>
      </c>
      <c r="C40" s="165">
        <v>40854</v>
      </c>
      <c r="D40" s="159" t="s">
        <v>25</v>
      </c>
      <c r="E40" s="166" t="s">
        <v>474</v>
      </c>
      <c r="F40" s="166" t="s">
        <v>183</v>
      </c>
      <c r="G40" s="166" t="s">
        <v>256</v>
      </c>
      <c r="H40" s="167">
        <v>8190</v>
      </c>
      <c r="I40" s="111"/>
      <c r="J40" s="167">
        <v>8190</v>
      </c>
      <c r="K40" s="167"/>
      <c r="L40" s="159" t="s">
        <v>323</v>
      </c>
    </row>
    <row r="41" spans="2:12" s="16" customFormat="1" ht="47.25" hidden="1" customHeight="1" x14ac:dyDescent="0.25">
      <c r="B41" s="187" t="s">
        <v>543</v>
      </c>
      <c r="C41" s="165">
        <v>40854</v>
      </c>
      <c r="D41" s="159" t="s">
        <v>25</v>
      </c>
      <c r="E41" s="166" t="s">
        <v>470</v>
      </c>
      <c r="F41" s="166" t="s">
        <v>176</v>
      </c>
      <c r="G41" s="166" t="s">
        <v>251</v>
      </c>
      <c r="H41" s="174">
        <v>40</v>
      </c>
      <c r="I41" s="111"/>
      <c r="J41" s="174">
        <v>40</v>
      </c>
      <c r="K41" s="174"/>
      <c r="L41" s="188" t="s">
        <v>376</v>
      </c>
    </row>
    <row r="42" spans="2:12" s="16" customFormat="1" ht="62.25" hidden="1" customHeight="1" x14ac:dyDescent="0.25">
      <c r="B42" s="187" t="s">
        <v>544</v>
      </c>
      <c r="C42" s="165">
        <v>40870</v>
      </c>
      <c r="D42" s="159" t="s">
        <v>28</v>
      </c>
      <c r="E42" s="166" t="s">
        <v>491</v>
      </c>
      <c r="F42" s="166" t="s">
        <v>193</v>
      </c>
      <c r="G42" s="166" t="s">
        <v>266</v>
      </c>
      <c r="H42" s="167">
        <v>760</v>
      </c>
      <c r="I42" s="111"/>
      <c r="J42" s="113"/>
      <c r="K42" s="167">
        <v>760</v>
      </c>
      <c r="L42" s="188" t="s">
        <v>489</v>
      </c>
    </row>
    <row r="43" spans="2:12" s="16" customFormat="1" ht="54.75" hidden="1" customHeight="1" x14ac:dyDescent="0.25">
      <c r="B43" s="187" t="s">
        <v>545</v>
      </c>
      <c r="C43" s="165">
        <v>40870</v>
      </c>
      <c r="D43" s="159" t="s">
        <v>28</v>
      </c>
      <c r="E43" s="166" t="s">
        <v>54</v>
      </c>
      <c r="F43" s="166" t="s">
        <v>194</v>
      </c>
      <c r="G43" s="166" t="s">
        <v>267</v>
      </c>
      <c r="H43" s="167">
        <v>2419.1999999999998</v>
      </c>
      <c r="I43" s="111"/>
      <c r="J43" s="190">
        <v>1448.6</v>
      </c>
      <c r="K43" s="167">
        <v>970.6</v>
      </c>
      <c r="L43" s="188" t="s">
        <v>490</v>
      </c>
    </row>
    <row r="44" spans="2:12" s="16" customFormat="1" ht="84.75" customHeight="1" x14ac:dyDescent="0.25">
      <c r="B44" s="187" t="s">
        <v>546</v>
      </c>
      <c r="C44" s="165">
        <v>40908</v>
      </c>
      <c r="D44" s="113" t="s">
        <v>19</v>
      </c>
      <c r="E44" s="187" t="s">
        <v>20</v>
      </c>
      <c r="F44" s="166" t="s">
        <v>487</v>
      </c>
      <c r="G44" s="166" t="s">
        <v>218</v>
      </c>
      <c r="H44" s="167">
        <v>2500</v>
      </c>
      <c r="I44" s="111"/>
      <c r="J44" s="167">
        <v>1250</v>
      </c>
      <c r="K44" s="167">
        <v>1250</v>
      </c>
      <c r="L44" s="159" t="s">
        <v>488</v>
      </c>
    </row>
    <row r="45" spans="2:12" s="16" customFormat="1" ht="47.25" hidden="1" customHeight="1" x14ac:dyDescent="0.25">
      <c r="B45" s="187" t="s">
        <v>547</v>
      </c>
      <c r="C45" s="165">
        <v>40879</v>
      </c>
      <c r="D45" s="159" t="s">
        <v>500</v>
      </c>
      <c r="E45" s="166" t="s">
        <v>515</v>
      </c>
      <c r="F45" s="166" t="s">
        <v>202</v>
      </c>
      <c r="G45" s="166" t="s">
        <v>270</v>
      </c>
      <c r="H45" s="167">
        <v>1800</v>
      </c>
      <c r="I45" s="167">
        <v>1800</v>
      </c>
      <c r="J45" s="113"/>
      <c r="K45" s="167"/>
      <c r="L45" s="188" t="s">
        <v>480</v>
      </c>
    </row>
    <row r="46" spans="2:12" s="16" customFormat="1" ht="47.25" hidden="1" customHeight="1" x14ac:dyDescent="0.25">
      <c r="B46" s="187" t="s">
        <v>548</v>
      </c>
      <c r="C46" s="165">
        <v>40883</v>
      </c>
      <c r="D46" s="159" t="s">
        <v>500</v>
      </c>
      <c r="E46" s="166" t="s">
        <v>516</v>
      </c>
      <c r="F46" s="166" t="s">
        <v>203</v>
      </c>
      <c r="G46" s="166" t="s">
        <v>271</v>
      </c>
      <c r="H46" s="167">
        <v>1566</v>
      </c>
      <c r="I46" s="167">
        <v>1566</v>
      </c>
      <c r="J46" s="113"/>
      <c r="K46" s="167"/>
      <c r="L46" s="188" t="s">
        <v>481</v>
      </c>
    </row>
    <row r="47" spans="2:12" s="16" customFormat="1" ht="47.25" hidden="1" customHeight="1" x14ac:dyDescent="0.25">
      <c r="B47" s="187" t="s">
        <v>549</v>
      </c>
      <c r="C47" s="165">
        <v>40883</v>
      </c>
      <c r="D47" s="159" t="s">
        <v>500</v>
      </c>
      <c r="E47" s="166" t="s">
        <v>516</v>
      </c>
      <c r="F47" s="166" t="s">
        <v>204</v>
      </c>
      <c r="G47" s="166" t="s">
        <v>271</v>
      </c>
      <c r="H47" s="167">
        <v>234</v>
      </c>
      <c r="I47" s="167">
        <v>234</v>
      </c>
      <c r="J47" s="113"/>
      <c r="K47" s="167"/>
      <c r="L47" s="188" t="s">
        <v>34</v>
      </c>
    </row>
    <row r="48" spans="2:12" s="16" customFormat="1" ht="47.25" hidden="1" customHeight="1" x14ac:dyDescent="0.25">
      <c r="B48" s="187" t="s">
        <v>550</v>
      </c>
      <c r="C48" s="165">
        <v>40883</v>
      </c>
      <c r="D48" s="159" t="s">
        <v>500</v>
      </c>
      <c r="E48" s="166" t="s">
        <v>516</v>
      </c>
      <c r="F48" s="166" t="s">
        <v>205</v>
      </c>
      <c r="G48" s="166" t="s">
        <v>271</v>
      </c>
      <c r="H48" s="167">
        <v>162</v>
      </c>
      <c r="I48" s="167">
        <v>162</v>
      </c>
      <c r="J48" s="113"/>
      <c r="K48" s="167"/>
      <c r="L48" s="188" t="s">
        <v>31</v>
      </c>
    </row>
    <row r="49" spans="2:12" s="16" customFormat="1" ht="47.25" hidden="1" customHeight="1" x14ac:dyDescent="0.25">
      <c r="B49" s="187" t="s">
        <v>551</v>
      </c>
      <c r="C49" s="165">
        <v>40897</v>
      </c>
      <c r="D49" s="159" t="s">
        <v>500</v>
      </c>
      <c r="E49" s="166" t="s">
        <v>517</v>
      </c>
      <c r="F49" s="166" t="s">
        <v>206</v>
      </c>
      <c r="G49" s="166" t="s">
        <v>272</v>
      </c>
      <c r="H49" s="167">
        <v>327</v>
      </c>
      <c r="I49" s="167">
        <v>327</v>
      </c>
      <c r="J49" s="113"/>
      <c r="K49" s="167"/>
      <c r="L49" s="188" t="s">
        <v>493</v>
      </c>
    </row>
    <row r="50" spans="2:12" s="16" customFormat="1" ht="61.5" hidden="1" customHeight="1" x14ac:dyDescent="0.25">
      <c r="B50" s="187" t="s">
        <v>552</v>
      </c>
      <c r="C50" s="165">
        <v>40905</v>
      </c>
      <c r="D50" s="159" t="s">
        <v>502</v>
      </c>
      <c r="E50" s="166" t="s">
        <v>518</v>
      </c>
      <c r="F50" s="166" t="s">
        <v>88</v>
      </c>
      <c r="G50" s="166" t="s">
        <v>273</v>
      </c>
      <c r="H50" s="167">
        <v>7000</v>
      </c>
      <c r="I50" s="111"/>
      <c r="J50" s="113"/>
      <c r="K50" s="167">
        <v>7000</v>
      </c>
      <c r="L50" s="72" t="s">
        <v>287</v>
      </c>
    </row>
    <row r="51" spans="2:12" s="16" customFormat="1" ht="47.25" hidden="1" customHeight="1" thickBot="1" x14ac:dyDescent="0.25">
      <c r="B51" s="187" t="s">
        <v>553</v>
      </c>
      <c r="C51" s="165">
        <v>40905</v>
      </c>
      <c r="D51" s="159" t="s">
        <v>502</v>
      </c>
      <c r="E51" s="166" t="s">
        <v>519</v>
      </c>
      <c r="F51" s="166" t="s">
        <v>89</v>
      </c>
      <c r="G51" s="166" t="s">
        <v>274</v>
      </c>
      <c r="H51" s="167">
        <v>1800</v>
      </c>
      <c r="I51" s="111"/>
      <c r="J51" s="113"/>
      <c r="K51" s="167">
        <v>1800</v>
      </c>
      <c r="L51" s="72" t="s">
        <v>288</v>
      </c>
    </row>
    <row r="52" spans="2:12" s="16" customFormat="1" ht="60.75" hidden="1" customHeight="1" x14ac:dyDescent="0.25">
      <c r="B52" s="175" t="s">
        <v>520</v>
      </c>
      <c r="C52" s="114">
        <v>40675</v>
      </c>
      <c r="D52" s="115" t="s">
        <v>500</v>
      </c>
      <c r="E52" s="115">
        <v>281</v>
      </c>
      <c r="F52" s="115" t="s">
        <v>107</v>
      </c>
      <c r="G52" s="115" t="s">
        <v>207</v>
      </c>
      <c r="H52" s="116">
        <v>22076.639999999999</v>
      </c>
      <c r="I52" s="116">
        <v>22076.639999999999</v>
      </c>
      <c r="J52" s="117"/>
      <c r="K52" s="118"/>
      <c r="L52" s="101" t="s">
        <v>275</v>
      </c>
    </row>
    <row r="53" spans="2:12" s="16" customFormat="1" ht="47.25" hidden="1" customHeight="1" x14ac:dyDescent="0.25">
      <c r="B53" s="176" t="s">
        <v>521</v>
      </c>
      <c r="C53" s="119">
        <v>40675</v>
      </c>
      <c r="D53" s="120" t="s">
        <v>500</v>
      </c>
      <c r="E53" s="120">
        <v>281</v>
      </c>
      <c r="F53" s="120" t="s">
        <v>108</v>
      </c>
      <c r="G53" s="120" t="s">
        <v>207</v>
      </c>
      <c r="H53" s="121">
        <v>1723</v>
      </c>
      <c r="I53" s="121">
        <v>1723</v>
      </c>
      <c r="J53" s="122"/>
      <c r="K53" s="123"/>
      <c r="L53" s="102" t="s">
        <v>34</v>
      </c>
    </row>
    <row r="54" spans="2:12" s="16" customFormat="1" ht="47.25" hidden="1" customHeight="1" x14ac:dyDescent="0.25">
      <c r="B54" s="176" t="s">
        <v>522</v>
      </c>
      <c r="C54" s="119">
        <v>40675</v>
      </c>
      <c r="D54" s="120" t="s">
        <v>500</v>
      </c>
      <c r="E54" s="120">
        <v>281</v>
      </c>
      <c r="F54" s="120" t="s">
        <v>109</v>
      </c>
      <c r="G54" s="120" t="s">
        <v>207</v>
      </c>
      <c r="H54" s="121">
        <v>1911</v>
      </c>
      <c r="I54" s="121">
        <v>1911</v>
      </c>
      <c r="J54" s="122"/>
      <c r="K54" s="123"/>
      <c r="L54" s="102" t="s">
        <v>31</v>
      </c>
    </row>
    <row r="55" spans="2:12" s="16" customFormat="1" ht="47.25" hidden="1" customHeight="1" x14ac:dyDescent="0.25">
      <c r="B55" s="176" t="s">
        <v>523</v>
      </c>
      <c r="C55" s="119">
        <v>40675</v>
      </c>
      <c r="D55" s="120" t="s">
        <v>500</v>
      </c>
      <c r="E55" s="120">
        <v>281</v>
      </c>
      <c r="F55" s="120" t="s">
        <v>110</v>
      </c>
      <c r="G55" s="120" t="s">
        <v>207</v>
      </c>
      <c r="H55" s="121">
        <v>329</v>
      </c>
      <c r="I55" s="121">
        <v>329</v>
      </c>
      <c r="J55" s="122"/>
      <c r="K55" s="123"/>
      <c r="L55" s="102" t="s">
        <v>32</v>
      </c>
    </row>
    <row r="56" spans="2:12" s="16" customFormat="1" ht="47.25" hidden="1" customHeight="1" x14ac:dyDescent="0.25">
      <c r="B56" s="176" t="s">
        <v>524</v>
      </c>
      <c r="C56" s="119">
        <v>40675</v>
      </c>
      <c r="D56" s="120" t="s">
        <v>500</v>
      </c>
      <c r="E56" s="120">
        <v>281</v>
      </c>
      <c r="F56" s="120" t="s">
        <v>111</v>
      </c>
      <c r="G56" s="120" t="s">
        <v>207</v>
      </c>
      <c r="H56" s="121">
        <v>555.66</v>
      </c>
      <c r="I56" s="121">
        <v>555.66</v>
      </c>
      <c r="J56" s="122"/>
      <c r="K56" s="123"/>
      <c r="L56" s="102" t="s">
        <v>33</v>
      </c>
    </row>
    <row r="57" spans="2:12" s="16" customFormat="1" ht="47.25" hidden="1" customHeight="1" x14ac:dyDescent="0.25">
      <c r="B57" s="176" t="s">
        <v>525</v>
      </c>
      <c r="C57" s="119">
        <v>40675</v>
      </c>
      <c r="D57" s="120" t="s">
        <v>500</v>
      </c>
      <c r="E57" s="120">
        <v>281</v>
      </c>
      <c r="F57" s="120" t="s">
        <v>112</v>
      </c>
      <c r="G57" s="120" t="s">
        <v>207</v>
      </c>
      <c r="H57" s="121">
        <v>826.98</v>
      </c>
      <c r="I57" s="121">
        <v>826.98</v>
      </c>
      <c r="J57" s="122"/>
      <c r="K57" s="123"/>
      <c r="L57" s="102" t="s">
        <v>36</v>
      </c>
    </row>
    <row r="58" spans="2:12" s="16" customFormat="1" ht="47.25" hidden="1" customHeight="1" x14ac:dyDescent="0.25">
      <c r="B58" s="176" t="s">
        <v>526</v>
      </c>
      <c r="C58" s="119">
        <v>40675</v>
      </c>
      <c r="D58" s="120" t="s">
        <v>500</v>
      </c>
      <c r="E58" s="120">
        <v>281</v>
      </c>
      <c r="F58" s="120" t="s">
        <v>113</v>
      </c>
      <c r="G58" s="120" t="s">
        <v>207</v>
      </c>
      <c r="H58" s="121">
        <v>119.67</v>
      </c>
      <c r="I58" s="121">
        <v>119.67</v>
      </c>
      <c r="J58" s="122"/>
      <c r="K58" s="123"/>
      <c r="L58" s="102" t="s">
        <v>276</v>
      </c>
    </row>
    <row r="59" spans="2:12" s="16" customFormat="1" ht="62.25" hidden="1" customHeight="1" thickBot="1" x14ac:dyDescent="0.3">
      <c r="B59" s="176" t="s">
        <v>527</v>
      </c>
      <c r="C59" s="124">
        <v>40675</v>
      </c>
      <c r="D59" s="125" t="s">
        <v>500</v>
      </c>
      <c r="E59" s="125">
        <v>281</v>
      </c>
      <c r="F59" s="125" t="s">
        <v>114</v>
      </c>
      <c r="G59" s="125" t="s">
        <v>207</v>
      </c>
      <c r="H59" s="126">
        <v>111.37</v>
      </c>
      <c r="I59" s="126">
        <v>111.37</v>
      </c>
      <c r="J59" s="127"/>
      <c r="K59" s="128"/>
      <c r="L59" s="103" t="s">
        <v>37</v>
      </c>
    </row>
    <row r="60" spans="2:12" s="16" customFormat="1" ht="54.75" hidden="1" customHeight="1" x14ac:dyDescent="0.25">
      <c r="B60" s="177" t="s">
        <v>528</v>
      </c>
      <c r="C60" s="104">
        <v>40707</v>
      </c>
      <c r="D60" s="105" t="s">
        <v>25</v>
      </c>
      <c r="E60" s="105" t="s">
        <v>444</v>
      </c>
      <c r="F60" s="105" t="s">
        <v>117</v>
      </c>
      <c r="G60" s="105" t="s">
        <v>210</v>
      </c>
      <c r="H60" s="106">
        <v>29.7</v>
      </c>
      <c r="I60" s="107"/>
      <c r="J60" s="106">
        <v>29.7</v>
      </c>
      <c r="K60" s="106"/>
      <c r="L60" s="98" t="s">
        <v>291</v>
      </c>
    </row>
    <row r="61" spans="2:12" s="16" customFormat="1" ht="84.75" hidden="1" customHeight="1" x14ac:dyDescent="0.25">
      <c r="B61" s="178" t="s">
        <v>529</v>
      </c>
      <c r="C61" s="108">
        <v>40707</v>
      </c>
      <c r="D61" s="109" t="s">
        <v>25</v>
      </c>
      <c r="E61" s="109" t="s">
        <v>444</v>
      </c>
      <c r="F61" s="109" t="s">
        <v>117</v>
      </c>
      <c r="G61" s="109" t="s">
        <v>210</v>
      </c>
      <c r="H61" s="110">
        <v>66</v>
      </c>
      <c r="I61" s="111"/>
      <c r="J61" s="110">
        <v>66</v>
      </c>
      <c r="K61" s="110"/>
      <c r="L61" s="97" t="s">
        <v>292</v>
      </c>
    </row>
    <row r="62" spans="2:12" s="16" customFormat="1" ht="47.25" hidden="1" customHeight="1" x14ac:dyDescent="0.25">
      <c r="B62" s="178" t="s">
        <v>530</v>
      </c>
      <c r="C62" s="108">
        <v>40707</v>
      </c>
      <c r="D62" s="109" t="s">
        <v>25</v>
      </c>
      <c r="E62" s="109" t="s">
        <v>444</v>
      </c>
      <c r="F62" s="109" t="s">
        <v>117</v>
      </c>
      <c r="G62" s="109" t="s">
        <v>210</v>
      </c>
      <c r="H62" s="110">
        <v>52</v>
      </c>
      <c r="I62" s="111"/>
      <c r="J62" s="110">
        <v>52</v>
      </c>
      <c r="K62" s="110"/>
      <c r="L62" s="97" t="s">
        <v>293</v>
      </c>
    </row>
    <row r="63" spans="2:12" s="16" customFormat="1" ht="47.25" hidden="1" customHeight="1" x14ac:dyDescent="0.25">
      <c r="B63" s="178" t="s">
        <v>531</v>
      </c>
      <c r="C63" s="108">
        <v>40707</v>
      </c>
      <c r="D63" s="109" t="s">
        <v>25</v>
      </c>
      <c r="E63" s="109" t="s">
        <v>444</v>
      </c>
      <c r="F63" s="109" t="s">
        <v>117</v>
      </c>
      <c r="G63" s="109" t="s">
        <v>210</v>
      </c>
      <c r="H63" s="110">
        <v>21.6</v>
      </c>
      <c r="I63" s="111"/>
      <c r="J63" s="110">
        <v>21.6</v>
      </c>
      <c r="K63" s="110"/>
      <c r="L63" s="97" t="s">
        <v>294</v>
      </c>
    </row>
    <row r="64" spans="2:12" s="16" customFormat="1" ht="47.25" hidden="1" customHeight="1" x14ac:dyDescent="0.25">
      <c r="B64" s="178" t="s">
        <v>532</v>
      </c>
      <c r="C64" s="108">
        <v>40707</v>
      </c>
      <c r="D64" s="109" t="s">
        <v>25</v>
      </c>
      <c r="E64" s="109" t="s">
        <v>444</v>
      </c>
      <c r="F64" s="109" t="s">
        <v>117</v>
      </c>
      <c r="G64" s="109" t="s">
        <v>210</v>
      </c>
      <c r="H64" s="110">
        <v>76</v>
      </c>
      <c r="I64" s="111"/>
      <c r="J64" s="110">
        <v>76</v>
      </c>
      <c r="K64" s="110"/>
      <c r="L64" s="97" t="s">
        <v>295</v>
      </c>
    </row>
    <row r="65" spans="2:12" s="16" customFormat="1" ht="62.25" hidden="1" customHeight="1" x14ac:dyDescent="0.25">
      <c r="B65" s="178" t="s">
        <v>533</v>
      </c>
      <c r="C65" s="108">
        <v>40707</v>
      </c>
      <c r="D65" s="109" t="s">
        <v>25</v>
      </c>
      <c r="E65" s="109" t="s">
        <v>444</v>
      </c>
      <c r="F65" s="109" t="s">
        <v>117</v>
      </c>
      <c r="G65" s="109" t="s">
        <v>210</v>
      </c>
      <c r="H65" s="110">
        <v>17</v>
      </c>
      <c r="I65" s="111"/>
      <c r="J65" s="110">
        <v>17</v>
      </c>
      <c r="K65" s="110"/>
      <c r="L65" s="97" t="s">
        <v>296</v>
      </c>
    </row>
    <row r="66" spans="2:12" s="16" customFormat="1" ht="54.75" hidden="1" customHeight="1" x14ac:dyDescent="0.25">
      <c r="B66" s="178" t="s">
        <v>534</v>
      </c>
      <c r="C66" s="108">
        <v>40707</v>
      </c>
      <c r="D66" s="109" t="s">
        <v>25</v>
      </c>
      <c r="E66" s="109" t="s">
        <v>444</v>
      </c>
      <c r="F66" s="109" t="s">
        <v>117</v>
      </c>
      <c r="G66" s="109" t="s">
        <v>210</v>
      </c>
      <c r="H66" s="110">
        <v>5.4</v>
      </c>
      <c r="I66" s="111"/>
      <c r="J66" s="110">
        <v>5.4</v>
      </c>
      <c r="K66" s="110"/>
      <c r="L66" s="97" t="s">
        <v>297</v>
      </c>
    </row>
    <row r="67" spans="2:12" s="16" customFormat="1" ht="84.75" hidden="1" customHeight="1" x14ac:dyDescent="0.25">
      <c r="B67" s="178" t="s">
        <v>535</v>
      </c>
      <c r="C67" s="108">
        <v>40707</v>
      </c>
      <c r="D67" s="109" t="s">
        <v>25</v>
      </c>
      <c r="E67" s="109" t="s">
        <v>444</v>
      </c>
      <c r="F67" s="109" t="s">
        <v>117</v>
      </c>
      <c r="G67" s="109" t="s">
        <v>210</v>
      </c>
      <c r="H67" s="110">
        <v>22</v>
      </c>
      <c r="I67" s="111"/>
      <c r="J67" s="110">
        <v>22</v>
      </c>
      <c r="K67" s="110"/>
      <c r="L67" s="97" t="s">
        <v>298</v>
      </c>
    </row>
    <row r="68" spans="2:12" s="16" customFormat="1" ht="47.25" hidden="1" customHeight="1" x14ac:dyDescent="0.25">
      <c r="B68" s="178" t="s">
        <v>536</v>
      </c>
      <c r="C68" s="108">
        <v>40707</v>
      </c>
      <c r="D68" s="109" t="s">
        <v>25</v>
      </c>
      <c r="E68" s="109" t="s">
        <v>444</v>
      </c>
      <c r="F68" s="109" t="s">
        <v>117</v>
      </c>
      <c r="G68" s="109" t="s">
        <v>210</v>
      </c>
      <c r="H68" s="110">
        <v>32</v>
      </c>
      <c r="I68" s="111"/>
      <c r="J68" s="110">
        <v>32</v>
      </c>
      <c r="K68" s="110"/>
      <c r="L68" s="97" t="s">
        <v>299</v>
      </c>
    </row>
    <row r="69" spans="2:12" s="16" customFormat="1" ht="47.25" hidden="1" customHeight="1" x14ac:dyDescent="0.25">
      <c r="B69" s="177" t="s">
        <v>537</v>
      </c>
      <c r="C69" s="104">
        <v>40707</v>
      </c>
      <c r="D69" s="105" t="s">
        <v>25</v>
      </c>
      <c r="E69" s="105" t="s">
        <v>445</v>
      </c>
      <c r="F69" s="105" t="s">
        <v>118</v>
      </c>
      <c r="G69" s="105" t="s">
        <v>211</v>
      </c>
      <c r="H69" s="106">
        <v>117.81</v>
      </c>
      <c r="I69" s="107"/>
      <c r="J69" s="106">
        <v>117.81</v>
      </c>
      <c r="K69" s="106"/>
      <c r="L69" s="98" t="s">
        <v>300</v>
      </c>
    </row>
    <row r="70" spans="2:12" s="16" customFormat="1" ht="47.25" hidden="1" customHeight="1" x14ac:dyDescent="0.25">
      <c r="B70" s="178" t="s">
        <v>538</v>
      </c>
      <c r="C70" s="108">
        <v>40707</v>
      </c>
      <c r="D70" s="109" t="s">
        <v>25</v>
      </c>
      <c r="E70" s="109" t="s">
        <v>445</v>
      </c>
      <c r="F70" s="109" t="s">
        <v>118</v>
      </c>
      <c r="G70" s="109" t="s">
        <v>211</v>
      </c>
      <c r="H70" s="110">
        <v>40</v>
      </c>
      <c r="I70" s="111"/>
      <c r="J70" s="110">
        <v>40</v>
      </c>
      <c r="K70" s="110"/>
      <c r="L70" s="97" t="s">
        <v>301</v>
      </c>
    </row>
    <row r="71" spans="2:12" s="16" customFormat="1" ht="62.25" hidden="1" customHeight="1" x14ac:dyDescent="0.25">
      <c r="B71" s="178" t="s">
        <v>539</v>
      </c>
      <c r="C71" s="108">
        <v>40707</v>
      </c>
      <c r="D71" s="109" t="s">
        <v>25</v>
      </c>
      <c r="E71" s="109" t="s">
        <v>445</v>
      </c>
      <c r="F71" s="109" t="s">
        <v>118</v>
      </c>
      <c r="G71" s="109" t="s">
        <v>211</v>
      </c>
      <c r="H71" s="110">
        <v>454.25</v>
      </c>
      <c r="I71" s="111"/>
      <c r="J71" s="110">
        <v>454.25</v>
      </c>
      <c r="K71" s="110"/>
      <c r="L71" s="97" t="s">
        <v>302</v>
      </c>
    </row>
    <row r="72" spans="2:12" s="16" customFormat="1" ht="54.75" hidden="1" customHeight="1" x14ac:dyDescent="0.25">
      <c r="B72" s="178" t="s">
        <v>540</v>
      </c>
      <c r="C72" s="108">
        <v>40707</v>
      </c>
      <c r="D72" s="109" t="s">
        <v>25</v>
      </c>
      <c r="E72" s="109" t="s">
        <v>445</v>
      </c>
      <c r="F72" s="109" t="s">
        <v>118</v>
      </c>
      <c r="G72" s="109" t="s">
        <v>211</v>
      </c>
      <c r="H72" s="110">
        <v>6.9</v>
      </c>
      <c r="I72" s="111"/>
      <c r="J72" s="110">
        <v>6.9</v>
      </c>
      <c r="K72" s="110"/>
      <c r="L72" s="97" t="s">
        <v>303</v>
      </c>
    </row>
    <row r="73" spans="2:12" s="16" customFormat="1" ht="84.75" hidden="1" customHeight="1" x14ac:dyDescent="0.25">
      <c r="B73" s="178" t="s">
        <v>541</v>
      </c>
      <c r="C73" s="108">
        <v>40707</v>
      </c>
      <c r="D73" s="109" t="s">
        <v>25</v>
      </c>
      <c r="E73" s="109" t="s">
        <v>445</v>
      </c>
      <c r="F73" s="109" t="s">
        <v>118</v>
      </c>
      <c r="G73" s="109" t="s">
        <v>211</v>
      </c>
      <c r="H73" s="110">
        <v>79</v>
      </c>
      <c r="I73" s="111"/>
      <c r="J73" s="110">
        <v>79</v>
      </c>
      <c r="K73" s="110"/>
      <c r="L73" s="97" t="s">
        <v>304</v>
      </c>
    </row>
    <row r="74" spans="2:12" s="16" customFormat="1" ht="47.25" hidden="1" customHeight="1" x14ac:dyDescent="0.25">
      <c r="B74" s="178" t="s">
        <v>542</v>
      </c>
      <c r="C74" s="108">
        <v>40707</v>
      </c>
      <c r="D74" s="109" t="s">
        <v>25</v>
      </c>
      <c r="E74" s="109" t="s">
        <v>445</v>
      </c>
      <c r="F74" s="109" t="s">
        <v>118</v>
      </c>
      <c r="G74" s="109" t="s">
        <v>211</v>
      </c>
      <c r="H74" s="110">
        <v>149.4</v>
      </c>
      <c r="I74" s="111"/>
      <c r="J74" s="110">
        <v>149.4</v>
      </c>
      <c r="K74" s="110"/>
      <c r="L74" s="97" t="s">
        <v>305</v>
      </c>
    </row>
    <row r="75" spans="2:12" s="16" customFormat="1" ht="47.25" hidden="1" customHeight="1" x14ac:dyDescent="0.25">
      <c r="B75" s="178" t="s">
        <v>543</v>
      </c>
      <c r="C75" s="108">
        <v>40695</v>
      </c>
      <c r="D75" s="109" t="s">
        <v>500</v>
      </c>
      <c r="E75" s="109">
        <v>351</v>
      </c>
      <c r="F75" s="109" t="s">
        <v>119</v>
      </c>
      <c r="G75" s="109" t="s">
        <v>212</v>
      </c>
      <c r="H75" s="112">
        <v>33447.24</v>
      </c>
      <c r="I75" s="112">
        <v>33447.24</v>
      </c>
      <c r="J75" s="113"/>
      <c r="K75" s="112"/>
      <c r="L75" s="97" t="s">
        <v>277</v>
      </c>
    </row>
    <row r="76" spans="2:12" s="16" customFormat="1" ht="47.25" hidden="1" customHeight="1" x14ac:dyDescent="0.25">
      <c r="B76" s="178" t="s">
        <v>544</v>
      </c>
      <c r="C76" s="108">
        <v>40695</v>
      </c>
      <c r="D76" s="109" t="s">
        <v>500</v>
      </c>
      <c r="E76" s="109">
        <v>351</v>
      </c>
      <c r="F76" s="109" t="s">
        <v>120</v>
      </c>
      <c r="G76" s="109" t="s">
        <v>212</v>
      </c>
      <c r="H76" s="112">
        <v>2731</v>
      </c>
      <c r="I76" s="112">
        <v>2731</v>
      </c>
      <c r="J76" s="113"/>
      <c r="K76" s="112"/>
      <c r="L76" s="97" t="s">
        <v>34</v>
      </c>
    </row>
    <row r="77" spans="2:12" s="16" customFormat="1" ht="47.25" hidden="1" customHeight="1" x14ac:dyDescent="0.25">
      <c r="B77" s="178" t="s">
        <v>545</v>
      </c>
      <c r="C77" s="108">
        <v>40695</v>
      </c>
      <c r="D77" s="109" t="s">
        <v>500</v>
      </c>
      <c r="E77" s="109">
        <v>351</v>
      </c>
      <c r="F77" s="109" t="s">
        <v>121</v>
      </c>
      <c r="G77" s="109" t="s">
        <v>212</v>
      </c>
      <c r="H77" s="112">
        <v>2893</v>
      </c>
      <c r="I77" s="112">
        <v>2893</v>
      </c>
      <c r="J77" s="113"/>
      <c r="K77" s="112"/>
      <c r="L77" s="97" t="s">
        <v>31</v>
      </c>
    </row>
    <row r="78" spans="2:12" s="16" customFormat="1" ht="47.25" hidden="1" customHeight="1" x14ac:dyDescent="0.25">
      <c r="B78" s="178" t="s">
        <v>546</v>
      </c>
      <c r="C78" s="108">
        <v>40695</v>
      </c>
      <c r="D78" s="109" t="s">
        <v>500</v>
      </c>
      <c r="E78" s="109">
        <v>351</v>
      </c>
      <c r="F78" s="109" t="s">
        <v>122</v>
      </c>
      <c r="G78" s="109" t="s">
        <v>212</v>
      </c>
      <c r="H78" s="112">
        <v>498</v>
      </c>
      <c r="I78" s="112">
        <v>498</v>
      </c>
      <c r="J78" s="113"/>
      <c r="K78" s="112"/>
      <c r="L78" s="97" t="s">
        <v>32</v>
      </c>
    </row>
    <row r="79" spans="2:12" s="16" customFormat="1" ht="47.25" hidden="1" customHeight="1" x14ac:dyDescent="0.25">
      <c r="B79" s="177" t="s">
        <v>547</v>
      </c>
      <c r="C79" s="104">
        <v>40695</v>
      </c>
      <c r="D79" s="105" t="s">
        <v>500</v>
      </c>
      <c r="E79" s="105">
        <v>351</v>
      </c>
      <c r="F79" s="105" t="s">
        <v>123</v>
      </c>
      <c r="G79" s="105" t="s">
        <v>212</v>
      </c>
      <c r="H79" s="129">
        <v>841.41</v>
      </c>
      <c r="I79" s="129">
        <v>841.41</v>
      </c>
      <c r="J79" s="130"/>
      <c r="K79" s="129"/>
      <c r="L79" s="98" t="s">
        <v>33</v>
      </c>
    </row>
    <row r="80" spans="2:12" s="16" customFormat="1" ht="47.25" hidden="1" customHeight="1" x14ac:dyDescent="0.25">
      <c r="B80" s="178" t="s">
        <v>548</v>
      </c>
      <c r="C80" s="108">
        <v>40695</v>
      </c>
      <c r="D80" s="109" t="s">
        <v>500</v>
      </c>
      <c r="E80" s="109">
        <v>351</v>
      </c>
      <c r="F80" s="109" t="s">
        <v>124</v>
      </c>
      <c r="G80" s="109" t="s">
        <v>212</v>
      </c>
      <c r="H80" s="112">
        <v>155.72999999999999</v>
      </c>
      <c r="I80" s="112">
        <v>155.72999999999999</v>
      </c>
      <c r="J80" s="113"/>
      <c r="K80" s="112"/>
      <c r="L80" s="97" t="s">
        <v>35</v>
      </c>
    </row>
    <row r="81" spans="2:12" s="16" customFormat="1" ht="47.25" hidden="1" customHeight="1" x14ac:dyDescent="0.25">
      <c r="B81" s="178" t="s">
        <v>549</v>
      </c>
      <c r="C81" s="108">
        <v>40695</v>
      </c>
      <c r="D81" s="109" t="s">
        <v>500</v>
      </c>
      <c r="E81" s="109">
        <v>351</v>
      </c>
      <c r="F81" s="109" t="s">
        <v>125</v>
      </c>
      <c r="G81" s="109" t="s">
        <v>212</v>
      </c>
      <c r="H81" s="112">
        <v>1045.5</v>
      </c>
      <c r="I81" s="112">
        <v>1045.5</v>
      </c>
      <c r="J81" s="113"/>
      <c r="K81" s="112"/>
      <c r="L81" s="97" t="s">
        <v>36</v>
      </c>
    </row>
    <row r="82" spans="2:12" s="16" customFormat="1" ht="47.25" hidden="1" customHeight="1" x14ac:dyDescent="0.25">
      <c r="B82" s="178" t="s">
        <v>550</v>
      </c>
      <c r="C82" s="108">
        <v>40695</v>
      </c>
      <c r="D82" s="109" t="s">
        <v>500</v>
      </c>
      <c r="E82" s="109">
        <v>351</v>
      </c>
      <c r="F82" s="109" t="s">
        <v>126</v>
      </c>
      <c r="G82" s="109" t="s">
        <v>212</v>
      </c>
      <c r="H82" s="112">
        <v>137.4</v>
      </c>
      <c r="I82" s="112">
        <v>137.4</v>
      </c>
      <c r="J82" s="113"/>
      <c r="K82" s="112"/>
      <c r="L82" s="97" t="s">
        <v>276</v>
      </c>
    </row>
    <row r="83" spans="2:12" s="16" customFormat="1" ht="47.25" hidden="1" customHeight="1" x14ac:dyDescent="0.25">
      <c r="B83" s="178" t="s">
        <v>551</v>
      </c>
      <c r="C83" s="108">
        <v>40695</v>
      </c>
      <c r="D83" s="109" t="s">
        <v>500</v>
      </c>
      <c r="E83" s="109">
        <v>351</v>
      </c>
      <c r="F83" s="109" t="s">
        <v>127</v>
      </c>
      <c r="G83" s="109" t="s">
        <v>212</v>
      </c>
      <c r="H83" s="112">
        <v>127.88</v>
      </c>
      <c r="I83" s="112">
        <v>127.88</v>
      </c>
      <c r="J83" s="113"/>
      <c r="K83" s="112"/>
      <c r="L83" s="97" t="s">
        <v>37</v>
      </c>
    </row>
    <row r="84" spans="2:12" s="16" customFormat="1" ht="47.25" hidden="1" customHeight="1" x14ac:dyDescent="0.25">
      <c r="B84" s="178" t="s">
        <v>552</v>
      </c>
      <c r="C84" s="108">
        <v>40718</v>
      </c>
      <c r="D84" s="109" t="s">
        <v>25</v>
      </c>
      <c r="E84" s="109" t="s">
        <v>446</v>
      </c>
      <c r="F84" s="109" t="s">
        <v>57</v>
      </c>
      <c r="G84" s="109" t="s">
        <v>213</v>
      </c>
      <c r="H84" s="110">
        <v>65</v>
      </c>
      <c r="I84" s="111"/>
      <c r="J84" s="110">
        <v>65</v>
      </c>
      <c r="K84" s="110"/>
      <c r="L84" s="97" t="s">
        <v>326</v>
      </c>
    </row>
    <row r="85" spans="2:12" s="16" customFormat="1" ht="47.25" hidden="1" customHeight="1" x14ac:dyDescent="0.25">
      <c r="B85" s="178" t="s">
        <v>553</v>
      </c>
      <c r="C85" s="108">
        <v>40718</v>
      </c>
      <c r="D85" s="109" t="s">
        <v>25</v>
      </c>
      <c r="E85" s="109" t="s">
        <v>446</v>
      </c>
      <c r="F85" s="109" t="s">
        <v>57</v>
      </c>
      <c r="G85" s="109" t="s">
        <v>213</v>
      </c>
      <c r="H85" s="110">
        <v>235</v>
      </c>
      <c r="I85" s="111"/>
      <c r="J85" s="110">
        <v>235</v>
      </c>
      <c r="K85" s="110"/>
      <c r="L85" s="97" t="s">
        <v>327</v>
      </c>
    </row>
    <row r="86" spans="2:12" s="16" customFormat="1" ht="47.25" hidden="1" customHeight="1" x14ac:dyDescent="0.25">
      <c r="B86" s="178" t="s">
        <v>554</v>
      </c>
      <c r="C86" s="108">
        <v>40718</v>
      </c>
      <c r="D86" s="109" t="s">
        <v>25</v>
      </c>
      <c r="E86" s="109" t="s">
        <v>446</v>
      </c>
      <c r="F86" s="109" t="s">
        <v>57</v>
      </c>
      <c r="G86" s="109" t="s">
        <v>213</v>
      </c>
      <c r="H86" s="110">
        <v>23.4</v>
      </c>
      <c r="I86" s="111"/>
      <c r="J86" s="110">
        <v>23.4</v>
      </c>
      <c r="K86" s="110"/>
      <c r="L86" s="97" t="s">
        <v>328</v>
      </c>
    </row>
    <row r="87" spans="2:12" s="16" customFormat="1" ht="47.25" hidden="1" customHeight="1" x14ac:dyDescent="0.25">
      <c r="B87" s="178" t="s">
        <v>555</v>
      </c>
      <c r="C87" s="108">
        <v>40718</v>
      </c>
      <c r="D87" s="109" t="s">
        <v>25</v>
      </c>
      <c r="E87" s="109" t="s">
        <v>446</v>
      </c>
      <c r="F87" s="109" t="s">
        <v>57</v>
      </c>
      <c r="G87" s="109" t="s">
        <v>213</v>
      </c>
      <c r="H87" s="110">
        <v>13.25</v>
      </c>
      <c r="I87" s="111"/>
      <c r="J87" s="110">
        <v>13.25</v>
      </c>
      <c r="K87" s="110"/>
      <c r="L87" s="97" t="s">
        <v>329</v>
      </c>
    </row>
    <row r="88" spans="2:12" s="16" customFormat="1" ht="47.25" hidden="1" customHeight="1" x14ac:dyDescent="0.25">
      <c r="B88" s="177" t="s">
        <v>556</v>
      </c>
      <c r="C88" s="104">
        <v>40718</v>
      </c>
      <c r="D88" s="105" t="s">
        <v>25</v>
      </c>
      <c r="E88" s="105" t="s">
        <v>446</v>
      </c>
      <c r="F88" s="105" t="s">
        <v>57</v>
      </c>
      <c r="G88" s="105" t="s">
        <v>213</v>
      </c>
      <c r="H88" s="106">
        <v>48</v>
      </c>
      <c r="I88" s="107"/>
      <c r="J88" s="106">
        <v>48</v>
      </c>
      <c r="K88" s="106"/>
      <c r="L88" s="98" t="s">
        <v>330</v>
      </c>
    </row>
    <row r="89" spans="2:12" s="16" customFormat="1" ht="47.25" hidden="1" customHeight="1" x14ac:dyDescent="0.25">
      <c r="B89" s="178" t="s">
        <v>558</v>
      </c>
      <c r="C89" s="108">
        <v>40718</v>
      </c>
      <c r="D89" s="109" t="s">
        <v>25</v>
      </c>
      <c r="E89" s="109" t="s">
        <v>446</v>
      </c>
      <c r="F89" s="109" t="s">
        <v>57</v>
      </c>
      <c r="G89" s="109" t="s">
        <v>213</v>
      </c>
      <c r="H89" s="110">
        <v>1219</v>
      </c>
      <c r="I89" s="111"/>
      <c r="J89" s="110">
        <v>1219</v>
      </c>
      <c r="K89" s="110"/>
      <c r="L89" s="97" t="s">
        <v>331</v>
      </c>
    </row>
    <row r="90" spans="2:12" s="16" customFormat="1" ht="47.25" hidden="1" customHeight="1" x14ac:dyDescent="0.25">
      <c r="B90" s="178" t="s">
        <v>559</v>
      </c>
      <c r="C90" s="108">
        <v>40718</v>
      </c>
      <c r="D90" s="109" t="s">
        <v>25</v>
      </c>
      <c r="E90" s="109" t="s">
        <v>447</v>
      </c>
      <c r="F90" s="109" t="s">
        <v>56</v>
      </c>
      <c r="G90" s="109" t="s">
        <v>214</v>
      </c>
      <c r="H90" s="110">
        <v>32</v>
      </c>
      <c r="I90" s="111"/>
      <c r="J90" s="110">
        <v>32</v>
      </c>
      <c r="K90" s="110"/>
      <c r="L90" s="97" t="s">
        <v>332</v>
      </c>
    </row>
    <row r="91" spans="2:12" s="16" customFormat="1" ht="47.25" hidden="1" customHeight="1" x14ac:dyDescent="0.25">
      <c r="B91" s="178" t="s">
        <v>560</v>
      </c>
      <c r="C91" s="108">
        <v>40718</v>
      </c>
      <c r="D91" s="109" t="s">
        <v>25</v>
      </c>
      <c r="E91" s="109" t="s">
        <v>447</v>
      </c>
      <c r="F91" s="109" t="s">
        <v>56</v>
      </c>
      <c r="G91" s="109" t="s">
        <v>214</v>
      </c>
      <c r="H91" s="110">
        <v>1178.0999999999999</v>
      </c>
      <c r="I91" s="111"/>
      <c r="J91" s="110">
        <v>1178.0999999999999</v>
      </c>
      <c r="K91" s="110"/>
      <c r="L91" s="97" t="s">
        <v>333</v>
      </c>
    </row>
    <row r="92" spans="2:12" s="16" customFormat="1" ht="47.25" hidden="1" customHeight="1" x14ac:dyDescent="0.25">
      <c r="B92" s="178" t="s">
        <v>561</v>
      </c>
      <c r="C92" s="108">
        <v>40718</v>
      </c>
      <c r="D92" s="109" t="s">
        <v>25</v>
      </c>
      <c r="E92" s="109" t="s">
        <v>447</v>
      </c>
      <c r="F92" s="109" t="s">
        <v>56</v>
      </c>
      <c r="G92" s="109" t="s">
        <v>214</v>
      </c>
      <c r="H92" s="110">
        <v>550</v>
      </c>
      <c r="I92" s="111"/>
      <c r="J92" s="110">
        <v>550</v>
      </c>
      <c r="K92" s="110"/>
      <c r="L92" s="97" t="s">
        <v>334</v>
      </c>
    </row>
    <row r="93" spans="2:12" s="16" customFormat="1" ht="47.25" hidden="1" customHeight="1" x14ac:dyDescent="0.25">
      <c r="B93" s="178" t="s">
        <v>562</v>
      </c>
      <c r="C93" s="108">
        <v>40718</v>
      </c>
      <c r="D93" s="109" t="s">
        <v>25</v>
      </c>
      <c r="E93" s="109" t="s">
        <v>447</v>
      </c>
      <c r="F93" s="109" t="s">
        <v>56</v>
      </c>
      <c r="G93" s="109" t="s">
        <v>214</v>
      </c>
      <c r="H93" s="110">
        <v>1832.7</v>
      </c>
      <c r="I93" s="111"/>
      <c r="J93" s="110">
        <v>1832.7</v>
      </c>
      <c r="K93" s="110"/>
      <c r="L93" s="97" t="s">
        <v>335</v>
      </c>
    </row>
    <row r="94" spans="2:12" s="16" customFormat="1" ht="47.25" hidden="1" customHeight="1" x14ac:dyDescent="0.25">
      <c r="B94" s="178" t="s">
        <v>563</v>
      </c>
      <c r="C94" s="108">
        <v>40707</v>
      </c>
      <c r="D94" s="109" t="s">
        <v>25</v>
      </c>
      <c r="E94" s="109" t="s">
        <v>448</v>
      </c>
      <c r="F94" s="109" t="s">
        <v>128</v>
      </c>
      <c r="G94" s="109" t="s">
        <v>215</v>
      </c>
      <c r="H94" s="110">
        <v>1192.5</v>
      </c>
      <c r="I94" s="111"/>
      <c r="J94" s="110">
        <v>1192.5</v>
      </c>
      <c r="K94" s="110"/>
      <c r="L94" s="97" t="s">
        <v>336</v>
      </c>
    </row>
    <row r="95" spans="2:12" s="16" customFormat="1" ht="47.25" hidden="1" customHeight="1" x14ac:dyDescent="0.25">
      <c r="B95" s="178" t="s">
        <v>564</v>
      </c>
      <c r="C95" s="108">
        <v>40707</v>
      </c>
      <c r="D95" s="109" t="s">
        <v>25</v>
      </c>
      <c r="E95" s="109" t="s">
        <v>448</v>
      </c>
      <c r="F95" s="109" t="s">
        <v>128</v>
      </c>
      <c r="G95" s="109" t="s">
        <v>215</v>
      </c>
      <c r="H95" s="110">
        <v>461.1</v>
      </c>
      <c r="I95" s="111"/>
      <c r="J95" s="110">
        <v>461.1</v>
      </c>
      <c r="K95" s="110"/>
      <c r="L95" s="97" t="s">
        <v>337</v>
      </c>
    </row>
    <row r="96" spans="2:12" s="16" customFormat="1" ht="47.25" hidden="1" customHeight="1" x14ac:dyDescent="0.25">
      <c r="B96" s="178" t="s">
        <v>565</v>
      </c>
      <c r="C96" s="108">
        <v>40707</v>
      </c>
      <c r="D96" s="109" t="s">
        <v>25</v>
      </c>
      <c r="E96" s="109" t="s">
        <v>448</v>
      </c>
      <c r="F96" s="109" t="s">
        <v>128</v>
      </c>
      <c r="G96" s="109" t="s">
        <v>215</v>
      </c>
      <c r="H96" s="110">
        <v>2385</v>
      </c>
      <c r="I96" s="111"/>
      <c r="J96" s="110">
        <v>2385</v>
      </c>
      <c r="K96" s="110"/>
      <c r="L96" s="97" t="s">
        <v>338</v>
      </c>
    </row>
    <row r="97" spans="2:12" s="16" customFormat="1" ht="47.25" hidden="1" customHeight="1" x14ac:dyDescent="0.25">
      <c r="B97" s="177" t="s">
        <v>566</v>
      </c>
      <c r="C97" s="104">
        <v>40707</v>
      </c>
      <c r="D97" s="105" t="s">
        <v>25</v>
      </c>
      <c r="E97" s="105" t="s">
        <v>449</v>
      </c>
      <c r="F97" s="105" t="s">
        <v>129</v>
      </c>
      <c r="G97" s="105" t="s">
        <v>216</v>
      </c>
      <c r="H97" s="106">
        <v>1824.5</v>
      </c>
      <c r="I97" s="107"/>
      <c r="J97" s="106">
        <v>1824.5</v>
      </c>
      <c r="K97" s="106"/>
      <c r="L97" s="98" t="s">
        <v>339</v>
      </c>
    </row>
    <row r="98" spans="2:12" s="16" customFormat="1" ht="47.25" hidden="1" customHeight="1" x14ac:dyDescent="0.25">
      <c r="B98" s="178" t="s">
        <v>569</v>
      </c>
      <c r="C98" s="108">
        <v>40707</v>
      </c>
      <c r="D98" s="109" t="s">
        <v>25</v>
      </c>
      <c r="E98" s="109" t="s">
        <v>449</v>
      </c>
      <c r="F98" s="109" t="s">
        <v>129</v>
      </c>
      <c r="G98" s="109" t="s">
        <v>216</v>
      </c>
      <c r="H98" s="110">
        <v>235.13</v>
      </c>
      <c r="I98" s="111"/>
      <c r="J98" s="110">
        <v>235.13</v>
      </c>
      <c r="K98" s="110"/>
      <c r="L98" s="97" t="s">
        <v>340</v>
      </c>
    </row>
    <row r="99" spans="2:12" s="16" customFormat="1" ht="47.25" hidden="1" customHeight="1" x14ac:dyDescent="0.25">
      <c r="B99" s="178" t="s">
        <v>570</v>
      </c>
      <c r="C99" s="108">
        <v>40707</v>
      </c>
      <c r="D99" s="109" t="s">
        <v>25</v>
      </c>
      <c r="E99" s="109" t="s">
        <v>449</v>
      </c>
      <c r="F99" s="109" t="s">
        <v>129</v>
      </c>
      <c r="G99" s="109" t="s">
        <v>216</v>
      </c>
      <c r="H99" s="110">
        <v>238.5</v>
      </c>
      <c r="I99" s="111"/>
      <c r="J99" s="110">
        <v>238.5</v>
      </c>
      <c r="K99" s="110"/>
      <c r="L99" s="97" t="s">
        <v>341</v>
      </c>
    </row>
    <row r="100" spans="2:12" s="16" customFormat="1" ht="47.25" hidden="1" customHeight="1" x14ac:dyDescent="0.25">
      <c r="B100" s="178" t="s">
        <v>571</v>
      </c>
      <c r="C100" s="108">
        <v>40707</v>
      </c>
      <c r="D100" s="109" t="s">
        <v>25</v>
      </c>
      <c r="E100" s="109" t="s">
        <v>449</v>
      </c>
      <c r="F100" s="109" t="s">
        <v>129</v>
      </c>
      <c r="G100" s="109" t="s">
        <v>216</v>
      </c>
      <c r="H100" s="110">
        <v>407.4</v>
      </c>
      <c r="I100" s="111"/>
      <c r="J100" s="110">
        <v>407.4</v>
      </c>
      <c r="K100" s="110"/>
      <c r="L100" s="97" t="s">
        <v>342</v>
      </c>
    </row>
    <row r="101" spans="2:12" s="16" customFormat="1" ht="47.25" hidden="1" customHeight="1" x14ac:dyDescent="0.25">
      <c r="B101" s="178" t="s">
        <v>572</v>
      </c>
      <c r="C101" s="108">
        <v>40707</v>
      </c>
      <c r="D101" s="109" t="s">
        <v>25</v>
      </c>
      <c r="E101" s="109" t="s">
        <v>449</v>
      </c>
      <c r="F101" s="109" t="s">
        <v>129</v>
      </c>
      <c r="G101" s="109" t="s">
        <v>216</v>
      </c>
      <c r="H101" s="110">
        <v>237.3</v>
      </c>
      <c r="I101" s="111"/>
      <c r="J101" s="110">
        <v>237.3</v>
      </c>
      <c r="K101" s="110"/>
      <c r="L101" s="97" t="s">
        <v>343</v>
      </c>
    </row>
    <row r="102" spans="2:12" s="16" customFormat="1" ht="47.25" hidden="1" customHeight="1" x14ac:dyDescent="0.25">
      <c r="B102" s="178" t="s">
        <v>573</v>
      </c>
      <c r="C102" s="108">
        <v>40707</v>
      </c>
      <c r="D102" s="109" t="s">
        <v>25</v>
      </c>
      <c r="E102" s="109" t="s">
        <v>449</v>
      </c>
      <c r="F102" s="109" t="s">
        <v>129</v>
      </c>
      <c r="G102" s="109" t="s">
        <v>216</v>
      </c>
      <c r="H102" s="110">
        <v>26</v>
      </c>
      <c r="I102" s="111"/>
      <c r="J102" s="110">
        <v>26</v>
      </c>
      <c r="K102" s="110"/>
      <c r="L102" s="97" t="s">
        <v>344</v>
      </c>
    </row>
    <row r="103" spans="2:12" s="16" customFormat="1" ht="47.25" hidden="1" customHeight="1" x14ac:dyDescent="0.25">
      <c r="B103" s="178" t="s">
        <v>574</v>
      </c>
      <c r="C103" s="108">
        <v>40707</v>
      </c>
      <c r="D103" s="109" t="s">
        <v>25</v>
      </c>
      <c r="E103" s="109" t="s">
        <v>449</v>
      </c>
      <c r="F103" s="109" t="s">
        <v>129</v>
      </c>
      <c r="G103" s="109" t="s">
        <v>216</v>
      </c>
      <c r="H103" s="110">
        <v>735</v>
      </c>
      <c r="I103" s="111"/>
      <c r="J103" s="110">
        <v>735</v>
      </c>
      <c r="K103" s="110"/>
      <c r="L103" s="97" t="s">
        <v>345</v>
      </c>
    </row>
    <row r="104" spans="2:12" s="16" customFormat="1" ht="61.5" hidden="1" customHeight="1" x14ac:dyDescent="0.25">
      <c r="B104" s="178" t="s">
        <v>575</v>
      </c>
      <c r="C104" s="108">
        <v>40707</v>
      </c>
      <c r="D104" s="109" t="s">
        <v>25</v>
      </c>
      <c r="E104" s="109" t="s">
        <v>449</v>
      </c>
      <c r="F104" s="109" t="s">
        <v>129</v>
      </c>
      <c r="G104" s="109" t="s">
        <v>216</v>
      </c>
      <c r="H104" s="110">
        <v>350.4</v>
      </c>
      <c r="I104" s="111"/>
      <c r="J104" s="110">
        <v>350.4</v>
      </c>
      <c r="K104" s="110"/>
      <c r="L104" s="97" t="s">
        <v>346</v>
      </c>
    </row>
    <row r="105" spans="2:12" s="16" customFormat="1" ht="47.25" hidden="1" customHeight="1" x14ac:dyDescent="0.25">
      <c r="B105" s="178" t="s">
        <v>576</v>
      </c>
      <c r="C105" s="108">
        <v>40707</v>
      </c>
      <c r="D105" s="109" t="s">
        <v>25</v>
      </c>
      <c r="E105" s="109" t="s">
        <v>449</v>
      </c>
      <c r="F105" s="109" t="s">
        <v>129</v>
      </c>
      <c r="G105" s="109" t="s">
        <v>216</v>
      </c>
      <c r="H105" s="110">
        <v>154.69999999999999</v>
      </c>
      <c r="I105" s="111"/>
      <c r="J105" s="110">
        <v>154.69999999999999</v>
      </c>
      <c r="K105" s="110"/>
      <c r="L105" s="97" t="s">
        <v>347</v>
      </c>
    </row>
    <row r="106" spans="2:12" ht="20.100000000000001" hidden="1" customHeight="1" x14ac:dyDescent="0.25">
      <c r="B106" s="178" t="s">
        <v>577</v>
      </c>
      <c r="C106" s="131">
        <v>40707</v>
      </c>
      <c r="D106" s="132" t="s">
        <v>25</v>
      </c>
      <c r="E106" s="132" t="s">
        <v>449</v>
      </c>
      <c r="F106" s="132" t="s">
        <v>129</v>
      </c>
      <c r="G106" s="132" t="s">
        <v>216</v>
      </c>
      <c r="H106" s="133">
        <v>37.799999999999997</v>
      </c>
      <c r="I106" s="134"/>
      <c r="J106" s="133">
        <v>37.799999999999997</v>
      </c>
      <c r="K106" s="133"/>
      <c r="L106" s="99" t="s">
        <v>348</v>
      </c>
    </row>
    <row r="107" spans="2:12" ht="20.100000000000001" hidden="1" customHeight="1" x14ac:dyDescent="0.25">
      <c r="B107" s="178" t="s">
        <v>578</v>
      </c>
      <c r="C107" s="108">
        <v>40716</v>
      </c>
      <c r="D107" s="109" t="s">
        <v>25</v>
      </c>
      <c r="E107" s="109" t="s">
        <v>452</v>
      </c>
      <c r="F107" s="109" t="s">
        <v>61</v>
      </c>
      <c r="G107" s="109" t="s">
        <v>220</v>
      </c>
      <c r="H107" s="112">
        <v>387</v>
      </c>
      <c r="I107" s="111"/>
      <c r="J107" s="112">
        <v>387</v>
      </c>
      <c r="K107" s="112"/>
      <c r="L107" s="97" t="s">
        <v>354</v>
      </c>
    </row>
    <row r="108" spans="2:12" ht="20.100000000000001" hidden="1" customHeight="1" x14ac:dyDescent="0.25">
      <c r="B108" s="178" t="s">
        <v>579</v>
      </c>
      <c r="C108" s="108">
        <v>40714</v>
      </c>
      <c r="D108" s="109" t="s">
        <v>25</v>
      </c>
      <c r="E108" s="109" t="s">
        <v>453</v>
      </c>
      <c r="F108" s="109" t="s">
        <v>60</v>
      </c>
      <c r="G108" s="109" t="s">
        <v>221</v>
      </c>
      <c r="H108" s="110">
        <v>190</v>
      </c>
      <c r="I108" s="111"/>
      <c r="J108" s="110">
        <v>190</v>
      </c>
      <c r="K108" s="110"/>
      <c r="L108" s="97" t="s">
        <v>355</v>
      </c>
    </row>
    <row r="109" spans="2:12" ht="20.100000000000001" hidden="1" customHeight="1" x14ac:dyDescent="0.25">
      <c r="B109" s="178" t="s">
        <v>580</v>
      </c>
      <c r="C109" s="108">
        <v>40714</v>
      </c>
      <c r="D109" s="109" t="s">
        <v>25</v>
      </c>
      <c r="E109" s="109" t="s">
        <v>453</v>
      </c>
      <c r="F109" s="109" t="s">
        <v>60</v>
      </c>
      <c r="G109" s="109" t="s">
        <v>221</v>
      </c>
      <c r="H109" s="110">
        <v>234</v>
      </c>
      <c r="I109" s="111"/>
      <c r="J109" s="110">
        <v>234</v>
      </c>
      <c r="K109" s="110"/>
      <c r="L109" s="97" t="s">
        <v>358</v>
      </c>
    </row>
    <row r="110" spans="2:12" ht="20.100000000000001" hidden="1" customHeight="1" x14ac:dyDescent="0.25">
      <c r="B110" s="178" t="s">
        <v>557</v>
      </c>
      <c r="C110" s="108">
        <v>40714</v>
      </c>
      <c r="D110" s="109" t="s">
        <v>25</v>
      </c>
      <c r="E110" s="109" t="s">
        <v>453</v>
      </c>
      <c r="F110" s="109" t="s">
        <v>60</v>
      </c>
      <c r="G110" s="109" t="s">
        <v>221</v>
      </c>
      <c r="H110" s="110">
        <v>280</v>
      </c>
      <c r="I110" s="111"/>
      <c r="J110" s="110">
        <v>280</v>
      </c>
      <c r="K110" s="110"/>
      <c r="L110" s="97" t="s">
        <v>359</v>
      </c>
    </row>
    <row r="111" spans="2:12" ht="20.100000000000001" hidden="1" customHeight="1" x14ac:dyDescent="0.25">
      <c r="B111" s="178" t="s">
        <v>581</v>
      </c>
      <c r="C111" s="108">
        <v>40716</v>
      </c>
      <c r="D111" s="109" t="s">
        <v>25</v>
      </c>
      <c r="E111" s="109" t="s">
        <v>454</v>
      </c>
      <c r="F111" s="109" t="s">
        <v>130</v>
      </c>
      <c r="G111" s="109" t="s">
        <v>222</v>
      </c>
      <c r="H111" s="110">
        <v>60</v>
      </c>
      <c r="I111" s="111"/>
      <c r="J111" s="110">
        <v>60</v>
      </c>
      <c r="K111" s="110"/>
      <c r="L111" s="97" t="s">
        <v>360</v>
      </c>
    </row>
    <row r="112" spans="2:12" ht="20.100000000000001" hidden="1" customHeight="1" x14ac:dyDescent="0.25">
      <c r="B112" s="178" t="s">
        <v>582</v>
      </c>
      <c r="C112" s="108">
        <v>40716</v>
      </c>
      <c r="D112" s="109" t="s">
        <v>25</v>
      </c>
      <c r="E112" s="109" t="s">
        <v>454</v>
      </c>
      <c r="F112" s="109" t="s">
        <v>130</v>
      </c>
      <c r="G112" s="109" t="s">
        <v>222</v>
      </c>
      <c r="H112" s="110">
        <v>90</v>
      </c>
      <c r="I112" s="111"/>
      <c r="J112" s="110">
        <v>90</v>
      </c>
      <c r="K112" s="110"/>
      <c r="L112" s="97" t="s">
        <v>361</v>
      </c>
    </row>
    <row r="113" spans="2:12" ht="20.100000000000001" hidden="1" customHeight="1" x14ac:dyDescent="0.25">
      <c r="B113" s="178" t="s">
        <v>583</v>
      </c>
      <c r="C113" s="108">
        <v>40716</v>
      </c>
      <c r="D113" s="109" t="s">
        <v>25</v>
      </c>
      <c r="E113" s="109" t="s">
        <v>455</v>
      </c>
      <c r="F113" s="109" t="s">
        <v>62</v>
      </c>
      <c r="G113" s="109" t="s">
        <v>223</v>
      </c>
      <c r="H113" s="110">
        <v>908</v>
      </c>
      <c r="I113" s="111"/>
      <c r="J113" s="110">
        <v>908</v>
      </c>
      <c r="K113" s="110"/>
      <c r="L113" s="97" t="s">
        <v>362</v>
      </c>
    </row>
    <row r="114" spans="2:12" ht="20.100000000000001" hidden="1" customHeight="1" x14ac:dyDescent="0.25">
      <c r="B114" s="178" t="s">
        <v>584</v>
      </c>
      <c r="C114" s="108">
        <v>40716</v>
      </c>
      <c r="D114" s="109" t="s">
        <v>25</v>
      </c>
      <c r="E114" s="109" t="s">
        <v>455</v>
      </c>
      <c r="F114" s="109" t="s">
        <v>62</v>
      </c>
      <c r="G114" s="109" t="s">
        <v>223</v>
      </c>
      <c r="H114" s="110">
        <v>95</v>
      </c>
      <c r="I114" s="111"/>
      <c r="J114" s="110">
        <v>95</v>
      </c>
      <c r="K114" s="110"/>
      <c r="L114" s="97" t="s">
        <v>363</v>
      </c>
    </row>
    <row r="115" spans="2:12" ht="20.100000000000001" hidden="1" customHeight="1" x14ac:dyDescent="0.25">
      <c r="B115" s="178" t="s">
        <v>585</v>
      </c>
      <c r="C115" s="108">
        <v>40716</v>
      </c>
      <c r="D115" s="109" t="s">
        <v>25</v>
      </c>
      <c r="E115" s="109" t="s">
        <v>455</v>
      </c>
      <c r="F115" s="109" t="s">
        <v>62</v>
      </c>
      <c r="G115" s="109" t="s">
        <v>223</v>
      </c>
      <c r="H115" s="110">
        <v>1820</v>
      </c>
      <c r="I115" s="111"/>
      <c r="J115" s="110">
        <v>1820</v>
      </c>
      <c r="K115" s="110"/>
      <c r="L115" s="97" t="s">
        <v>364</v>
      </c>
    </row>
    <row r="116" spans="2:12" ht="20.100000000000001" hidden="1" customHeight="1" x14ac:dyDescent="0.25">
      <c r="B116" s="178" t="s">
        <v>586</v>
      </c>
      <c r="C116" s="131">
        <v>40716</v>
      </c>
      <c r="D116" s="132" t="s">
        <v>25</v>
      </c>
      <c r="E116" s="132" t="s">
        <v>455</v>
      </c>
      <c r="F116" s="132" t="s">
        <v>62</v>
      </c>
      <c r="G116" s="132" t="s">
        <v>223</v>
      </c>
      <c r="H116" s="133">
        <v>1310</v>
      </c>
      <c r="I116" s="134"/>
      <c r="J116" s="133">
        <v>1310</v>
      </c>
      <c r="K116" s="133"/>
      <c r="L116" s="99" t="s">
        <v>365</v>
      </c>
    </row>
    <row r="117" spans="2:12" ht="20.100000000000001" hidden="1" customHeight="1" x14ac:dyDescent="0.25">
      <c r="B117" s="177" t="s">
        <v>587</v>
      </c>
      <c r="C117" s="104">
        <v>40716</v>
      </c>
      <c r="D117" s="105" t="s">
        <v>25</v>
      </c>
      <c r="E117" s="105" t="s">
        <v>455</v>
      </c>
      <c r="F117" s="105" t="s">
        <v>62</v>
      </c>
      <c r="G117" s="105" t="s">
        <v>223</v>
      </c>
      <c r="H117" s="106">
        <v>360</v>
      </c>
      <c r="I117" s="107"/>
      <c r="J117" s="106">
        <v>360</v>
      </c>
      <c r="K117" s="106"/>
      <c r="L117" s="98" t="s">
        <v>366</v>
      </c>
    </row>
    <row r="118" spans="2:12" ht="20.100000000000001" hidden="1" customHeight="1" x14ac:dyDescent="0.25">
      <c r="B118" s="178" t="s">
        <v>589</v>
      </c>
      <c r="C118" s="108">
        <v>40721</v>
      </c>
      <c r="D118" s="109" t="s">
        <v>25</v>
      </c>
      <c r="E118" s="109" t="s">
        <v>456</v>
      </c>
      <c r="F118" s="109" t="s">
        <v>64</v>
      </c>
      <c r="G118" s="109" t="s">
        <v>225</v>
      </c>
      <c r="H118" s="112">
        <v>1922</v>
      </c>
      <c r="I118" s="111"/>
      <c r="J118" s="112">
        <v>1922</v>
      </c>
      <c r="K118" s="112"/>
      <c r="L118" s="97" t="s">
        <v>306</v>
      </c>
    </row>
    <row r="119" spans="2:12" ht="20.100000000000001" hidden="1" customHeight="1" x14ac:dyDescent="0.25">
      <c r="B119" s="178" t="s">
        <v>590</v>
      </c>
      <c r="C119" s="108">
        <v>40748</v>
      </c>
      <c r="D119" s="109" t="s">
        <v>25</v>
      </c>
      <c r="E119" s="109" t="s">
        <v>451</v>
      </c>
      <c r="F119" s="109" t="s">
        <v>280</v>
      </c>
      <c r="G119" s="109" t="s">
        <v>281</v>
      </c>
      <c r="H119" s="110">
        <v>665</v>
      </c>
      <c r="I119" s="111"/>
      <c r="J119" s="110">
        <v>665</v>
      </c>
      <c r="K119" s="110"/>
      <c r="L119" s="97" t="s">
        <v>351</v>
      </c>
    </row>
    <row r="120" spans="2:12" ht="20.100000000000001" hidden="1" customHeight="1" x14ac:dyDescent="0.25">
      <c r="B120" s="178" t="s">
        <v>591</v>
      </c>
      <c r="C120" s="108">
        <v>40748</v>
      </c>
      <c r="D120" s="109" t="s">
        <v>25</v>
      </c>
      <c r="E120" s="109" t="s">
        <v>451</v>
      </c>
      <c r="F120" s="109" t="s">
        <v>280</v>
      </c>
      <c r="G120" s="109" t="s">
        <v>281</v>
      </c>
      <c r="H120" s="110">
        <v>5280</v>
      </c>
      <c r="I120" s="111"/>
      <c r="J120" s="110">
        <v>5280</v>
      </c>
      <c r="K120" s="110"/>
      <c r="L120" s="97" t="s">
        <v>352</v>
      </c>
    </row>
    <row r="121" spans="2:12" ht="20.100000000000001" hidden="1" customHeight="1" x14ac:dyDescent="0.25">
      <c r="B121" s="178" t="s">
        <v>592</v>
      </c>
      <c r="C121" s="108">
        <v>40748</v>
      </c>
      <c r="D121" s="109" t="s">
        <v>501</v>
      </c>
      <c r="E121" s="109">
        <v>661</v>
      </c>
      <c r="F121" s="109" t="s">
        <v>59</v>
      </c>
      <c r="G121" s="109" t="s">
        <v>219</v>
      </c>
      <c r="H121" s="112">
        <v>9216</v>
      </c>
      <c r="I121" s="111"/>
      <c r="J121" s="112">
        <v>9216</v>
      </c>
      <c r="K121" s="112"/>
      <c r="L121" s="97" t="s">
        <v>353</v>
      </c>
    </row>
    <row r="122" spans="2:12" ht="20.100000000000001" hidden="1" customHeight="1" x14ac:dyDescent="0.25">
      <c r="B122" s="178" t="s">
        <v>593</v>
      </c>
      <c r="C122" s="108">
        <v>40736</v>
      </c>
      <c r="D122" s="109" t="s">
        <v>25</v>
      </c>
      <c r="E122" s="109" t="s">
        <v>457</v>
      </c>
      <c r="F122" s="109" t="s">
        <v>131</v>
      </c>
      <c r="G122" s="109" t="s">
        <v>226</v>
      </c>
      <c r="H122" s="112">
        <v>9834</v>
      </c>
      <c r="I122" s="111"/>
      <c r="J122" s="112">
        <v>9834</v>
      </c>
      <c r="K122" s="112"/>
      <c r="L122" s="97" t="s">
        <v>367</v>
      </c>
    </row>
    <row r="123" spans="2:12" ht="20.100000000000001" hidden="1" customHeight="1" x14ac:dyDescent="0.25">
      <c r="B123" s="178" t="s">
        <v>594</v>
      </c>
      <c r="C123" s="108">
        <v>40746</v>
      </c>
      <c r="D123" s="109" t="s">
        <v>25</v>
      </c>
      <c r="E123" s="109" t="s">
        <v>458</v>
      </c>
      <c r="F123" s="109" t="s">
        <v>65</v>
      </c>
      <c r="G123" s="109" t="s">
        <v>227</v>
      </c>
      <c r="H123" s="112">
        <v>8441.5499999999993</v>
      </c>
      <c r="I123" s="111"/>
      <c r="J123" s="112">
        <v>8441.5499999999993</v>
      </c>
      <c r="K123" s="112"/>
      <c r="L123" s="97" t="s">
        <v>307</v>
      </c>
    </row>
    <row r="124" spans="2:12" ht="20.100000000000001" hidden="1" customHeight="1" x14ac:dyDescent="0.25">
      <c r="B124" s="178" t="s">
        <v>595</v>
      </c>
      <c r="C124" s="108">
        <v>40728</v>
      </c>
      <c r="D124" s="109" t="s">
        <v>500</v>
      </c>
      <c r="E124" s="109">
        <v>445</v>
      </c>
      <c r="F124" s="109" t="s">
        <v>132</v>
      </c>
      <c r="G124" s="109" t="s">
        <v>228</v>
      </c>
      <c r="H124" s="112">
        <v>35124.050000000003</v>
      </c>
      <c r="I124" s="112">
        <v>35124.050000000003</v>
      </c>
      <c r="J124" s="113"/>
      <c r="K124" s="112"/>
      <c r="L124" s="97" t="s">
        <v>485</v>
      </c>
    </row>
    <row r="125" spans="2:12" ht="20.100000000000001" hidden="1" customHeight="1" x14ac:dyDescent="0.25">
      <c r="B125" s="178" t="s">
        <v>596</v>
      </c>
      <c r="C125" s="108">
        <v>40728</v>
      </c>
      <c r="D125" s="109" t="s">
        <v>500</v>
      </c>
      <c r="E125" s="109">
        <v>445</v>
      </c>
      <c r="F125" s="109" t="s">
        <v>133</v>
      </c>
      <c r="G125" s="109" t="s">
        <v>228</v>
      </c>
      <c r="H125" s="112">
        <v>3043</v>
      </c>
      <c r="I125" s="112">
        <v>3043</v>
      </c>
      <c r="J125" s="113"/>
      <c r="K125" s="112"/>
      <c r="L125" s="97" t="s">
        <v>31</v>
      </c>
    </row>
    <row r="126" spans="2:12" ht="20.100000000000001" hidden="1" customHeight="1" x14ac:dyDescent="0.25">
      <c r="B126" s="178" t="s">
        <v>597</v>
      </c>
      <c r="C126" s="108">
        <v>40728</v>
      </c>
      <c r="D126" s="109" t="s">
        <v>500</v>
      </c>
      <c r="E126" s="109">
        <v>445</v>
      </c>
      <c r="F126" s="109" t="s">
        <v>134</v>
      </c>
      <c r="G126" s="109" t="s">
        <v>228</v>
      </c>
      <c r="H126" s="112">
        <v>523</v>
      </c>
      <c r="I126" s="112">
        <v>523</v>
      </c>
      <c r="J126" s="113"/>
      <c r="K126" s="112"/>
      <c r="L126" s="97" t="s">
        <v>32</v>
      </c>
    </row>
    <row r="127" spans="2:12" ht="20.100000000000001" hidden="1" customHeight="1" x14ac:dyDescent="0.25">
      <c r="B127" s="178" t="s">
        <v>598</v>
      </c>
      <c r="C127" s="108">
        <v>40728</v>
      </c>
      <c r="D127" s="109" t="s">
        <v>500</v>
      </c>
      <c r="E127" s="109">
        <v>445</v>
      </c>
      <c r="F127" s="109" t="s">
        <v>135</v>
      </c>
      <c r="G127" s="109" t="s">
        <v>228</v>
      </c>
      <c r="H127" s="112">
        <v>883.94</v>
      </c>
      <c r="I127" s="112">
        <v>883.94</v>
      </c>
      <c r="J127" s="113"/>
      <c r="K127" s="112"/>
      <c r="L127" s="97" t="s">
        <v>33</v>
      </c>
    </row>
    <row r="128" spans="2:12" ht="20.100000000000001" hidden="1" customHeight="1" x14ac:dyDescent="0.25">
      <c r="B128" s="177" t="s">
        <v>588</v>
      </c>
      <c r="C128" s="104">
        <v>40728</v>
      </c>
      <c r="D128" s="105" t="s">
        <v>500</v>
      </c>
      <c r="E128" s="105">
        <v>445</v>
      </c>
      <c r="F128" s="105" t="s">
        <v>136</v>
      </c>
      <c r="G128" s="105" t="s">
        <v>228</v>
      </c>
      <c r="H128" s="129">
        <v>2976</v>
      </c>
      <c r="I128" s="129">
        <v>2976</v>
      </c>
      <c r="J128" s="130"/>
      <c r="K128" s="129"/>
      <c r="L128" s="98" t="s">
        <v>34</v>
      </c>
    </row>
    <row r="129" spans="2:12" ht="20.100000000000001" hidden="1" customHeight="1" x14ac:dyDescent="0.25">
      <c r="B129" s="178" t="s">
        <v>599</v>
      </c>
      <c r="C129" s="108">
        <v>40728</v>
      </c>
      <c r="D129" s="109" t="s">
        <v>500</v>
      </c>
      <c r="E129" s="109">
        <v>445</v>
      </c>
      <c r="F129" s="109" t="s">
        <v>137</v>
      </c>
      <c r="G129" s="109" t="s">
        <v>228</v>
      </c>
      <c r="H129" s="112">
        <v>265.88</v>
      </c>
      <c r="I129" s="112">
        <v>265.88</v>
      </c>
      <c r="J129" s="113"/>
      <c r="K129" s="112"/>
      <c r="L129" s="97" t="s">
        <v>35</v>
      </c>
    </row>
    <row r="130" spans="2:12" ht="20.100000000000001" hidden="1" customHeight="1" x14ac:dyDescent="0.25">
      <c r="B130" s="178" t="s">
        <v>600</v>
      </c>
      <c r="C130" s="108">
        <v>40728</v>
      </c>
      <c r="D130" s="109" t="s">
        <v>500</v>
      </c>
      <c r="E130" s="109">
        <v>445</v>
      </c>
      <c r="F130" s="109" t="s">
        <v>138</v>
      </c>
      <c r="G130" s="109" t="s">
        <v>228</v>
      </c>
      <c r="H130" s="112">
        <v>920.34</v>
      </c>
      <c r="I130" s="112">
        <v>920.34</v>
      </c>
      <c r="J130" s="113"/>
      <c r="K130" s="112"/>
      <c r="L130" s="97" t="s">
        <v>36</v>
      </c>
    </row>
    <row r="131" spans="2:12" hidden="1" x14ac:dyDescent="0.25">
      <c r="B131" s="178" t="s">
        <v>601</v>
      </c>
      <c r="C131" s="108">
        <v>40728</v>
      </c>
      <c r="D131" s="109" t="s">
        <v>500</v>
      </c>
      <c r="E131" s="109">
        <v>445</v>
      </c>
      <c r="F131" s="109" t="s">
        <v>139</v>
      </c>
      <c r="G131" s="109" t="s">
        <v>228</v>
      </c>
      <c r="H131" s="112">
        <v>261.51</v>
      </c>
      <c r="I131" s="112">
        <v>261.51</v>
      </c>
      <c r="J131" s="113"/>
      <c r="K131" s="112"/>
      <c r="L131" s="97" t="s">
        <v>276</v>
      </c>
    </row>
    <row r="132" spans="2:12" ht="30" hidden="1" x14ac:dyDescent="0.25">
      <c r="B132" s="178" t="s">
        <v>602</v>
      </c>
      <c r="C132" s="108">
        <v>40750</v>
      </c>
      <c r="D132" s="109" t="s">
        <v>25</v>
      </c>
      <c r="E132" s="109" t="s">
        <v>459</v>
      </c>
      <c r="F132" s="109" t="s">
        <v>66</v>
      </c>
      <c r="G132" s="109" t="s">
        <v>230</v>
      </c>
      <c r="H132" s="112">
        <v>5510</v>
      </c>
      <c r="I132" s="111"/>
      <c r="J132" s="112">
        <v>5510</v>
      </c>
      <c r="K132" s="112"/>
      <c r="L132" s="135" t="s">
        <v>368</v>
      </c>
    </row>
    <row r="133" spans="2:12" ht="30" hidden="1" x14ac:dyDescent="0.25">
      <c r="B133" s="178" t="s">
        <v>603</v>
      </c>
      <c r="C133" s="108">
        <v>40786</v>
      </c>
      <c r="D133" s="109" t="s">
        <v>25</v>
      </c>
      <c r="E133" s="109" t="s">
        <v>460</v>
      </c>
      <c r="F133" s="109" t="s">
        <v>146</v>
      </c>
      <c r="G133" s="109" t="s">
        <v>232</v>
      </c>
      <c r="H133" s="110">
        <v>1600</v>
      </c>
      <c r="I133" s="111"/>
      <c r="J133" s="110">
        <v>1600</v>
      </c>
      <c r="K133" s="110"/>
      <c r="L133" s="97" t="s">
        <v>308</v>
      </c>
    </row>
    <row r="134" spans="2:12" ht="30" hidden="1" x14ac:dyDescent="0.25">
      <c r="B134" s="178" t="s">
        <v>604</v>
      </c>
      <c r="C134" s="108">
        <v>40786</v>
      </c>
      <c r="D134" s="109" t="s">
        <v>25</v>
      </c>
      <c r="E134" s="109" t="s">
        <v>460</v>
      </c>
      <c r="F134" s="109" t="s">
        <v>146</v>
      </c>
      <c r="G134" s="109" t="s">
        <v>232</v>
      </c>
      <c r="H134" s="110">
        <v>2080</v>
      </c>
      <c r="I134" s="111"/>
      <c r="J134" s="110">
        <v>2080</v>
      </c>
      <c r="K134" s="110"/>
      <c r="L134" s="97" t="s">
        <v>309</v>
      </c>
    </row>
    <row r="135" spans="2:12" ht="30" hidden="1" x14ac:dyDescent="0.25">
      <c r="B135" s="178" t="s">
        <v>605</v>
      </c>
      <c r="C135" s="108">
        <v>40786</v>
      </c>
      <c r="D135" s="109" t="s">
        <v>25</v>
      </c>
      <c r="E135" s="109" t="s">
        <v>460</v>
      </c>
      <c r="F135" s="109" t="s">
        <v>146</v>
      </c>
      <c r="G135" s="109" t="s">
        <v>232</v>
      </c>
      <c r="H135" s="110">
        <v>6800</v>
      </c>
      <c r="I135" s="111"/>
      <c r="J135" s="110">
        <v>6800</v>
      </c>
      <c r="K135" s="110"/>
      <c r="L135" s="97" t="s">
        <v>310</v>
      </c>
    </row>
    <row r="136" spans="2:12" ht="30" hidden="1" x14ac:dyDescent="0.25">
      <c r="B136" s="178" t="s">
        <v>606</v>
      </c>
      <c r="C136" s="108">
        <v>40765</v>
      </c>
      <c r="D136" s="109" t="s">
        <v>25</v>
      </c>
      <c r="E136" s="109" t="s">
        <v>461</v>
      </c>
      <c r="F136" s="109" t="s">
        <v>147</v>
      </c>
      <c r="G136" s="109" t="s">
        <v>233</v>
      </c>
      <c r="H136" s="110">
        <v>2400</v>
      </c>
      <c r="I136" s="111"/>
      <c r="J136" s="110">
        <v>2400</v>
      </c>
      <c r="K136" s="110"/>
      <c r="L136" s="97" t="s">
        <v>311</v>
      </c>
    </row>
    <row r="137" spans="2:12" ht="30" hidden="1" x14ac:dyDescent="0.25">
      <c r="B137" s="178" t="s">
        <v>607</v>
      </c>
      <c r="C137" s="108">
        <v>40765</v>
      </c>
      <c r="D137" s="109" t="s">
        <v>25</v>
      </c>
      <c r="E137" s="109" t="s">
        <v>461</v>
      </c>
      <c r="F137" s="109" t="s">
        <v>147</v>
      </c>
      <c r="G137" s="109" t="s">
        <v>233</v>
      </c>
      <c r="H137" s="110">
        <v>1800</v>
      </c>
      <c r="I137" s="111"/>
      <c r="J137" s="110">
        <v>1800</v>
      </c>
      <c r="K137" s="110"/>
      <c r="L137" s="97" t="s">
        <v>312</v>
      </c>
    </row>
    <row r="138" spans="2:12" ht="30" hidden="1" x14ac:dyDescent="0.25">
      <c r="B138" s="177" t="s">
        <v>608</v>
      </c>
      <c r="C138" s="104">
        <v>40774</v>
      </c>
      <c r="D138" s="105" t="s">
        <v>500</v>
      </c>
      <c r="E138" s="105">
        <v>731</v>
      </c>
      <c r="F138" s="105" t="s">
        <v>149</v>
      </c>
      <c r="G138" s="105" t="s">
        <v>236</v>
      </c>
      <c r="H138" s="129">
        <v>40934.35</v>
      </c>
      <c r="I138" s="129">
        <v>40934.35</v>
      </c>
      <c r="J138" s="130"/>
      <c r="K138" s="129"/>
      <c r="L138" s="78" t="s">
        <v>504</v>
      </c>
    </row>
    <row r="139" spans="2:12" hidden="1" x14ac:dyDescent="0.25">
      <c r="B139" s="178" t="s">
        <v>609</v>
      </c>
      <c r="C139" s="108">
        <v>40774</v>
      </c>
      <c r="D139" s="109" t="s">
        <v>500</v>
      </c>
      <c r="E139" s="109">
        <v>731</v>
      </c>
      <c r="F139" s="109" t="s">
        <v>150</v>
      </c>
      <c r="G139" s="109" t="s">
        <v>236</v>
      </c>
      <c r="H139" s="112">
        <v>2895</v>
      </c>
      <c r="I139" s="112">
        <v>2895</v>
      </c>
      <c r="J139" s="113"/>
      <c r="K139" s="112"/>
      <c r="L139" s="46" t="s">
        <v>34</v>
      </c>
    </row>
    <row r="140" spans="2:12" hidden="1" x14ac:dyDescent="0.25">
      <c r="B140" s="178" t="s">
        <v>610</v>
      </c>
      <c r="C140" s="108">
        <v>40774</v>
      </c>
      <c r="D140" s="109" t="s">
        <v>500</v>
      </c>
      <c r="E140" s="109">
        <v>731</v>
      </c>
      <c r="F140" s="109" t="s">
        <v>151</v>
      </c>
      <c r="G140" s="109" t="s">
        <v>236</v>
      </c>
      <c r="H140" s="112">
        <v>3090</v>
      </c>
      <c r="I140" s="112">
        <v>3090</v>
      </c>
      <c r="J140" s="113"/>
      <c r="K140" s="112"/>
      <c r="L140" s="46" t="s">
        <v>31</v>
      </c>
    </row>
    <row r="141" spans="2:12" ht="30" hidden="1" x14ac:dyDescent="0.25">
      <c r="B141" s="178" t="s">
        <v>611</v>
      </c>
      <c r="C141" s="108">
        <v>40774</v>
      </c>
      <c r="D141" s="109" t="s">
        <v>500</v>
      </c>
      <c r="E141" s="109">
        <v>731</v>
      </c>
      <c r="F141" s="109" t="s">
        <v>152</v>
      </c>
      <c r="G141" s="109" t="s">
        <v>236</v>
      </c>
      <c r="H141" s="112">
        <v>499</v>
      </c>
      <c r="I141" s="112">
        <v>499</v>
      </c>
      <c r="J141" s="113"/>
      <c r="K141" s="112"/>
      <c r="L141" s="46" t="s">
        <v>32</v>
      </c>
    </row>
    <row r="142" spans="2:12" hidden="1" x14ac:dyDescent="0.25">
      <c r="B142" s="178" t="s">
        <v>612</v>
      </c>
      <c r="C142" s="108">
        <v>40774</v>
      </c>
      <c r="D142" s="109" t="s">
        <v>500</v>
      </c>
      <c r="E142" s="109">
        <v>731</v>
      </c>
      <c r="F142" s="109" t="s">
        <v>153</v>
      </c>
      <c r="G142" s="109" t="s">
        <v>236</v>
      </c>
      <c r="H142" s="112">
        <v>843.29</v>
      </c>
      <c r="I142" s="112">
        <v>843.29</v>
      </c>
      <c r="J142" s="113"/>
      <c r="K142" s="112"/>
      <c r="L142" s="46" t="s">
        <v>33</v>
      </c>
    </row>
    <row r="143" spans="2:12" hidden="1" x14ac:dyDescent="0.25">
      <c r="B143" s="178" t="s">
        <v>613</v>
      </c>
      <c r="C143" s="108">
        <v>40774</v>
      </c>
      <c r="D143" s="109" t="s">
        <v>500</v>
      </c>
      <c r="E143" s="109">
        <v>731</v>
      </c>
      <c r="F143" s="109" t="s">
        <v>154</v>
      </c>
      <c r="G143" s="109" t="s">
        <v>236</v>
      </c>
      <c r="H143" s="112">
        <v>448.6</v>
      </c>
      <c r="I143" s="112">
        <v>448.6</v>
      </c>
      <c r="J143" s="113"/>
      <c r="K143" s="112"/>
      <c r="L143" s="46" t="s">
        <v>35</v>
      </c>
    </row>
    <row r="144" spans="2:12" hidden="1" x14ac:dyDescent="0.25">
      <c r="B144" s="178" t="s">
        <v>614</v>
      </c>
      <c r="C144" s="108">
        <v>40774</v>
      </c>
      <c r="D144" s="109" t="s">
        <v>500</v>
      </c>
      <c r="E144" s="109">
        <v>731</v>
      </c>
      <c r="F144" s="109" t="s">
        <v>155</v>
      </c>
      <c r="G144" s="109" t="s">
        <v>236</v>
      </c>
      <c r="H144" s="112">
        <v>764.91</v>
      </c>
      <c r="I144" s="112">
        <v>764.91</v>
      </c>
      <c r="J144" s="113"/>
      <c r="K144" s="112"/>
      <c r="L144" s="46" t="s">
        <v>36</v>
      </c>
    </row>
    <row r="145" spans="2:12" hidden="1" x14ac:dyDescent="0.25">
      <c r="B145" s="178" t="s">
        <v>615</v>
      </c>
      <c r="C145" s="108">
        <v>40774</v>
      </c>
      <c r="D145" s="109" t="s">
        <v>500</v>
      </c>
      <c r="E145" s="109">
        <v>731</v>
      </c>
      <c r="F145" s="109" t="s">
        <v>156</v>
      </c>
      <c r="G145" s="109" t="s">
        <v>236</v>
      </c>
      <c r="H145" s="112">
        <v>124.11</v>
      </c>
      <c r="I145" s="112">
        <v>124.11</v>
      </c>
      <c r="J145" s="113"/>
      <c r="K145" s="112"/>
      <c r="L145" s="46" t="s">
        <v>276</v>
      </c>
    </row>
    <row r="146" spans="2:12" ht="45" hidden="1" x14ac:dyDescent="0.25">
      <c r="B146" s="177" t="s">
        <v>616</v>
      </c>
      <c r="C146" s="104">
        <v>40814</v>
      </c>
      <c r="D146" s="105" t="s">
        <v>25</v>
      </c>
      <c r="E146" s="105" t="s">
        <v>450</v>
      </c>
      <c r="F146" s="105" t="s">
        <v>58</v>
      </c>
      <c r="G146" s="105" t="s">
        <v>217</v>
      </c>
      <c r="H146" s="106">
        <v>3150</v>
      </c>
      <c r="I146" s="107"/>
      <c r="J146" s="106">
        <v>3150</v>
      </c>
      <c r="K146" s="106"/>
      <c r="L146" s="98" t="s">
        <v>349</v>
      </c>
    </row>
    <row r="147" spans="2:12" ht="45" hidden="1" x14ac:dyDescent="0.25">
      <c r="B147" s="178" t="s">
        <v>617</v>
      </c>
      <c r="C147" s="108">
        <v>40814</v>
      </c>
      <c r="D147" s="109" t="s">
        <v>25</v>
      </c>
      <c r="E147" s="109" t="s">
        <v>450</v>
      </c>
      <c r="F147" s="109" t="s">
        <v>58</v>
      </c>
      <c r="G147" s="109" t="s">
        <v>217</v>
      </c>
      <c r="H147" s="110">
        <v>2844</v>
      </c>
      <c r="I147" s="111"/>
      <c r="J147" s="110">
        <v>2844</v>
      </c>
      <c r="K147" s="110"/>
      <c r="L147" s="97" t="s">
        <v>350</v>
      </c>
    </row>
    <row r="148" spans="2:12" ht="30" hidden="1" x14ac:dyDescent="0.25">
      <c r="B148" s="178" t="s">
        <v>618</v>
      </c>
      <c r="C148" s="108">
        <v>40787</v>
      </c>
      <c r="D148" s="109" t="s">
        <v>25</v>
      </c>
      <c r="E148" s="109" t="s">
        <v>462</v>
      </c>
      <c r="F148" s="109" t="s">
        <v>67</v>
      </c>
      <c r="G148" s="109" t="s">
        <v>235</v>
      </c>
      <c r="H148" s="112">
        <v>36815</v>
      </c>
      <c r="I148" s="111"/>
      <c r="J148" s="112">
        <v>36815</v>
      </c>
      <c r="K148" s="112"/>
      <c r="L148" s="97" t="s">
        <v>313</v>
      </c>
    </row>
    <row r="149" spans="2:12" ht="30" hidden="1" x14ac:dyDescent="0.25">
      <c r="B149" s="178" t="s">
        <v>619</v>
      </c>
      <c r="C149" s="108">
        <v>40791</v>
      </c>
      <c r="D149" s="109" t="s">
        <v>500</v>
      </c>
      <c r="E149" s="109">
        <v>793</v>
      </c>
      <c r="F149" s="109" t="s">
        <v>158</v>
      </c>
      <c r="G149" s="109" t="s">
        <v>238</v>
      </c>
      <c r="H149" s="112">
        <v>25313.35</v>
      </c>
      <c r="I149" s="112">
        <v>25313.35</v>
      </c>
      <c r="J149" s="113"/>
      <c r="K149" s="112"/>
      <c r="L149" s="97" t="s">
        <v>505</v>
      </c>
    </row>
    <row r="150" spans="2:12" hidden="1" x14ac:dyDescent="0.25">
      <c r="B150" s="178" t="s">
        <v>620</v>
      </c>
      <c r="C150" s="108">
        <v>40791</v>
      </c>
      <c r="D150" s="109" t="s">
        <v>500</v>
      </c>
      <c r="E150" s="109">
        <v>793</v>
      </c>
      <c r="F150" s="109" t="s">
        <v>159</v>
      </c>
      <c r="G150" s="109" t="s">
        <v>238</v>
      </c>
      <c r="H150" s="112">
        <v>2229</v>
      </c>
      <c r="I150" s="112">
        <v>2229</v>
      </c>
      <c r="J150" s="113"/>
      <c r="K150" s="112"/>
      <c r="L150" s="97" t="s">
        <v>34</v>
      </c>
    </row>
    <row r="151" spans="2:12" hidden="1" x14ac:dyDescent="0.25">
      <c r="B151" s="178" t="s">
        <v>621</v>
      </c>
      <c r="C151" s="108">
        <v>40791</v>
      </c>
      <c r="D151" s="109" t="s">
        <v>500</v>
      </c>
      <c r="E151" s="109">
        <v>793</v>
      </c>
      <c r="F151" s="109" t="s">
        <v>160</v>
      </c>
      <c r="G151" s="109" t="s">
        <v>238</v>
      </c>
      <c r="H151" s="112">
        <v>2227</v>
      </c>
      <c r="I151" s="112">
        <v>2227</v>
      </c>
      <c r="J151" s="113"/>
      <c r="K151" s="112"/>
      <c r="L151" s="97" t="s">
        <v>31</v>
      </c>
    </row>
    <row r="152" spans="2:12" ht="30" hidden="1" x14ac:dyDescent="0.25">
      <c r="B152" s="178" t="s">
        <v>622</v>
      </c>
      <c r="C152" s="108">
        <v>40791</v>
      </c>
      <c r="D152" s="109" t="s">
        <v>500</v>
      </c>
      <c r="E152" s="109">
        <v>793</v>
      </c>
      <c r="F152" s="109" t="s">
        <v>161</v>
      </c>
      <c r="G152" s="109" t="s">
        <v>238</v>
      </c>
      <c r="H152" s="112">
        <v>377</v>
      </c>
      <c r="I152" s="112">
        <v>377</v>
      </c>
      <c r="J152" s="113"/>
      <c r="K152" s="112"/>
      <c r="L152" s="97" t="s">
        <v>32</v>
      </c>
    </row>
    <row r="153" spans="2:12" hidden="1" x14ac:dyDescent="0.25">
      <c r="B153" s="178" t="s">
        <v>623</v>
      </c>
      <c r="C153" s="108">
        <v>40791</v>
      </c>
      <c r="D153" s="109" t="s">
        <v>500</v>
      </c>
      <c r="E153" s="109">
        <v>793</v>
      </c>
      <c r="F153" s="109" t="s">
        <v>162</v>
      </c>
      <c r="G153" s="109" t="s">
        <v>238</v>
      </c>
      <c r="H153" s="112">
        <v>637.41</v>
      </c>
      <c r="I153" s="112">
        <v>637.41</v>
      </c>
      <c r="J153" s="113"/>
      <c r="K153" s="112"/>
      <c r="L153" s="97" t="s">
        <v>33</v>
      </c>
    </row>
    <row r="154" spans="2:12" hidden="1" x14ac:dyDescent="0.25">
      <c r="B154" s="178" t="s">
        <v>624</v>
      </c>
      <c r="C154" s="108">
        <v>40791</v>
      </c>
      <c r="D154" s="109" t="s">
        <v>500</v>
      </c>
      <c r="E154" s="109">
        <v>793</v>
      </c>
      <c r="F154" s="109" t="s">
        <v>163</v>
      </c>
      <c r="G154" s="109" t="s">
        <v>238</v>
      </c>
      <c r="H154" s="112">
        <v>174.79</v>
      </c>
      <c r="I154" s="112">
        <v>174.79</v>
      </c>
      <c r="J154" s="113"/>
      <c r="K154" s="112"/>
      <c r="L154" s="97" t="s">
        <v>35</v>
      </c>
    </row>
    <row r="155" spans="2:12" hidden="1" x14ac:dyDescent="0.25">
      <c r="B155" s="178" t="s">
        <v>625</v>
      </c>
      <c r="C155" s="108">
        <v>40791</v>
      </c>
      <c r="D155" s="109" t="s">
        <v>500</v>
      </c>
      <c r="E155" s="109">
        <v>793</v>
      </c>
      <c r="F155" s="109" t="s">
        <v>164</v>
      </c>
      <c r="G155" s="109" t="s">
        <v>238</v>
      </c>
      <c r="H155" s="112">
        <v>797.93</v>
      </c>
      <c r="I155" s="112">
        <v>797.93</v>
      </c>
      <c r="J155" s="113"/>
      <c r="K155" s="112"/>
      <c r="L155" s="46" t="s">
        <v>36</v>
      </c>
    </row>
    <row r="156" spans="2:12" ht="15.75" hidden="1" x14ac:dyDescent="0.25">
      <c r="B156" s="177" t="s">
        <v>626</v>
      </c>
      <c r="C156" s="104">
        <v>40802</v>
      </c>
      <c r="D156" s="105" t="s">
        <v>25</v>
      </c>
      <c r="E156" s="105" t="s">
        <v>464</v>
      </c>
      <c r="F156" s="105" t="s">
        <v>165</v>
      </c>
      <c r="G156" s="105" t="s">
        <v>239</v>
      </c>
      <c r="H156" s="106">
        <v>16620</v>
      </c>
      <c r="I156" s="107"/>
      <c r="J156" s="106">
        <v>16620</v>
      </c>
      <c r="K156" s="106"/>
      <c r="L156" s="98" t="s">
        <v>314</v>
      </c>
    </row>
    <row r="157" spans="2:12" ht="15.75" hidden="1" x14ac:dyDescent="0.25">
      <c r="B157" s="178" t="s">
        <v>628</v>
      </c>
      <c r="C157" s="108">
        <v>40802</v>
      </c>
      <c r="D157" s="109" t="s">
        <v>25</v>
      </c>
      <c r="E157" s="109" t="s">
        <v>464</v>
      </c>
      <c r="F157" s="109" t="s">
        <v>165</v>
      </c>
      <c r="G157" s="109" t="s">
        <v>239</v>
      </c>
      <c r="H157" s="110">
        <v>23989</v>
      </c>
      <c r="I157" s="111"/>
      <c r="J157" s="110">
        <v>23989</v>
      </c>
      <c r="K157" s="110"/>
      <c r="L157" s="97" t="s">
        <v>315</v>
      </c>
    </row>
    <row r="158" spans="2:12" ht="30" hidden="1" x14ac:dyDescent="0.25">
      <c r="B158" s="178" t="s">
        <v>629</v>
      </c>
      <c r="C158" s="108">
        <v>40802</v>
      </c>
      <c r="D158" s="109" t="s">
        <v>502</v>
      </c>
      <c r="E158" s="109" t="s">
        <v>506</v>
      </c>
      <c r="F158" s="109" t="s">
        <v>172</v>
      </c>
      <c r="G158" s="109" t="s">
        <v>245</v>
      </c>
      <c r="H158" s="112">
        <v>3000</v>
      </c>
      <c r="I158" s="111"/>
      <c r="J158" s="113"/>
      <c r="K158" s="112">
        <v>3000</v>
      </c>
      <c r="L158" s="135" t="s">
        <v>283</v>
      </c>
    </row>
    <row r="159" spans="2:12" ht="45" hidden="1" x14ac:dyDescent="0.25">
      <c r="B159" s="178" t="s">
        <v>630</v>
      </c>
      <c r="C159" s="108">
        <v>40844</v>
      </c>
      <c r="D159" s="109" t="s">
        <v>25</v>
      </c>
      <c r="E159" s="109" t="s">
        <v>463</v>
      </c>
      <c r="F159" s="109" t="s">
        <v>157</v>
      </c>
      <c r="G159" s="109" t="s">
        <v>237</v>
      </c>
      <c r="H159" s="112">
        <v>35400</v>
      </c>
      <c r="I159" s="111"/>
      <c r="J159" s="112">
        <v>35400</v>
      </c>
      <c r="K159" s="112"/>
      <c r="L159" s="135" t="s">
        <v>325</v>
      </c>
    </row>
    <row r="160" spans="2:12" ht="60" hidden="1" x14ac:dyDescent="0.25">
      <c r="B160" s="178" t="s">
        <v>631</v>
      </c>
      <c r="C160" s="108">
        <v>40844</v>
      </c>
      <c r="D160" s="109" t="s">
        <v>25</v>
      </c>
      <c r="E160" s="109" t="s">
        <v>466</v>
      </c>
      <c r="F160" s="109" t="s">
        <v>441</v>
      </c>
      <c r="G160" s="109" t="s">
        <v>246</v>
      </c>
      <c r="H160" s="110">
        <v>1826.5</v>
      </c>
      <c r="I160" s="111"/>
      <c r="J160" s="110">
        <v>1826.5</v>
      </c>
      <c r="K160" s="110"/>
      <c r="L160" s="97" t="s">
        <v>317</v>
      </c>
    </row>
    <row r="161" spans="2:12" ht="60" hidden="1" x14ac:dyDescent="0.25">
      <c r="B161" s="178" t="s">
        <v>632</v>
      </c>
      <c r="C161" s="108">
        <v>40844</v>
      </c>
      <c r="D161" s="109" t="s">
        <v>25</v>
      </c>
      <c r="E161" s="109" t="s">
        <v>466</v>
      </c>
      <c r="F161" s="109" t="s">
        <v>441</v>
      </c>
      <c r="G161" s="109" t="s">
        <v>246</v>
      </c>
      <c r="H161" s="110">
        <v>25</v>
      </c>
      <c r="I161" s="111"/>
      <c r="J161" s="110">
        <v>25</v>
      </c>
      <c r="K161" s="110"/>
      <c r="L161" s="97" t="s">
        <v>318</v>
      </c>
    </row>
    <row r="162" spans="2:12" ht="60" hidden="1" x14ac:dyDescent="0.25">
      <c r="B162" s="178" t="s">
        <v>633</v>
      </c>
      <c r="C162" s="108">
        <v>40844</v>
      </c>
      <c r="D162" s="109" t="s">
        <v>25</v>
      </c>
      <c r="E162" s="109" t="s">
        <v>466</v>
      </c>
      <c r="F162" s="109" t="s">
        <v>441</v>
      </c>
      <c r="G162" s="109" t="s">
        <v>246</v>
      </c>
      <c r="H162" s="110">
        <v>1336</v>
      </c>
      <c r="I162" s="111"/>
      <c r="J162" s="110">
        <v>1336</v>
      </c>
      <c r="K162" s="110"/>
      <c r="L162" s="97" t="s">
        <v>319</v>
      </c>
    </row>
    <row r="163" spans="2:12" ht="60" hidden="1" x14ac:dyDescent="0.25">
      <c r="B163" s="178" t="s">
        <v>634</v>
      </c>
      <c r="C163" s="108">
        <v>40844</v>
      </c>
      <c r="D163" s="109" t="s">
        <v>25</v>
      </c>
      <c r="E163" s="109" t="s">
        <v>466</v>
      </c>
      <c r="F163" s="109" t="s">
        <v>441</v>
      </c>
      <c r="G163" s="109" t="s">
        <v>246</v>
      </c>
      <c r="H163" s="110">
        <v>990</v>
      </c>
      <c r="I163" s="111"/>
      <c r="J163" s="110">
        <v>990</v>
      </c>
      <c r="K163" s="110"/>
      <c r="L163" s="97" t="s">
        <v>320</v>
      </c>
    </row>
    <row r="164" spans="2:12" ht="60" hidden="1" x14ac:dyDescent="0.25">
      <c r="B164" s="178" t="s">
        <v>635</v>
      </c>
      <c r="C164" s="108">
        <v>40844</v>
      </c>
      <c r="D164" s="109" t="s">
        <v>25</v>
      </c>
      <c r="E164" s="109" t="s">
        <v>466</v>
      </c>
      <c r="F164" s="109" t="s">
        <v>441</v>
      </c>
      <c r="G164" s="109" t="s">
        <v>246</v>
      </c>
      <c r="H164" s="110">
        <v>1920</v>
      </c>
      <c r="I164" s="111"/>
      <c r="J164" s="110">
        <v>1920</v>
      </c>
      <c r="K164" s="110"/>
      <c r="L164" s="97" t="s">
        <v>321</v>
      </c>
    </row>
    <row r="165" spans="2:12" ht="45" hidden="1" x14ac:dyDescent="0.25">
      <c r="B165" s="178" t="s">
        <v>636</v>
      </c>
      <c r="C165" s="131">
        <v>40822</v>
      </c>
      <c r="D165" s="132" t="s">
        <v>25</v>
      </c>
      <c r="E165" s="132" t="s">
        <v>473</v>
      </c>
      <c r="F165" s="132" t="s">
        <v>179</v>
      </c>
      <c r="G165" s="132" t="s">
        <v>254</v>
      </c>
      <c r="H165" s="136">
        <v>19404</v>
      </c>
      <c r="I165" s="134"/>
      <c r="J165" s="136">
        <v>19404</v>
      </c>
      <c r="K165" s="136"/>
      <c r="L165" s="99" t="s">
        <v>390</v>
      </c>
    </row>
    <row r="166" spans="2:12" ht="15.75" hidden="1" x14ac:dyDescent="0.25">
      <c r="B166" s="177" t="s">
        <v>637</v>
      </c>
      <c r="C166" s="104">
        <v>40858</v>
      </c>
      <c r="D166" s="105" t="s">
        <v>25</v>
      </c>
      <c r="E166" s="105" t="s">
        <v>465</v>
      </c>
      <c r="F166" s="105" t="s">
        <v>171</v>
      </c>
      <c r="G166" s="105" t="s">
        <v>243</v>
      </c>
      <c r="H166" s="129">
        <v>1330</v>
      </c>
      <c r="I166" s="107"/>
      <c r="J166" s="129">
        <v>1330</v>
      </c>
      <c r="K166" s="129"/>
      <c r="L166" s="137" t="s">
        <v>316</v>
      </c>
    </row>
    <row r="167" spans="2:12" ht="15.75" hidden="1" x14ac:dyDescent="0.25">
      <c r="B167" s="178" t="s">
        <v>638</v>
      </c>
      <c r="C167" s="108">
        <v>40854</v>
      </c>
      <c r="D167" s="109" t="s">
        <v>25</v>
      </c>
      <c r="E167" s="109" t="s">
        <v>467</v>
      </c>
      <c r="F167" s="109" t="s">
        <v>173</v>
      </c>
      <c r="G167" s="109" t="s">
        <v>248</v>
      </c>
      <c r="H167" s="112">
        <v>689</v>
      </c>
      <c r="I167" s="111"/>
      <c r="J167" s="112">
        <v>689</v>
      </c>
      <c r="K167" s="112"/>
      <c r="L167" s="97" t="s">
        <v>369</v>
      </c>
    </row>
    <row r="168" spans="2:12" ht="15.75" hidden="1" x14ac:dyDescent="0.25">
      <c r="B168" s="178" t="s">
        <v>639</v>
      </c>
      <c r="C168" s="108">
        <v>40854</v>
      </c>
      <c r="D168" s="109" t="s">
        <v>25</v>
      </c>
      <c r="E168" s="109" t="s">
        <v>468</v>
      </c>
      <c r="F168" s="109" t="s">
        <v>174</v>
      </c>
      <c r="G168" s="109" t="s">
        <v>249</v>
      </c>
      <c r="H168" s="112">
        <v>608</v>
      </c>
      <c r="I168" s="111"/>
      <c r="J168" s="112">
        <v>608</v>
      </c>
      <c r="K168" s="112"/>
      <c r="L168" s="97" t="s">
        <v>370</v>
      </c>
    </row>
    <row r="169" spans="2:12" ht="15.75" hidden="1" x14ac:dyDescent="0.25">
      <c r="B169" s="178" t="s">
        <v>640</v>
      </c>
      <c r="C169" s="108">
        <v>40854</v>
      </c>
      <c r="D169" s="109" t="s">
        <v>25</v>
      </c>
      <c r="E169" s="109" t="s">
        <v>469</v>
      </c>
      <c r="F169" s="109" t="s">
        <v>175</v>
      </c>
      <c r="G169" s="109" t="s">
        <v>250</v>
      </c>
      <c r="H169" s="110">
        <v>465</v>
      </c>
      <c r="I169" s="111"/>
      <c r="J169" s="110">
        <v>465</v>
      </c>
      <c r="K169" s="110"/>
      <c r="L169" s="97" t="s">
        <v>371</v>
      </c>
    </row>
    <row r="170" spans="2:12" ht="15.75" hidden="1" x14ac:dyDescent="0.25">
      <c r="B170" s="178" t="s">
        <v>641</v>
      </c>
      <c r="C170" s="108">
        <v>40854</v>
      </c>
      <c r="D170" s="109" t="s">
        <v>25</v>
      </c>
      <c r="E170" s="109" t="s">
        <v>469</v>
      </c>
      <c r="F170" s="109" t="s">
        <v>175</v>
      </c>
      <c r="G170" s="109" t="s">
        <v>250</v>
      </c>
      <c r="H170" s="110">
        <v>2.5</v>
      </c>
      <c r="I170" s="111"/>
      <c r="J170" s="110">
        <v>2.5</v>
      </c>
      <c r="K170" s="110"/>
      <c r="L170" s="97" t="s">
        <v>372</v>
      </c>
    </row>
    <row r="171" spans="2:12" ht="30" hidden="1" x14ac:dyDescent="0.25">
      <c r="B171" s="178" t="s">
        <v>642</v>
      </c>
      <c r="C171" s="108">
        <v>40854</v>
      </c>
      <c r="D171" s="109" t="s">
        <v>25</v>
      </c>
      <c r="E171" s="109" t="s">
        <v>469</v>
      </c>
      <c r="F171" s="109" t="s">
        <v>175</v>
      </c>
      <c r="G171" s="109" t="s">
        <v>250</v>
      </c>
      <c r="H171" s="110">
        <v>168</v>
      </c>
      <c r="I171" s="111"/>
      <c r="J171" s="110">
        <v>168</v>
      </c>
      <c r="K171" s="110"/>
      <c r="L171" s="97" t="s">
        <v>373</v>
      </c>
    </row>
    <row r="172" spans="2:12" ht="15.75" hidden="1" x14ac:dyDescent="0.25">
      <c r="B172" s="178" t="s">
        <v>643</v>
      </c>
      <c r="C172" s="108">
        <v>40854</v>
      </c>
      <c r="D172" s="109" t="s">
        <v>25</v>
      </c>
      <c r="E172" s="109" t="s">
        <v>469</v>
      </c>
      <c r="F172" s="109" t="s">
        <v>175</v>
      </c>
      <c r="G172" s="109" t="s">
        <v>250</v>
      </c>
      <c r="H172" s="110">
        <v>36</v>
      </c>
      <c r="I172" s="111"/>
      <c r="J172" s="110">
        <v>36</v>
      </c>
      <c r="K172" s="110"/>
      <c r="L172" s="97" t="s">
        <v>374</v>
      </c>
    </row>
    <row r="173" spans="2:12" ht="15.75" hidden="1" x14ac:dyDescent="0.25">
      <c r="B173" s="178" t="s">
        <v>644</v>
      </c>
      <c r="C173" s="108">
        <v>40854</v>
      </c>
      <c r="D173" s="109" t="s">
        <v>25</v>
      </c>
      <c r="E173" s="109" t="s">
        <v>470</v>
      </c>
      <c r="F173" s="109" t="s">
        <v>176</v>
      </c>
      <c r="G173" s="109" t="s">
        <v>251</v>
      </c>
      <c r="H173" s="110">
        <v>120</v>
      </c>
      <c r="I173" s="111"/>
      <c r="J173" s="110">
        <v>120</v>
      </c>
      <c r="K173" s="110"/>
      <c r="L173" s="97" t="s">
        <v>375</v>
      </c>
    </row>
    <row r="174" spans="2:12" ht="15.75" hidden="1" x14ac:dyDescent="0.25">
      <c r="B174" s="178" t="s">
        <v>645</v>
      </c>
      <c r="C174" s="131">
        <v>40854</v>
      </c>
      <c r="D174" s="132" t="s">
        <v>25</v>
      </c>
      <c r="E174" s="132" t="s">
        <v>470</v>
      </c>
      <c r="F174" s="132" t="s">
        <v>176</v>
      </c>
      <c r="G174" s="132" t="s">
        <v>251</v>
      </c>
      <c r="H174" s="133">
        <v>315</v>
      </c>
      <c r="I174" s="134"/>
      <c r="J174" s="133">
        <v>315</v>
      </c>
      <c r="K174" s="133"/>
      <c r="L174" s="99" t="s">
        <v>377</v>
      </c>
    </row>
    <row r="175" spans="2:12" ht="15.75" hidden="1" x14ac:dyDescent="0.25">
      <c r="B175" s="177" t="s">
        <v>646</v>
      </c>
      <c r="C175" s="104">
        <v>40877</v>
      </c>
      <c r="D175" s="105" t="s">
        <v>25</v>
      </c>
      <c r="E175" s="105" t="s">
        <v>471</v>
      </c>
      <c r="F175" s="105" t="s">
        <v>177</v>
      </c>
      <c r="G175" s="105" t="s">
        <v>252</v>
      </c>
      <c r="H175" s="106">
        <v>90</v>
      </c>
      <c r="I175" s="107"/>
      <c r="J175" s="106">
        <v>90</v>
      </c>
      <c r="K175" s="106"/>
      <c r="L175" s="98" t="s">
        <v>378</v>
      </c>
    </row>
    <row r="176" spans="2:12" ht="15.75" hidden="1" x14ac:dyDescent="0.25">
      <c r="B176" s="178" t="s">
        <v>647</v>
      </c>
      <c r="C176" s="108">
        <v>40877</v>
      </c>
      <c r="D176" s="109" t="s">
        <v>25</v>
      </c>
      <c r="E176" s="109" t="s">
        <v>471</v>
      </c>
      <c r="F176" s="109" t="s">
        <v>177</v>
      </c>
      <c r="G176" s="109" t="s">
        <v>252</v>
      </c>
      <c r="H176" s="110">
        <v>28</v>
      </c>
      <c r="I176" s="111"/>
      <c r="J176" s="110">
        <v>28</v>
      </c>
      <c r="K176" s="110"/>
      <c r="L176" s="97" t="s">
        <v>379</v>
      </c>
    </row>
    <row r="177" spans="2:12" ht="15.75" hidden="1" x14ac:dyDescent="0.25">
      <c r="B177" s="178" t="s">
        <v>648</v>
      </c>
      <c r="C177" s="108">
        <v>40877</v>
      </c>
      <c r="D177" s="109" t="s">
        <v>25</v>
      </c>
      <c r="E177" s="109" t="s">
        <v>471</v>
      </c>
      <c r="F177" s="109" t="s">
        <v>177</v>
      </c>
      <c r="G177" s="109" t="s">
        <v>252</v>
      </c>
      <c r="H177" s="110">
        <v>196</v>
      </c>
      <c r="I177" s="111"/>
      <c r="J177" s="110">
        <v>196</v>
      </c>
      <c r="K177" s="110"/>
      <c r="L177" s="97" t="s">
        <v>380</v>
      </c>
    </row>
    <row r="178" spans="2:12" ht="15.75" hidden="1" x14ac:dyDescent="0.25">
      <c r="B178" s="178" t="s">
        <v>649</v>
      </c>
      <c r="C178" s="108">
        <v>40877</v>
      </c>
      <c r="D178" s="109" t="s">
        <v>25</v>
      </c>
      <c r="E178" s="109" t="s">
        <v>471</v>
      </c>
      <c r="F178" s="109" t="s">
        <v>177</v>
      </c>
      <c r="G178" s="109" t="s">
        <v>252</v>
      </c>
      <c r="H178" s="110">
        <v>375</v>
      </c>
      <c r="I178" s="111"/>
      <c r="J178" s="110">
        <v>375</v>
      </c>
      <c r="K178" s="110"/>
      <c r="L178" s="97" t="s">
        <v>381</v>
      </c>
    </row>
    <row r="179" spans="2:12" ht="15.75" hidden="1" x14ac:dyDescent="0.25">
      <c r="B179" s="178" t="s">
        <v>650</v>
      </c>
      <c r="C179" s="108">
        <v>40854</v>
      </c>
      <c r="D179" s="109" t="s">
        <v>25</v>
      </c>
      <c r="E179" s="109" t="s">
        <v>472</v>
      </c>
      <c r="F179" s="109" t="s">
        <v>178</v>
      </c>
      <c r="G179" s="109" t="s">
        <v>253</v>
      </c>
      <c r="H179" s="110">
        <v>90</v>
      </c>
      <c r="I179" s="111"/>
      <c r="J179" s="110">
        <v>90</v>
      </c>
      <c r="K179" s="110"/>
      <c r="L179" s="97" t="s">
        <v>382</v>
      </c>
    </row>
    <row r="180" spans="2:12" ht="15.75" hidden="1" x14ac:dyDescent="0.25">
      <c r="B180" s="178" t="s">
        <v>651</v>
      </c>
      <c r="C180" s="108">
        <v>40854</v>
      </c>
      <c r="D180" s="109" t="s">
        <v>25</v>
      </c>
      <c r="E180" s="109" t="s">
        <v>472</v>
      </c>
      <c r="F180" s="109" t="s">
        <v>178</v>
      </c>
      <c r="G180" s="109" t="s">
        <v>253</v>
      </c>
      <c r="H180" s="110">
        <v>75</v>
      </c>
      <c r="I180" s="111"/>
      <c r="J180" s="110">
        <v>75</v>
      </c>
      <c r="K180" s="110"/>
      <c r="L180" s="97" t="s">
        <v>383</v>
      </c>
    </row>
    <row r="181" spans="2:12" ht="15.75" hidden="1" x14ac:dyDescent="0.25">
      <c r="B181" s="178" t="s">
        <v>652</v>
      </c>
      <c r="C181" s="108">
        <v>40854</v>
      </c>
      <c r="D181" s="109" t="s">
        <v>25</v>
      </c>
      <c r="E181" s="109" t="s">
        <v>472</v>
      </c>
      <c r="F181" s="109" t="s">
        <v>178</v>
      </c>
      <c r="G181" s="109" t="s">
        <v>253</v>
      </c>
      <c r="H181" s="110">
        <v>15</v>
      </c>
      <c r="I181" s="111"/>
      <c r="J181" s="110">
        <v>15</v>
      </c>
      <c r="K181" s="110"/>
      <c r="L181" s="97" t="s">
        <v>384</v>
      </c>
    </row>
    <row r="182" spans="2:12" ht="15.75" hidden="1" x14ac:dyDescent="0.25">
      <c r="B182" s="178" t="s">
        <v>653</v>
      </c>
      <c r="C182" s="108">
        <v>40854</v>
      </c>
      <c r="D182" s="109" t="s">
        <v>25</v>
      </c>
      <c r="E182" s="109" t="s">
        <v>472</v>
      </c>
      <c r="F182" s="109" t="s">
        <v>178</v>
      </c>
      <c r="G182" s="109" t="s">
        <v>253</v>
      </c>
      <c r="H182" s="110">
        <v>2</v>
      </c>
      <c r="I182" s="111"/>
      <c r="J182" s="110">
        <v>2</v>
      </c>
      <c r="K182" s="110"/>
      <c r="L182" s="97" t="s">
        <v>385</v>
      </c>
    </row>
    <row r="183" spans="2:12" ht="15.75" hidden="1" x14ac:dyDescent="0.25">
      <c r="B183" s="178" t="s">
        <v>654</v>
      </c>
      <c r="C183" s="108">
        <v>40854</v>
      </c>
      <c r="D183" s="109" t="s">
        <v>25</v>
      </c>
      <c r="E183" s="109" t="s">
        <v>472</v>
      </c>
      <c r="F183" s="109" t="s">
        <v>178</v>
      </c>
      <c r="G183" s="109" t="s">
        <v>253</v>
      </c>
      <c r="H183" s="110">
        <v>100</v>
      </c>
      <c r="I183" s="111"/>
      <c r="J183" s="110">
        <v>100</v>
      </c>
      <c r="K183" s="110"/>
      <c r="L183" s="97" t="s">
        <v>386</v>
      </c>
    </row>
    <row r="184" spans="2:12" ht="15.75" hidden="1" x14ac:dyDescent="0.25">
      <c r="B184" s="178" t="s">
        <v>655</v>
      </c>
      <c r="C184" s="131">
        <v>40854</v>
      </c>
      <c r="D184" s="132" t="s">
        <v>25</v>
      </c>
      <c r="E184" s="132" t="s">
        <v>472</v>
      </c>
      <c r="F184" s="132" t="s">
        <v>178</v>
      </c>
      <c r="G184" s="132" t="s">
        <v>253</v>
      </c>
      <c r="H184" s="133">
        <v>25</v>
      </c>
      <c r="I184" s="134"/>
      <c r="J184" s="133">
        <v>25</v>
      </c>
      <c r="K184" s="133"/>
      <c r="L184" s="99" t="s">
        <v>387</v>
      </c>
    </row>
    <row r="185" spans="2:12" ht="15.75" hidden="1" x14ac:dyDescent="0.25">
      <c r="B185" s="177" t="s">
        <v>656</v>
      </c>
      <c r="C185" s="104">
        <v>40854</v>
      </c>
      <c r="D185" s="105" t="s">
        <v>25</v>
      </c>
      <c r="E185" s="105" t="s">
        <v>472</v>
      </c>
      <c r="F185" s="105" t="s">
        <v>178</v>
      </c>
      <c r="G185" s="105" t="s">
        <v>253</v>
      </c>
      <c r="H185" s="106">
        <v>120</v>
      </c>
      <c r="I185" s="107"/>
      <c r="J185" s="106">
        <v>120</v>
      </c>
      <c r="K185" s="106"/>
      <c r="L185" s="98" t="s">
        <v>388</v>
      </c>
    </row>
    <row r="186" spans="2:12" ht="15.75" hidden="1" x14ac:dyDescent="0.25">
      <c r="B186" s="178" t="s">
        <v>657</v>
      </c>
      <c r="C186" s="108">
        <v>40854</v>
      </c>
      <c r="D186" s="109" t="s">
        <v>25</v>
      </c>
      <c r="E186" s="109" t="s">
        <v>472</v>
      </c>
      <c r="F186" s="109" t="s">
        <v>178</v>
      </c>
      <c r="G186" s="109" t="s">
        <v>253</v>
      </c>
      <c r="H186" s="110">
        <v>80</v>
      </c>
      <c r="I186" s="111"/>
      <c r="J186" s="110">
        <v>80</v>
      </c>
      <c r="K186" s="110"/>
      <c r="L186" s="97" t="s">
        <v>389</v>
      </c>
    </row>
    <row r="187" spans="2:12" ht="45" hidden="1" x14ac:dyDescent="0.25">
      <c r="B187" s="178" t="s">
        <v>567</v>
      </c>
      <c r="C187" s="108">
        <v>40855</v>
      </c>
      <c r="D187" s="109" t="s">
        <v>502</v>
      </c>
      <c r="E187" s="109">
        <v>1202</v>
      </c>
      <c r="F187" s="109" t="s">
        <v>81</v>
      </c>
      <c r="G187" s="109" t="s">
        <v>258</v>
      </c>
      <c r="H187" s="112">
        <v>1352</v>
      </c>
      <c r="I187" s="111"/>
      <c r="J187" s="113"/>
      <c r="K187" s="112">
        <v>1352</v>
      </c>
      <c r="L187" s="135" t="s">
        <v>285</v>
      </c>
    </row>
    <row r="188" spans="2:12" ht="30" hidden="1" x14ac:dyDescent="0.25">
      <c r="B188" s="178" t="s">
        <v>658</v>
      </c>
      <c r="C188" s="108">
        <v>40858</v>
      </c>
      <c r="D188" s="109" t="s">
        <v>503</v>
      </c>
      <c r="E188" s="109">
        <v>1090</v>
      </c>
      <c r="F188" s="109" t="s">
        <v>185</v>
      </c>
      <c r="G188" s="109" t="s">
        <v>264</v>
      </c>
      <c r="H188" s="112">
        <v>8523.66</v>
      </c>
      <c r="I188" s="112">
        <v>8523.66</v>
      </c>
      <c r="J188" s="113"/>
      <c r="K188" s="112"/>
      <c r="L188" s="97" t="s">
        <v>507</v>
      </c>
    </row>
    <row r="189" spans="2:12" hidden="1" x14ac:dyDescent="0.25">
      <c r="B189" s="178" t="s">
        <v>659</v>
      </c>
      <c r="C189" s="108">
        <v>40858</v>
      </c>
      <c r="D189" s="109" t="s">
        <v>503</v>
      </c>
      <c r="E189" s="109">
        <v>1090</v>
      </c>
      <c r="F189" s="109" t="s">
        <v>186</v>
      </c>
      <c r="G189" s="109" t="s">
        <v>264</v>
      </c>
      <c r="H189" s="112">
        <v>717</v>
      </c>
      <c r="I189" s="112">
        <v>717</v>
      </c>
      <c r="J189" s="113"/>
      <c r="K189" s="112"/>
      <c r="L189" s="97" t="s">
        <v>34</v>
      </c>
    </row>
    <row r="190" spans="2:12" hidden="1" x14ac:dyDescent="0.25">
      <c r="B190" s="178" t="s">
        <v>660</v>
      </c>
      <c r="C190" s="108">
        <v>40858</v>
      </c>
      <c r="D190" s="109" t="s">
        <v>503</v>
      </c>
      <c r="E190" s="109">
        <v>1090</v>
      </c>
      <c r="F190" s="109" t="s">
        <v>187</v>
      </c>
      <c r="G190" s="109" t="s">
        <v>264</v>
      </c>
      <c r="H190" s="112">
        <v>980</v>
      </c>
      <c r="I190" s="112">
        <v>980</v>
      </c>
      <c r="J190" s="113"/>
      <c r="K190" s="112"/>
      <c r="L190" s="97" t="s">
        <v>31</v>
      </c>
    </row>
    <row r="191" spans="2:12" ht="30" hidden="1" x14ac:dyDescent="0.25">
      <c r="B191" s="178" t="s">
        <v>661</v>
      </c>
      <c r="C191" s="108">
        <v>40858</v>
      </c>
      <c r="D191" s="109" t="s">
        <v>503</v>
      </c>
      <c r="E191" s="109">
        <v>1090</v>
      </c>
      <c r="F191" s="109" t="s">
        <v>188</v>
      </c>
      <c r="G191" s="109" t="s">
        <v>264</v>
      </c>
      <c r="H191" s="112">
        <v>127</v>
      </c>
      <c r="I191" s="112">
        <v>127</v>
      </c>
      <c r="J191" s="113"/>
      <c r="K191" s="112"/>
      <c r="L191" s="97" t="s">
        <v>32</v>
      </c>
    </row>
    <row r="192" spans="2:12" hidden="1" x14ac:dyDescent="0.25">
      <c r="B192" s="178" t="s">
        <v>662</v>
      </c>
      <c r="C192" s="108">
        <v>40858</v>
      </c>
      <c r="D192" s="109" t="s">
        <v>503</v>
      </c>
      <c r="E192" s="109">
        <v>1090</v>
      </c>
      <c r="F192" s="109" t="s">
        <v>189</v>
      </c>
      <c r="G192" s="109" t="s">
        <v>264</v>
      </c>
      <c r="H192" s="112">
        <v>214.75</v>
      </c>
      <c r="I192" s="112">
        <v>214.75</v>
      </c>
      <c r="J192" s="113"/>
      <c r="K192" s="112"/>
      <c r="L192" s="97" t="s">
        <v>33</v>
      </c>
    </row>
    <row r="193" spans="2:12" hidden="1" x14ac:dyDescent="0.25">
      <c r="B193" s="178" t="s">
        <v>663</v>
      </c>
      <c r="C193" s="108">
        <v>40858</v>
      </c>
      <c r="D193" s="109" t="s">
        <v>503</v>
      </c>
      <c r="E193" s="109">
        <v>1090</v>
      </c>
      <c r="F193" s="109" t="s">
        <v>190</v>
      </c>
      <c r="G193" s="109" t="s">
        <v>264</v>
      </c>
      <c r="H193" s="112">
        <v>67.66</v>
      </c>
      <c r="I193" s="112">
        <v>67.66</v>
      </c>
      <c r="J193" s="113"/>
      <c r="K193" s="112"/>
      <c r="L193" s="97" t="s">
        <v>35</v>
      </c>
    </row>
    <row r="194" spans="2:12" hidden="1" x14ac:dyDescent="0.25">
      <c r="B194" s="178" t="s">
        <v>664</v>
      </c>
      <c r="C194" s="131">
        <v>40858</v>
      </c>
      <c r="D194" s="109" t="s">
        <v>503</v>
      </c>
      <c r="E194" s="132">
        <v>1090</v>
      </c>
      <c r="F194" s="132" t="s">
        <v>191</v>
      </c>
      <c r="G194" s="132" t="s">
        <v>264</v>
      </c>
      <c r="H194" s="136">
        <v>295.29000000000002</v>
      </c>
      <c r="I194" s="136">
        <v>295.29000000000002</v>
      </c>
      <c r="J194" s="138"/>
      <c r="K194" s="136"/>
      <c r="L194" s="99" t="s">
        <v>36</v>
      </c>
    </row>
    <row r="195" spans="2:12" ht="30" hidden="1" x14ac:dyDescent="0.25">
      <c r="B195" s="177" t="s">
        <v>665</v>
      </c>
      <c r="C195" s="104">
        <v>40877</v>
      </c>
      <c r="D195" s="105" t="s">
        <v>500</v>
      </c>
      <c r="E195" s="105">
        <v>1157</v>
      </c>
      <c r="F195" s="105" t="s">
        <v>195</v>
      </c>
      <c r="G195" s="105" t="s">
        <v>269</v>
      </c>
      <c r="H195" s="129">
        <v>25226.58</v>
      </c>
      <c r="I195" s="129">
        <v>25226.58</v>
      </c>
      <c r="J195" s="130"/>
      <c r="K195" s="129"/>
      <c r="L195" s="78" t="s">
        <v>508</v>
      </c>
    </row>
    <row r="196" spans="2:12" hidden="1" x14ac:dyDescent="0.25">
      <c r="B196" s="178" t="s">
        <v>666</v>
      </c>
      <c r="C196" s="108">
        <v>40877</v>
      </c>
      <c r="D196" s="109" t="s">
        <v>503</v>
      </c>
      <c r="E196" s="109">
        <v>1157</v>
      </c>
      <c r="F196" s="109" t="s">
        <v>196</v>
      </c>
      <c r="G196" s="109" t="s">
        <v>269</v>
      </c>
      <c r="H196" s="112">
        <v>2528</v>
      </c>
      <c r="I196" s="112">
        <v>2528</v>
      </c>
      <c r="J196" s="113"/>
      <c r="K196" s="112"/>
      <c r="L196" s="46" t="s">
        <v>31</v>
      </c>
    </row>
    <row r="197" spans="2:12" ht="30" hidden="1" x14ac:dyDescent="0.25">
      <c r="B197" s="178" t="s">
        <v>667</v>
      </c>
      <c r="C197" s="108">
        <v>40877</v>
      </c>
      <c r="D197" s="109" t="s">
        <v>503</v>
      </c>
      <c r="E197" s="109">
        <v>1157</v>
      </c>
      <c r="F197" s="109" t="s">
        <v>197</v>
      </c>
      <c r="G197" s="109" t="s">
        <v>269</v>
      </c>
      <c r="H197" s="112">
        <v>376</v>
      </c>
      <c r="I197" s="112">
        <v>376</v>
      </c>
      <c r="J197" s="113"/>
      <c r="K197" s="112"/>
      <c r="L197" s="46" t="s">
        <v>32</v>
      </c>
    </row>
    <row r="198" spans="2:12" hidden="1" x14ac:dyDescent="0.25">
      <c r="B198" s="178" t="s">
        <v>668</v>
      </c>
      <c r="C198" s="108">
        <v>40877</v>
      </c>
      <c r="D198" s="109" t="s">
        <v>503</v>
      </c>
      <c r="E198" s="109">
        <v>1157</v>
      </c>
      <c r="F198" s="109" t="s">
        <v>198</v>
      </c>
      <c r="G198" s="109" t="s">
        <v>269</v>
      </c>
      <c r="H198" s="112">
        <v>635.04999999999995</v>
      </c>
      <c r="I198" s="112">
        <v>635.04999999999995</v>
      </c>
      <c r="J198" s="113"/>
      <c r="K198" s="112"/>
      <c r="L198" s="46" t="s">
        <v>33</v>
      </c>
    </row>
    <row r="199" spans="2:12" hidden="1" x14ac:dyDescent="0.25">
      <c r="B199" s="178" t="s">
        <v>669</v>
      </c>
      <c r="C199" s="108">
        <v>40877</v>
      </c>
      <c r="D199" s="109" t="s">
        <v>503</v>
      </c>
      <c r="E199" s="109">
        <v>1157</v>
      </c>
      <c r="F199" s="109" t="s">
        <v>199</v>
      </c>
      <c r="G199" s="109" t="s">
        <v>269</v>
      </c>
      <c r="H199" s="112">
        <v>2445</v>
      </c>
      <c r="I199" s="112">
        <v>2445</v>
      </c>
      <c r="J199" s="113"/>
      <c r="K199" s="112"/>
      <c r="L199" s="46" t="s">
        <v>34</v>
      </c>
    </row>
    <row r="200" spans="2:12" hidden="1" x14ac:dyDescent="0.25">
      <c r="B200" s="178" t="s">
        <v>670</v>
      </c>
      <c r="C200" s="108">
        <v>40877</v>
      </c>
      <c r="D200" s="109" t="s">
        <v>503</v>
      </c>
      <c r="E200" s="109">
        <v>1157</v>
      </c>
      <c r="F200" s="109" t="s">
        <v>200</v>
      </c>
      <c r="G200" s="109" t="s">
        <v>269</v>
      </c>
      <c r="H200" s="112">
        <v>169.15</v>
      </c>
      <c r="I200" s="112">
        <v>169.15</v>
      </c>
      <c r="J200" s="113"/>
      <c r="K200" s="112"/>
      <c r="L200" s="46" t="s">
        <v>35</v>
      </c>
    </row>
    <row r="201" spans="2:12" hidden="1" x14ac:dyDescent="0.25">
      <c r="B201" s="178" t="s">
        <v>671</v>
      </c>
      <c r="C201" s="108">
        <v>40877</v>
      </c>
      <c r="D201" s="109" t="s">
        <v>503</v>
      </c>
      <c r="E201" s="109">
        <v>1157</v>
      </c>
      <c r="F201" s="109" t="s">
        <v>201</v>
      </c>
      <c r="G201" s="109" t="s">
        <v>269</v>
      </c>
      <c r="H201" s="112">
        <v>565.73</v>
      </c>
      <c r="I201" s="112">
        <v>565.73</v>
      </c>
      <c r="J201" s="113"/>
      <c r="K201" s="112"/>
      <c r="L201" s="46" t="s">
        <v>36</v>
      </c>
    </row>
    <row r="202" spans="2:12" ht="45" hidden="1" x14ac:dyDescent="0.25">
      <c r="B202" s="178" t="s">
        <v>672</v>
      </c>
      <c r="C202" s="108">
        <v>40903</v>
      </c>
      <c r="D202" s="109" t="s">
        <v>25</v>
      </c>
      <c r="E202" s="109" t="s">
        <v>475</v>
      </c>
      <c r="F202" s="109" t="s">
        <v>184</v>
      </c>
      <c r="G202" s="109" t="s">
        <v>257</v>
      </c>
      <c r="H202" s="112">
        <v>3213</v>
      </c>
      <c r="I202" s="111"/>
      <c r="J202" s="112">
        <v>3213</v>
      </c>
      <c r="K202" s="112"/>
      <c r="L202" s="135" t="s">
        <v>324</v>
      </c>
    </row>
    <row r="203" spans="2:12" ht="45" hidden="1" x14ac:dyDescent="0.25">
      <c r="B203" s="178" t="s">
        <v>673</v>
      </c>
      <c r="C203" s="108">
        <v>40903</v>
      </c>
      <c r="D203" s="109" t="s">
        <v>25</v>
      </c>
      <c r="E203" s="109" t="s">
        <v>476</v>
      </c>
      <c r="F203" s="109" t="s">
        <v>82</v>
      </c>
      <c r="G203" s="109" t="s">
        <v>259</v>
      </c>
      <c r="H203" s="110">
        <v>54.4</v>
      </c>
      <c r="I203" s="111"/>
      <c r="J203" s="110">
        <v>54.4</v>
      </c>
      <c r="K203" s="110"/>
      <c r="L203" s="97" t="s">
        <v>391</v>
      </c>
    </row>
    <row r="204" spans="2:12" ht="45" hidden="1" x14ac:dyDescent="0.25">
      <c r="B204" s="178" t="s">
        <v>674</v>
      </c>
      <c r="C204" s="131">
        <v>40903</v>
      </c>
      <c r="D204" s="132" t="s">
        <v>25</v>
      </c>
      <c r="E204" s="132" t="s">
        <v>476</v>
      </c>
      <c r="F204" s="132" t="s">
        <v>82</v>
      </c>
      <c r="G204" s="132" t="s">
        <v>259</v>
      </c>
      <c r="H204" s="133">
        <v>17.5</v>
      </c>
      <c r="I204" s="134"/>
      <c r="J204" s="133">
        <v>17.5</v>
      </c>
      <c r="K204" s="133"/>
      <c r="L204" s="99" t="s">
        <v>392</v>
      </c>
    </row>
    <row r="205" spans="2:12" ht="45" hidden="1" x14ac:dyDescent="0.25">
      <c r="B205" s="177" t="s">
        <v>675</v>
      </c>
      <c r="C205" s="104">
        <v>40903</v>
      </c>
      <c r="D205" s="105" t="s">
        <v>25</v>
      </c>
      <c r="E205" s="105" t="s">
        <v>476</v>
      </c>
      <c r="F205" s="105" t="s">
        <v>82</v>
      </c>
      <c r="G205" s="105" t="s">
        <v>259</v>
      </c>
      <c r="H205" s="106">
        <v>83.3</v>
      </c>
      <c r="I205" s="107"/>
      <c r="J205" s="106">
        <v>83.3</v>
      </c>
      <c r="K205" s="106"/>
      <c r="L205" s="98" t="s">
        <v>393</v>
      </c>
    </row>
    <row r="206" spans="2:12" ht="45" hidden="1" x14ac:dyDescent="0.25">
      <c r="B206" s="178" t="s">
        <v>676</v>
      </c>
      <c r="C206" s="108">
        <v>40903</v>
      </c>
      <c r="D206" s="109" t="s">
        <v>25</v>
      </c>
      <c r="E206" s="109" t="s">
        <v>476</v>
      </c>
      <c r="F206" s="109" t="s">
        <v>82</v>
      </c>
      <c r="G206" s="109" t="s">
        <v>259</v>
      </c>
      <c r="H206" s="110">
        <v>4</v>
      </c>
      <c r="I206" s="111"/>
      <c r="J206" s="110">
        <v>4</v>
      </c>
      <c r="K206" s="110"/>
      <c r="L206" s="97" t="s">
        <v>394</v>
      </c>
    </row>
    <row r="207" spans="2:12" ht="45" hidden="1" x14ac:dyDescent="0.25">
      <c r="B207" s="178" t="s">
        <v>677</v>
      </c>
      <c r="C207" s="108">
        <v>40903</v>
      </c>
      <c r="D207" s="109" t="s">
        <v>25</v>
      </c>
      <c r="E207" s="109" t="s">
        <v>476</v>
      </c>
      <c r="F207" s="109" t="s">
        <v>82</v>
      </c>
      <c r="G207" s="109" t="s">
        <v>259</v>
      </c>
      <c r="H207" s="110">
        <v>134.19999999999999</v>
      </c>
      <c r="I207" s="111"/>
      <c r="J207" s="110">
        <v>134.19999999999999</v>
      </c>
      <c r="K207" s="110"/>
      <c r="L207" s="97" t="s">
        <v>395</v>
      </c>
    </row>
    <row r="208" spans="2:12" ht="45" hidden="1" x14ac:dyDescent="0.25">
      <c r="B208" s="178" t="s">
        <v>678</v>
      </c>
      <c r="C208" s="108">
        <v>40903</v>
      </c>
      <c r="D208" s="109" t="s">
        <v>25</v>
      </c>
      <c r="E208" s="109" t="s">
        <v>476</v>
      </c>
      <c r="F208" s="109" t="s">
        <v>82</v>
      </c>
      <c r="G208" s="109" t="s">
        <v>259</v>
      </c>
      <c r="H208" s="110">
        <v>63.2</v>
      </c>
      <c r="I208" s="111"/>
      <c r="J208" s="110">
        <v>63.2</v>
      </c>
      <c r="K208" s="110"/>
      <c r="L208" s="97" t="s">
        <v>396</v>
      </c>
    </row>
    <row r="209" spans="2:12" ht="45" hidden="1" x14ac:dyDescent="0.25">
      <c r="B209" s="178" t="s">
        <v>679</v>
      </c>
      <c r="C209" s="108">
        <v>40903</v>
      </c>
      <c r="D209" s="109" t="s">
        <v>25</v>
      </c>
      <c r="E209" s="109" t="s">
        <v>476</v>
      </c>
      <c r="F209" s="109" t="s">
        <v>82</v>
      </c>
      <c r="G209" s="109" t="s">
        <v>259</v>
      </c>
      <c r="H209" s="110">
        <v>7.2</v>
      </c>
      <c r="I209" s="111"/>
      <c r="J209" s="110">
        <v>7.2</v>
      </c>
      <c r="K209" s="110"/>
      <c r="L209" s="97" t="s">
        <v>397</v>
      </c>
    </row>
    <row r="210" spans="2:12" ht="45" hidden="1" x14ac:dyDescent="0.25">
      <c r="B210" s="178" t="s">
        <v>680</v>
      </c>
      <c r="C210" s="108">
        <v>40903</v>
      </c>
      <c r="D210" s="109" t="s">
        <v>25</v>
      </c>
      <c r="E210" s="109" t="s">
        <v>476</v>
      </c>
      <c r="F210" s="109" t="s">
        <v>82</v>
      </c>
      <c r="G210" s="109" t="s">
        <v>259</v>
      </c>
      <c r="H210" s="110">
        <v>17.2</v>
      </c>
      <c r="I210" s="111"/>
      <c r="J210" s="110">
        <v>17.2</v>
      </c>
      <c r="K210" s="110"/>
      <c r="L210" s="97" t="s">
        <v>398</v>
      </c>
    </row>
    <row r="211" spans="2:12" ht="45" hidden="1" x14ac:dyDescent="0.25">
      <c r="B211" s="178" t="s">
        <v>681</v>
      </c>
      <c r="C211" s="108">
        <v>40903</v>
      </c>
      <c r="D211" s="109" t="s">
        <v>25</v>
      </c>
      <c r="E211" s="109" t="s">
        <v>476</v>
      </c>
      <c r="F211" s="109" t="s">
        <v>82</v>
      </c>
      <c r="G211" s="109" t="s">
        <v>259</v>
      </c>
      <c r="H211" s="110">
        <v>54.4</v>
      </c>
      <c r="I211" s="111"/>
      <c r="J211" s="110">
        <v>54.4</v>
      </c>
      <c r="K211" s="110"/>
      <c r="L211" s="97" t="s">
        <v>399</v>
      </c>
    </row>
    <row r="212" spans="2:12" ht="45" hidden="1" x14ac:dyDescent="0.25">
      <c r="B212" s="178" t="s">
        <v>682</v>
      </c>
      <c r="C212" s="108">
        <v>40903</v>
      </c>
      <c r="D212" s="109" t="s">
        <v>25</v>
      </c>
      <c r="E212" s="109" t="s">
        <v>476</v>
      </c>
      <c r="F212" s="109" t="s">
        <v>82</v>
      </c>
      <c r="G212" s="109" t="s">
        <v>259</v>
      </c>
      <c r="H212" s="110">
        <v>6.5</v>
      </c>
      <c r="I212" s="111"/>
      <c r="J212" s="110">
        <v>6.5</v>
      </c>
      <c r="K212" s="110"/>
      <c r="L212" s="97" t="s">
        <v>400</v>
      </c>
    </row>
    <row r="213" spans="2:12" ht="45" hidden="1" x14ac:dyDescent="0.25">
      <c r="B213" s="178" t="s">
        <v>683</v>
      </c>
      <c r="C213" s="108">
        <v>40903</v>
      </c>
      <c r="D213" s="109" t="s">
        <v>25</v>
      </c>
      <c r="E213" s="109" t="s">
        <v>476</v>
      </c>
      <c r="F213" s="109" t="s">
        <v>82</v>
      </c>
      <c r="G213" s="109" t="s">
        <v>259</v>
      </c>
      <c r="H213" s="110">
        <v>63.6</v>
      </c>
      <c r="I213" s="111"/>
      <c r="J213" s="110">
        <v>63.6</v>
      </c>
      <c r="K213" s="110"/>
      <c r="L213" s="97" t="s">
        <v>401</v>
      </c>
    </row>
    <row r="214" spans="2:12" ht="45" hidden="1" x14ac:dyDescent="0.25">
      <c r="B214" s="178" t="s">
        <v>684</v>
      </c>
      <c r="C214" s="131">
        <v>40903</v>
      </c>
      <c r="D214" s="132" t="s">
        <v>25</v>
      </c>
      <c r="E214" s="132" t="s">
        <v>476</v>
      </c>
      <c r="F214" s="132" t="s">
        <v>82</v>
      </c>
      <c r="G214" s="132" t="s">
        <v>259</v>
      </c>
      <c r="H214" s="133">
        <v>77</v>
      </c>
      <c r="I214" s="134"/>
      <c r="J214" s="133">
        <v>77</v>
      </c>
      <c r="K214" s="133"/>
      <c r="L214" s="99" t="s">
        <v>402</v>
      </c>
    </row>
    <row r="215" spans="2:12" ht="45" hidden="1" x14ac:dyDescent="0.25">
      <c r="B215" s="177" t="s">
        <v>685</v>
      </c>
      <c r="C215" s="104">
        <v>40903</v>
      </c>
      <c r="D215" s="105" t="s">
        <v>25</v>
      </c>
      <c r="E215" s="105" t="s">
        <v>476</v>
      </c>
      <c r="F215" s="105" t="s">
        <v>82</v>
      </c>
      <c r="G215" s="105" t="s">
        <v>259</v>
      </c>
      <c r="H215" s="106">
        <v>8</v>
      </c>
      <c r="I215" s="107"/>
      <c r="J215" s="106">
        <v>8</v>
      </c>
      <c r="K215" s="106"/>
      <c r="L215" s="98" t="s">
        <v>403</v>
      </c>
    </row>
    <row r="216" spans="2:12" ht="45" hidden="1" x14ac:dyDescent="0.25">
      <c r="B216" s="178" t="s">
        <v>687</v>
      </c>
      <c r="C216" s="108">
        <v>40903</v>
      </c>
      <c r="D216" s="109" t="s">
        <v>25</v>
      </c>
      <c r="E216" s="109" t="s">
        <v>476</v>
      </c>
      <c r="F216" s="109" t="s">
        <v>82</v>
      </c>
      <c r="G216" s="109" t="s">
        <v>259</v>
      </c>
      <c r="H216" s="110">
        <v>258.39999999999998</v>
      </c>
      <c r="I216" s="111"/>
      <c r="J216" s="110">
        <v>258.39999999999998</v>
      </c>
      <c r="K216" s="110"/>
      <c r="L216" s="97" t="s">
        <v>404</v>
      </c>
    </row>
    <row r="217" spans="2:12" ht="30" hidden="1" x14ac:dyDescent="0.25">
      <c r="B217" s="178" t="s">
        <v>688</v>
      </c>
      <c r="C217" s="108">
        <v>40903</v>
      </c>
      <c r="D217" s="109" t="s">
        <v>501</v>
      </c>
      <c r="E217" s="109" t="s">
        <v>509</v>
      </c>
      <c r="F217" s="109" t="s">
        <v>83</v>
      </c>
      <c r="G217" s="109" t="s">
        <v>260</v>
      </c>
      <c r="H217" s="110">
        <v>20</v>
      </c>
      <c r="I217" s="111"/>
      <c r="J217" s="110">
        <v>20</v>
      </c>
      <c r="K217" s="110"/>
      <c r="L217" s="97" t="s">
        <v>405</v>
      </c>
    </row>
    <row r="218" spans="2:12" ht="30" hidden="1" x14ac:dyDescent="0.25">
      <c r="B218" s="178" t="s">
        <v>689</v>
      </c>
      <c r="C218" s="108">
        <v>40903</v>
      </c>
      <c r="D218" s="109" t="s">
        <v>501</v>
      </c>
      <c r="E218" s="109" t="s">
        <v>509</v>
      </c>
      <c r="F218" s="109" t="s">
        <v>83</v>
      </c>
      <c r="G218" s="109" t="s">
        <v>260</v>
      </c>
      <c r="H218" s="110">
        <v>272</v>
      </c>
      <c r="I218" s="111"/>
      <c r="J218" s="110">
        <v>272</v>
      </c>
      <c r="K218" s="110"/>
      <c r="L218" s="97" t="s">
        <v>406</v>
      </c>
    </row>
    <row r="219" spans="2:12" ht="30" hidden="1" x14ac:dyDescent="0.25">
      <c r="B219" s="178" t="s">
        <v>690</v>
      </c>
      <c r="C219" s="108">
        <v>40903</v>
      </c>
      <c r="D219" s="109" t="s">
        <v>501</v>
      </c>
      <c r="E219" s="109" t="s">
        <v>509</v>
      </c>
      <c r="F219" s="109" t="s">
        <v>279</v>
      </c>
      <c r="G219" s="109" t="s">
        <v>260</v>
      </c>
      <c r="H219" s="110">
        <v>560</v>
      </c>
      <c r="I219" s="111"/>
      <c r="J219" s="110">
        <v>560</v>
      </c>
      <c r="K219" s="110"/>
      <c r="L219" s="97" t="s">
        <v>407</v>
      </c>
    </row>
    <row r="220" spans="2:12" ht="30" hidden="1" x14ac:dyDescent="0.25">
      <c r="B220" s="178" t="s">
        <v>691</v>
      </c>
      <c r="C220" s="108">
        <v>40903</v>
      </c>
      <c r="D220" s="109" t="s">
        <v>501</v>
      </c>
      <c r="E220" s="109" t="s">
        <v>509</v>
      </c>
      <c r="F220" s="109" t="s">
        <v>279</v>
      </c>
      <c r="G220" s="109" t="s">
        <v>260</v>
      </c>
      <c r="H220" s="110">
        <v>380</v>
      </c>
      <c r="I220" s="111"/>
      <c r="J220" s="110">
        <v>380</v>
      </c>
      <c r="K220" s="110"/>
      <c r="L220" s="97" t="s">
        <v>408</v>
      </c>
    </row>
    <row r="221" spans="2:12" ht="30" hidden="1" x14ac:dyDescent="0.25">
      <c r="B221" s="178" t="s">
        <v>692</v>
      </c>
      <c r="C221" s="108">
        <v>40903</v>
      </c>
      <c r="D221" s="109" t="s">
        <v>501</v>
      </c>
      <c r="E221" s="109" t="s">
        <v>509</v>
      </c>
      <c r="F221" s="109" t="s">
        <v>279</v>
      </c>
      <c r="G221" s="109" t="s">
        <v>260</v>
      </c>
      <c r="H221" s="110">
        <v>14</v>
      </c>
      <c r="I221" s="111"/>
      <c r="J221" s="110">
        <v>14</v>
      </c>
      <c r="K221" s="110"/>
      <c r="L221" s="97" t="s">
        <v>409</v>
      </c>
    </row>
    <row r="222" spans="2:12" ht="45" hidden="1" x14ac:dyDescent="0.25">
      <c r="B222" s="178" t="s">
        <v>693</v>
      </c>
      <c r="C222" s="108">
        <v>40903</v>
      </c>
      <c r="D222" s="109" t="s">
        <v>25</v>
      </c>
      <c r="E222" s="109" t="s">
        <v>477</v>
      </c>
      <c r="F222" s="109" t="s">
        <v>84</v>
      </c>
      <c r="G222" s="109" t="s">
        <v>261</v>
      </c>
      <c r="H222" s="110">
        <v>50</v>
      </c>
      <c r="I222" s="111"/>
      <c r="J222" s="110">
        <v>50</v>
      </c>
      <c r="K222" s="110"/>
      <c r="L222" s="97" t="s">
        <v>410</v>
      </c>
    </row>
    <row r="223" spans="2:12" ht="45" hidden="1" x14ac:dyDescent="0.25">
      <c r="B223" s="178" t="s">
        <v>686</v>
      </c>
      <c r="C223" s="108">
        <v>40903</v>
      </c>
      <c r="D223" s="109" t="s">
        <v>25</v>
      </c>
      <c r="E223" s="109" t="s">
        <v>477</v>
      </c>
      <c r="F223" s="109" t="s">
        <v>84</v>
      </c>
      <c r="G223" s="109" t="s">
        <v>261</v>
      </c>
      <c r="H223" s="110">
        <v>224</v>
      </c>
      <c r="I223" s="111"/>
      <c r="J223" s="110">
        <v>224</v>
      </c>
      <c r="K223" s="110"/>
      <c r="L223" s="97" t="s">
        <v>411</v>
      </c>
    </row>
    <row r="224" spans="2:12" ht="45" hidden="1" x14ac:dyDescent="0.25">
      <c r="B224" s="178" t="s">
        <v>694</v>
      </c>
      <c r="C224" s="131">
        <v>40903</v>
      </c>
      <c r="D224" s="132" t="s">
        <v>25</v>
      </c>
      <c r="E224" s="132" t="s">
        <v>477</v>
      </c>
      <c r="F224" s="132" t="s">
        <v>84</v>
      </c>
      <c r="G224" s="132" t="s">
        <v>261</v>
      </c>
      <c r="H224" s="133">
        <v>128</v>
      </c>
      <c r="I224" s="134"/>
      <c r="J224" s="133">
        <v>128</v>
      </c>
      <c r="K224" s="133"/>
      <c r="L224" s="99" t="s">
        <v>412</v>
      </c>
    </row>
    <row r="225" spans="2:12" ht="45" hidden="1" x14ac:dyDescent="0.25">
      <c r="B225" s="177" t="s">
        <v>695</v>
      </c>
      <c r="C225" s="104">
        <v>40903</v>
      </c>
      <c r="D225" s="105" t="s">
        <v>25</v>
      </c>
      <c r="E225" s="105" t="s">
        <v>477</v>
      </c>
      <c r="F225" s="105" t="s">
        <v>84</v>
      </c>
      <c r="G225" s="105" t="s">
        <v>261</v>
      </c>
      <c r="H225" s="106">
        <v>24</v>
      </c>
      <c r="I225" s="107"/>
      <c r="J225" s="106">
        <v>24</v>
      </c>
      <c r="K225" s="106"/>
      <c r="L225" s="98" t="s">
        <v>413</v>
      </c>
    </row>
    <row r="226" spans="2:12" ht="45" hidden="1" x14ac:dyDescent="0.25">
      <c r="B226" s="178" t="s">
        <v>697</v>
      </c>
      <c r="C226" s="108">
        <v>40903</v>
      </c>
      <c r="D226" s="109" t="s">
        <v>25</v>
      </c>
      <c r="E226" s="109" t="s">
        <v>477</v>
      </c>
      <c r="F226" s="109" t="s">
        <v>84</v>
      </c>
      <c r="G226" s="109" t="s">
        <v>261</v>
      </c>
      <c r="H226" s="110">
        <v>416</v>
      </c>
      <c r="I226" s="111"/>
      <c r="J226" s="110">
        <v>416</v>
      </c>
      <c r="K226" s="110"/>
      <c r="L226" s="97" t="s">
        <v>414</v>
      </c>
    </row>
    <row r="227" spans="2:12" ht="45" hidden="1" x14ac:dyDescent="0.25">
      <c r="B227" s="178" t="s">
        <v>698</v>
      </c>
      <c r="C227" s="108">
        <v>40903</v>
      </c>
      <c r="D227" s="109" t="s">
        <v>25</v>
      </c>
      <c r="E227" s="109" t="s">
        <v>477</v>
      </c>
      <c r="F227" s="109" t="s">
        <v>84</v>
      </c>
      <c r="G227" s="109" t="s">
        <v>261</v>
      </c>
      <c r="H227" s="110">
        <v>40</v>
      </c>
      <c r="I227" s="111"/>
      <c r="J227" s="110">
        <v>40</v>
      </c>
      <c r="K227" s="110"/>
      <c r="L227" s="97" t="s">
        <v>415</v>
      </c>
    </row>
    <row r="228" spans="2:12" ht="45" hidden="1" x14ac:dyDescent="0.25">
      <c r="B228" s="178" t="s">
        <v>696</v>
      </c>
      <c r="C228" s="108">
        <v>40903</v>
      </c>
      <c r="D228" s="109" t="s">
        <v>25</v>
      </c>
      <c r="E228" s="109" t="s">
        <v>478</v>
      </c>
      <c r="F228" s="109" t="s">
        <v>85</v>
      </c>
      <c r="G228" s="109" t="s">
        <v>262</v>
      </c>
      <c r="H228" s="110">
        <v>439.2</v>
      </c>
      <c r="I228" s="111"/>
      <c r="J228" s="110">
        <v>439.2</v>
      </c>
      <c r="K228" s="110"/>
      <c r="L228" s="97" t="s">
        <v>416</v>
      </c>
    </row>
    <row r="229" spans="2:12" ht="45" hidden="1" x14ac:dyDescent="0.25">
      <c r="B229" s="178" t="s">
        <v>699</v>
      </c>
      <c r="C229" s="108">
        <v>40903</v>
      </c>
      <c r="D229" s="109" t="s">
        <v>25</v>
      </c>
      <c r="E229" s="109" t="s">
        <v>478</v>
      </c>
      <c r="F229" s="109" t="s">
        <v>85</v>
      </c>
      <c r="G229" s="109" t="s">
        <v>262</v>
      </c>
      <c r="H229" s="110">
        <v>227.4</v>
      </c>
      <c r="I229" s="111"/>
      <c r="J229" s="110">
        <v>227.4</v>
      </c>
      <c r="K229" s="110"/>
      <c r="L229" s="97" t="s">
        <v>417</v>
      </c>
    </row>
    <row r="230" spans="2:12" ht="45" hidden="1" x14ac:dyDescent="0.25">
      <c r="B230" s="178" t="s">
        <v>700</v>
      </c>
      <c r="C230" s="108">
        <v>40903</v>
      </c>
      <c r="D230" s="109" t="s">
        <v>25</v>
      </c>
      <c r="E230" s="109" t="s">
        <v>478</v>
      </c>
      <c r="F230" s="109" t="s">
        <v>85</v>
      </c>
      <c r="G230" s="109" t="s">
        <v>262</v>
      </c>
      <c r="H230" s="110">
        <v>152</v>
      </c>
      <c r="I230" s="111"/>
      <c r="J230" s="110">
        <v>152</v>
      </c>
      <c r="K230" s="110"/>
      <c r="L230" s="97" t="s">
        <v>418</v>
      </c>
    </row>
    <row r="231" spans="2:12" ht="45" hidden="1" x14ac:dyDescent="0.25">
      <c r="B231" s="178" t="s">
        <v>701</v>
      </c>
      <c r="C231" s="108">
        <v>40903</v>
      </c>
      <c r="D231" s="109" t="s">
        <v>25</v>
      </c>
      <c r="E231" s="109" t="s">
        <v>478</v>
      </c>
      <c r="F231" s="109" t="s">
        <v>85</v>
      </c>
      <c r="G231" s="109" t="s">
        <v>262</v>
      </c>
      <c r="H231" s="110">
        <v>51</v>
      </c>
      <c r="I231" s="111"/>
      <c r="J231" s="110">
        <v>51</v>
      </c>
      <c r="K231" s="110"/>
      <c r="L231" s="97" t="s">
        <v>419</v>
      </c>
    </row>
    <row r="232" spans="2:12" ht="45" hidden="1" x14ac:dyDescent="0.25">
      <c r="B232" s="178" t="s">
        <v>702</v>
      </c>
      <c r="C232" s="108">
        <v>40903</v>
      </c>
      <c r="D232" s="109" t="s">
        <v>25</v>
      </c>
      <c r="E232" s="109" t="s">
        <v>478</v>
      </c>
      <c r="F232" s="109" t="s">
        <v>85</v>
      </c>
      <c r="G232" s="109" t="s">
        <v>262</v>
      </c>
      <c r="H232" s="110">
        <v>2023</v>
      </c>
      <c r="I232" s="111"/>
      <c r="J232" s="110">
        <v>2023</v>
      </c>
      <c r="K232" s="110"/>
      <c r="L232" s="97" t="s">
        <v>420</v>
      </c>
    </row>
    <row r="233" spans="2:12" ht="45" hidden="1" x14ac:dyDescent="0.25">
      <c r="B233" s="178" t="s">
        <v>703</v>
      </c>
      <c r="C233" s="108">
        <v>40903</v>
      </c>
      <c r="D233" s="109" t="s">
        <v>25</v>
      </c>
      <c r="E233" s="109" t="s">
        <v>478</v>
      </c>
      <c r="F233" s="109" t="s">
        <v>85</v>
      </c>
      <c r="G233" s="109" t="s">
        <v>262</v>
      </c>
      <c r="H233" s="110">
        <v>28</v>
      </c>
      <c r="I233" s="111"/>
      <c r="J233" s="110">
        <v>28</v>
      </c>
      <c r="K233" s="110"/>
      <c r="L233" s="97" t="s">
        <v>421</v>
      </c>
    </row>
    <row r="234" spans="2:12" ht="45" hidden="1" x14ac:dyDescent="0.25">
      <c r="B234" s="178" t="s">
        <v>704</v>
      </c>
      <c r="C234" s="131">
        <v>40903</v>
      </c>
      <c r="D234" s="132" t="s">
        <v>25</v>
      </c>
      <c r="E234" s="132" t="s">
        <v>478</v>
      </c>
      <c r="F234" s="132" t="s">
        <v>85</v>
      </c>
      <c r="G234" s="132" t="s">
        <v>262</v>
      </c>
      <c r="H234" s="133">
        <v>54</v>
      </c>
      <c r="I234" s="134"/>
      <c r="J234" s="133">
        <v>54</v>
      </c>
      <c r="K234" s="133"/>
      <c r="L234" s="99" t="s">
        <v>422</v>
      </c>
    </row>
    <row r="235" spans="2:12" ht="45" hidden="1" x14ac:dyDescent="0.25">
      <c r="B235" s="177" t="s">
        <v>705</v>
      </c>
      <c r="C235" s="104">
        <v>40903</v>
      </c>
      <c r="D235" s="105" t="s">
        <v>25</v>
      </c>
      <c r="E235" s="105" t="s">
        <v>478</v>
      </c>
      <c r="F235" s="105" t="s">
        <v>85</v>
      </c>
      <c r="G235" s="105" t="s">
        <v>262</v>
      </c>
      <c r="H235" s="106">
        <v>40.5</v>
      </c>
      <c r="I235" s="107"/>
      <c r="J235" s="106">
        <v>40.5</v>
      </c>
      <c r="K235" s="106"/>
      <c r="L235" s="98" t="s">
        <v>423</v>
      </c>
    </row>
    <row r="236" spans="2:12" ht="45" hidden="1" x14ac:dyDescent="0.25">
      <c r="B236" s="178" t="s">
        <v>706</v>
      </c>
      <c r="C236" s="108">
        <v>40903</v>
      </c>
      <c r="D236" s="109" t="s">
        <v>25</v>
      </c>
      <c r="E236" s="109" t="s">
        <v>478</v>
      </c>
      <c r="F236" s="109" t="s">
        <v>85</v>
      </c>
      <c r="G236" s="109" t="s">
        <v>262</v>
      </c>
      <c r="H236" s="110">
        <v>27.2</v>
      </c>
      <c r="I236" s="111"/>
      <c r="J236" s="110">
        <v>27.2</v>
      </c>
      <c r="K236" s="110"/>
      <c r="L236" s="97" t="s">
        <v>424</v>
      </c>
    </row>
    <row r="237" spans="2:12" ht="45" hidden="1" x14ac:dyDescent="0.25">
      <c r="B237" s="178" t="s">
        <v>707</v>
      </c>
      <c r="C237" s="108">
        <v>40903</v>
      </c>
      <c r="D237" s="109" t="s">
        <v>25</v>
      </c>
      <c r="E237" s="109" t="s">
        <v>478</v>
      </c>
      <c r="F237" s="109" t="s">
        <v>85</v>
      </c>
      <c r="G237" s="109" t="s">
        <v>262</v>
      </c>
      <c r="H237" s="110">
        <v>34</v>
      </c>
      <c r="I237" s="111"/>
      <c r="J237" s="110">
        <v>34</v>
      </c>
      <c r="K237" s="110"/>
      <c r="L237" s="97" t="s">
        <v>425</v>
      </c>
    </row>
    <row r="238" spans="2:12" ht="45" hidden="1" x14ac:dyDescent="0.25">
      <c r="B238" s="178" t="s">
        <v>708</v>
      </c>
      <c r="C238" s="108">
        <v>40903</v>
      </c>
      <c r="D238" s="109" t="s">
        <v>25</v>
      </c>
      <c r="E238" s="109" t="s">
        <v>478</v>
      </c>
      <c r="F238" s="109" t="s">
        <v>85</v>
      </c>
      <c r="G238" s="109" t="s">
        <v>262</v>
      </c>
      <c r="H238" s="110">
        <v>53.4</v>
      </c>
      <c r="I238" s="111"/>
      <c r="J238" s="110">
        <v>53.4</v>
      </c>
      <c r="K238" s="110"/>
      <c r="L238" s="97" t="s">
        <v>426</v>
      </c>
    </row>
    <row r="239" spans="2:12" ht="45" hidden="1" x14ac:dyDescent="0.25">
      <c r="B239" s="178" t="s">
        <v>709</v>
      </c>
      <c r="C239" s="108">
        <v>40903</v>
      </c>
      <c r="D239" s="109" t="s">
        <v>25</v>
      </c>
      <c r="E239" s="109" t="s">
        <v>478</v>
      </c>
      <c r="F239" s="109" t="s">
        <v>85</v>
      </c>
      <c r="G239" s="109" t="s">
        <v>262</v>
      </c>
      <c r="H239" s="110">
        <v>1146.8</v>
      </c>
      <c r="I239" s="111"/>
      <c r="J239" s="110">
        <v>1146.8</v>
      </c>
      <c r="K239" s="110"/>
      <c r="L239" s="97" t="s">
        <v>427</v>
      </c>
    </row>
    <row r="240" spans="2:12" ht="45" hidden="1" x14ac:dyDescent="0.25">
      <c r="B240" s="178" t="s">
        <v>710</v>
      </c>
      <c r="C240" s="108">
        <v>40903</v>
      </c>
      <c r="D240" s="109" t="s">
        <v>25</v>
      </c>
      <c r="E240" s="109" t="s">
        <v>478</v>
      </c>
      <c r="F240" s="109" t="s">
        <v>85</v>
      </c>
      <c r="G240" s="109" t="s">
        <v>262</v>
      </c>
      <c r="H240" s="110">
        <v>94.4</v>
      </c>
      <c r="I240" s="111"/>
      <c r="J240" s="110">
        <v>94.4</v>
      </c>
      <c r="K240" s="110"/>
      <c r="L240" s="97" t="s">
        <v>428</v>
      </c>
    </row>
    <row r="241" spans="2:12" ht="45" hidden="1" x14ac:dyDescent="0.25">
      <c r="B241" s="178" t="s">
        <v>627</v>
      </c>
      <c r="C241" s="108">
        <v>40903</v>
      </c>
      <c r="D241" s="109" t="s">
        <v>25</v>
      </c>
      <c r="E241" s="109" t="s">
        <v>478</v>
      </c>
      <c r="F241" s="109" t="s">
        <v>85</v>
      </c>
      <c r="G241" s="109" t="s">
        <v>262</v>
      </c>
      <c r="H241" s="110">
        <v>34</v>
      </c>
      <c r="I241" s="111"/>
      <c r="J241" s="110">
        <v>34</v>
      </c>
      <c r="K241" s="110"/>
      <c r="L241" s="97" t="s">
        <v>429</v>
      </c>
    </row>
    <row r="242" spans="2:12" ht="45" hidden="1" x14ac:dyDescent="0.25">
      <c r="B242" s="178" t="s">
        <v>711</v>
      </c>
      <c r="C242" s="108">
        <v>40903</v>
      </c>
      <c r="D242" s="109" t="s">
        <v>25</v>
      </c>
      <c r="E242" s="109" t="s">
        <v>478</v>
      </c>
      <c r="F242" s="109" t="s">
        <v>85</v>
      </c>
      <c r="G242" s="109" t="s">
        <v>262</v>
      </c>
      <c r="H242" s="110">
        <v>52.8</v>
      </c>
      <c r="I242" s="111"/>
      <c r="J242" s="110">
        <v>52.8</v>
      </c>
      <c r="K242" s="110"/>
      <c r="L242" s="97" t="s">
        <v>430</v>
      </c>
    </row>
    <row r="243" spans="2:12" ht="45" hidden="1" x14ac:dyDescent="0.25">
      <c r="B243" s="178" t="s">
        <v>712</v>
      </c>
      <c r="C243" s="108">
        <v>40903</v>
      </c>
      <c r="D243" s="109" t="s">
        <v>25</v>
      </c>
      <c r="E243" s="109" t="s">
        <v>479</v>
      </c>
      <c r="F243" s="109" t="s">
        <v>86</v>
      </c>
      <c r="G243" s="109" t="s">
        <v>263</v>
      </c>
      <c r="H243" s="110">
        <v>349.3</v>
      </c>
      <c r="I243" s="111"/>
      <c r="J243" s="110">
        <v>349.3</v>
      </c>
      <c r="K243" s="110"/>
      <c r="L243" s="97" t="s">
        <v>431</v>
      </c>
    </row>
    <row r="244" spans="2:12" ht="45" hidden="1" x14ac:dyDescent="0.25">
      <c r="B244" s="178" t="s">
        <v>713</v>
      </c>
      <c r="C244" s="131">
        <v>40903</v>
      </c>
      <c r="D244" s="132" t="s">
        <v>25</v>
      </c>
      <c r="E244" s="132" t="s">
        <v>479</v>
      </c>
      <c r="F244" s="132" t="s">
        <v>86</v>
      </c>
      <c r="G244" s="132" t="s">
        <v>263</v>
      </c>
      <c r="H244" s="133">
        <v>218.4</v>
      </c>
      <c r="I244" s="134"/>
      <c r="J244" s="133">
        <v>218.4</v>
      </c>
      <c r="K244" s="133"/>
      <c r="L244" s="99" t="s">
        <v>432</v>
      </c>
    </row>
    <row r="245" spans="2:12" ht="45" hidden="1" x14ac:dyDescent="0.25">
      <c r="B245" s="177" t="s">
        <v>714</v>
      </c>
      <c r="C245" s="104">
        <v>40903</v>
      </c>
      <c r="D245" s="105" t="s">
        <v>25</v>
      </c>
      <c r="E245" s="105" t="s">
        <v>479</v>
      </c>
      <c r="F245" s="105" t="s">
        <v>86</v>
      </c>
      <c r="G245" s="105" t="s">
        <v>263</v>
      </c>
      <c r="H245" s="106">
        <v>28.8</v>
      </c>
      <c r="I245" s="107"/>
      <c r="J245" s="106">
        <v>28.8</v>
      </c>
      <c r="K245" s="106"/>
      <c r="L245" s="98" t="s">
        <v>433</v>
      </c>
    </row>
    <row r="246" spans="2:12" ht="45" hidden="1" x14ac:dyDescent="0.25">
      <c r="B246" s="178" t="s">
        <v>715</v>
      </c>
      <c r="C246" s="108">
        <v>40903</v>
      </c>
      <c r="D246" s="109" t="s">
        <v>25</v>
      </c>
      <c r="E246" s="109" t="s">
        <v>479</v>
      </c>
      <c r="F246" s="109" t="s">
        <v>86</v>
      </c>
      <c r="G246" s="109" t="s">
        <v>263</v>
      </c>
      <c r="H246" s="110">
        <v>78</v>
      </c>
      <c r="I246" s="111"/>
      <c r="J246" s="110">
        <v>78</v>
      </c>
      <c r="K246" s="110"/>
      <c r="L246" s="97" t="s">
        <v>434</v>
      </c>
    </row>
    <row r="247" spans="2:12" ht="45" hidden="1" x14ac:dyDescent="0.25">
      <c r="B247" s="178" t="s">
        <v>716</v>
      </c>
      <c r="C247" s="108">
        <v>40903</v>
      </c>
      <c r="D247" s="109" t="s">
        <v>25</v>
      </c>
      <c r="E247" s="109" t="s">
        <v>479</v>
      </c>
      <c r="F247" s="109" t="s">
        <v>86</v>
      </c>
      <c r="G247" s="109" t="s">
        <v>263</v>
      </c>
      <c r="H247" s="110">
        <v>44</v>
      </c>
      <c r="I247" s="111"/>
      <c r="J247" s="110">
        <v>44</v>
      </c>
      <c r="K247" s="110"/>
      <c r="L247" s="97" t="s">
        <v>435</v>
      </c>
    </row>
    <row r="248" spans="2:12" ht="45" hidden="1" x14ac:dyDescent="0.25">
      <c r="B248" s="178" t="s">
        <v>717</v>
      </c>
      <c r="C248" s="108">
        <v>40903</v>
      </c>
      <c r="D248" s="109" t="s">
        <v>25</v>
      </c>
      <c r="E248" s="109" t="s">
        <v>479</v>
      </c>
      <c r="F248" s="109" t="s">
        <v>86</v>
      </c>
      <c r="G248" s="109" t="s">
        <v>263</v>
      </c>
      <c r="H248" s="110">
        <v>61</v>
      </c>
      <c r="I248" s="111"/>
      <c r="J248" s="110">
        <v>61</v>
      </c>
      <c r="K248" s="110"/>
      <c r="L248" s="97" t="s">
        <v>436</v>
      </c>
    </row>
    <row r="249" spans="2:12" ht="45" hidden="1" x14ac:dyDescent="0.25">
      <c r="B249" s="178" t="s">
        <v>718</v>
      </c>
      <c r="C249" s="108">
        <v>40903</v>
      </c>
      <c r="D249" s="109" t="s">
        <v>25</v>
      </c>
      <c r="E249" s="109" t="s">
        <v>479</v>
      </c>
      <c r="F249" s="109" t="s">
        <v>86</v>
      </c>
      <c r="G249" s="109" t="s">
        <v>263</v>
      </c>
      <c r="H249" s="110">
        <v>220</v>
      </c>
      <c r="I249" s="111"/>
      <c r="J249" s="110">
        <v>220</v>
      </c>
      <c r="K249" s="110"/>
      <c r="L249" s="97" t="s">
        <v>437</v>
      </c>
    </row>
    <row r="250" spans="2:12" ht="45" hidden="1" x14ac:dyDescent="0.25">
      <c r="B250" s="178" t="s">
        <v>719</v>
      </c>
      <c r="C250" s="108">
        <v>40903</v>
      </c>
      <c r="D250" s="109" t="s">
        <v>25</v>
      </c>
      <c r="E250" s="109" t="s">
        <v>479</v>
      </c>
      <c r="F250" s="109" t="s">
        <v>86</v>
      </c>
      <c r="G250" s="109" t="s">
        <v>263</v>
      </c>
      <c r="H250" s="110">
        <v>138</v>
      </c>
      <c r="I250" s="111"/>
      <c r="J250" s="110">
        <v>138</v>
      </c>
      <c r="K250" s="110"/>
      <c r="L250" s="97" t="s">
        <v>438</v>
      </c>
    </row>
    <row r="251" spans="2:12" ht="45" hidden="1" x14ac:dyDescent="0.25">
      <c r="B251" s="178" t="s">
        <v>720</v>
      </c>
      <c r="C251" s="108">
        <v>40903</v>
      </c>
      <c r="D251" s="109" t="s">
        <v>25</v>
      </c>
      <c r="E251" s="109" t="s">
        <v>479</v>
      </c>
      <c r="F251" s="109" t="s">
        <v>86</v>
      </c>
      <c r="G251" s="109" t="s">
        <v>263</v>
      </c>
      <c r="H251" s="110">
        <v>152</v>
      </c>
      <c r="I251" s="111"/>
      <c r="J251" s="110">
        <v>152</v>
      </c>
      <c r="K251" s="110"/>
      <c r="L251" s="97" t="s">
        <v>439</v>
      </c>
    </row>
    <row r="252" spans="2:12" ht="45" hidden="1" x14ac:dyDescent="0.25">
      <c r="B252" s="178" t="s">
        <v>721</v>
      </c>
      <c r="C252" s="108">
        <v>40903</v>
      </c>
      <c r="D252" s="109" t="s">
        <v>25</v>
      </c>
      <c r="E252" s="109" t="s">
        <v>479</v>
      </c>
      <c r="F252" s="109" t="s">
        <v>86</v>
      </c>
      <c r="G252" s="109" t="s">
        <v>263</v>
      </c>
      <c r="H252" s="110">
        <v>144.5</v>
      </c>
      <c r="I252" s="111"/>
      <c r="J252" s="110">
        <v>144.5</v>
      </c>
      <c r="K252" s="110"/>
      <c r="L252" s="97" t="s">
        <v>440</v>
      </c>
    </row>
    <row r="253" spans="2:12" ht="15.75" hidden="1" x14ac:dyDescent="0.25">
      <c r="B253" s="178" t="s">
        <v>722</v>
      </c>
      <c r="C253" s="108">
        <v>40903</v>
      </c>
      <c r="D253" s="109" t="s">
        <v>501</v>
      </c>
      <c r="E253" s="109" t="s">
        <v>510</v>
      </c>
      <c r="F253" s="109" t="s">
        <v>192</v>
      </c>
      <c r="G253" s="109" t="s">
        <v>265</v>
      </c>
      <c r="H253" s="112">
        <v>672</v>
      </c>
      <c r="I253" s="111"/>
      <c r="J253" s="112">
        <v>672</v>
      </c>
      <c r="K253" s="112"/>
      <c r="L253" s="135" t="s">
        <v>322</v>
      </c>
    </row>
    <row r="254" spans="2:12" ht="60" hidden="1" x14ac:dyDescent="0.25">
      <c r="B254" s="178" t="s">
        <v>723</v>
      </c>
      <c r="C254" s="131">
        <v>40883</v>
      </c>
      <c r="D254" s="132" t="s">
        <v>501</v>
      </c>
      <c r="E254" s="132" t="s">
        <v>511</v>
      </c>
      <c r="F254" s="132" t="s">
        <v>87</v>
      </c>
      <c r="G254" s="132" t="s">
        <v>268</v>
      </c>
      <c r="H254" s="136">
        <v>650</v>
      </c>
      <c r="I254" s="134"/>
      <c r="J254" s="138"/>
      <c r="K254" s="136">
        <v>650</v>
      </c>
      <c r="L254" s="141" t="s">
        <v>286</v>
      </c>
    </row>
    <row r="255" spans="2:12" ht="16.5" hidden="1" thickBot="1" x14ac:dyDescent="0.3">
      <c r="B255" s="198" t="s">
        <v>39</v>
      </c>
      <c r="C255" s="199"/>
      <c r="D255" s="199"/>
      <c r="E255" s="199"/>
      <c r="F255" s="199"/>
      <c r="G255" s="200"/>
      <c r="H255" s="51">
        <f t="shared" ref="H255:J255" si="0">SUM(H18:H254)</f>
        <v>553307.67999999993</v>
      </c>
      <c r="I255" s="51">
        <f t="shared" si="0"/>
        <v>278690.19000000006</v>
      </c>
      <c r="J255" s="51">
        <f t="shared" si="0"/>
        <v>253650.78999999998</v>
      </c>
      <c r="K255" s="51">
        <f>SUM(K18:K254)</f>
        <v>20966.7</v>
      </c>
      <c r="L255" s="50"/>
    </row>
  </sheetData>
  <autoFilter ref="C17:E255">
    <filterColumn colId="1">
      <filters>
        <filter val="REND/CUENTA"/>
      </filters>
    </filterColumn>
  </autoFilter>
  <mergeCells count="14">
    <mergeCell ref="B255:G255"/>
    <mergeCell ref="L16:L17"/>
    <mergeCell ref="B16:B17"/>
    <mergeCell ref="C16:E16"/>
    <mergeCell ref="F16:F17"/>
    <mergeCell ref="G16:G17"/>
    <mergeCell ref="H16:H17"/>
    <mergeCell ref="I16:K16"/>
    <mergeCell ref="B14:D14"/>
    <mergeCell ref="B3:L3"/>
    <mergeCell ref="B4:L4"/>
    <mergeCell ref="B6:L6"/>
    <mergeCell ref="E9:L10"/>
    <mergeCell ref="E11:L12"/>
  </mergeCells>
  <printOptions horizontalCentered="1" verticalCentered="1"/>
  <pageMargins left="0.47244094488188981" right="0.47244094488188981" top="0.62992125984251968" bottom="0.39370078740157483" header="0.31496062992125984" footer="0.31496062992125984"/>
  <pageSetup paperSize="9" scale="61" orientation="landscape" r:id="rId1"/>
  <colBreaks count="1" manualBreakCount="1">
    <brk id="12" max="1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view="pageBreakPreview" topLeftCell="A95" zoomScale="55" zoomScaleNormal="80" zoomScaleSheetLayoutView="55" workbookViewId="0">
      <selection activeCell="O105" sqref="O105"/>
    </sheetView>
  </sheetViews>
  <sheetFormatPr baseColWidth="10" defaultRowHeight="15" x14ac:dyDescent="0.25"/>
  <cols>
    <col min="1" max="1" width="11.42578125" style="15"/>
    <col min="2" max="2" width="6.42578125" customWidth="1"/>
    <col min="3" max="3" width="13.85546875" customWidth="1"/>
    <col min="4" max="4" width="9.28515625" customWidth="1"/>
    <col min="8" max="8" width="16.140625" customWidth="1"/>
    <col min="9" max="9" width="13.42578125" style="15" customWidth="1"/>
    <col min="10" max="10" width="15.140625" customWidth="1"/>
    <col min="11" max="11" width="13.85546875" customWidth="1"/>
    <col min="12" max="12" width="68.5703125" customWidth="1"/>
  </cols>
  <sheetData>
    <row r="1" spans="2:13" ht="20.100000000000001" customHeight="1" x14ac:dyDescent="0.25"/>
    <row r="2" spans="2:13" ht="20.100000000000001" customHeight="1" x14ac:dyDescent="0.25"/>
    <row r="3" spans="2:13" ht="30" customHeight="1" x14ac:dyDescent="0.25">
      <c r="B3" s="193" t="s">
        <v>0</v>
      </c>
      <c r="C3" s="193"/>
      <c r="D3" s="193"/>
      <c r="E3" s="193"/>
      <c r="F3" s="193"/>
      <c r="G3" s="193"/>
      <c r="H3" s="193"/>
      <c r="I3" s="193"/>
      <c r="J3" s="193"/>
      <c r="K3" s="193"/>
      <c r="L3" s="193"/>
    </row>
    <row r="4" spans="2:13" ht="21" customHeight="1" x14ac:dyDescent="0.25">
      <c r="B4" s="194" t="s">
        <v>1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</row>
    <row r="5" spans="2:13" ht="20.100000000000001" customHeight="1" x14ac:dyDescent="0.25">
      <c r="B5" s="2"/>
      <c r="C5" s="2"/>
      <c r="D5" s="2"/>
      <c r="E5" s="2"/>
      <c r="F5" s="2"/>
      <c r="G5" s="2"/>
      <c r="H5" s="9"/>
      <c r="I5" s="9"/>
      <c r="J5" s="2"/>
      <c r="K5" s="2"/>
      <c r="L5" s="2"/>
    </row>
    <row r="6" spans="2:13" ht="30" customHeight="1" x14ac:dyDescent="0.25">
      <c r="B6" s="195" t="s">
        <v>18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</row>
    <row r="7" spans="2:13" ht="20.100000000000001" customHeight="1" x14ac:dyDescent="0.25">
      <c r="B7" s="2"/>
      <c r="C7" s="2"/>
      <c r="D7" s="2"/>
      <c r="E7" s="2"/>
      <c r="F7" s="2"/>
      <c r="G7" s="2"/>
      <c r="H7" s="9"/>
      <c r="I7" s="9"/>
      <c r="J7" s="2"/>
      <c r="K7" s="2"/>
      <c r="L7" s="2"/>
    </row>
    <row r="8" spans="2:13" ht="20.100000000000001" customHeight="1" x14ac:dyDescent="0.25">
      <c r="B8" s="3" t="s">
        <v>16</v>
      </c>
      <c r="C8" s="4"/>
      <c r="D8" s="36" t="s">
        <v>5</v>
      </c>
      <c r="E8" s="10" t="s">
        <v>497</v>
      </c>
      <c r="F8" s="21"/>
      <c r="G8" s="21"/>
      <c r="H8" s="33"/>
      <c r="I8" s="21"/>
      <c r="J8" s="21"/>
      <c r="K8" s="21"/>
      <c r="L8" s="22"/>
      <c r="M8" s="22"/>
    </row>
    <row r="9" spans="2:13" ht="20.100000000000001" customHeight="1" x14ac:dyDescent="0.25">
      <c r="B9" s="5" t="s">
        <v>2</v>
      </c>
      <c r="C9" s="6"/>
      <c r="D9" s="38" t="s">
        <v>5</v>
      </c>
      <c r="E9" s="196" t="s">
        <v>494</v>
      </c>
      <c r="F9" s="197"/>
      <c r="G9" s="197"/>
      <c r="H9" s="197"/>
      <c r="I9" s="197"/>
      <c r="J9" s="197"/>
      <c r="K9" s="197"/>
      <c r="L9" s="197"/>
      <c r="M9" s="53"/>
    </row>
    <row r="10" spans="2:13" ht="20.100000000000001" customHeight="1" x14ac:dyDescent="0.25">
      <c r="B10" s="5"/>
      <c r="C10" s="6"/>
      <c r="D10" s="37"/>
      <c r="E10" s="197"/>
      <c r="F10" s="197"/>
      <c r="G10" s="197"/>
      <c r="H10" s="197"/>
      <c r="I10" s="197"/>
      <c r="J10" s="197"/>
      <c r="K10" s="197"/>
      <c r="L10" s="197"/>
      <c r="M10" s="53"/>
    </row>
    <row r="11" spans="2:13" ht="20.100000000000001" customHeight="1" x14ac:dyDescent="0.25">
      <c r="B11" s="5" t="s">
        <v>3</v>
      </c>
      <c r="C11" s="7"/>
      <c r="D11" s="38" t="s">
        <v>5</v>
      </c>
      <c r="E11" s="196" t="s">
        <v>495</v>
      </c>
      <c r="F11" s="197"/>
      <c r="G11" s="197"/>
      <c r="H11" s="197"/>
      <c r="I11" s="197"/>
      <c r="J11" s="197"/>
      <c r="K11" s="197"/>
      <c r="L11" s="197"/>
      <c r="M11" s="53"/>
    </row>
    <row r="12" spans="2:13" ht="20.100000000000001" customHeight="1" x14ac:dyDescent="0.25">
      <c r="B12" s="5"/>
      <c r="C12" s="7"/>
      <c r="D12" s="38"/>
      <c r="E12" s="197"/>
      <c r="F12" s="197"/>
      <c r="G12" s="197"/>
      <c r="H12" s="197"/>
      <c r="I12" s="197"/>
      <c r="J12" s="197"/>
      <c r="K12" s="197"/>
      <c r="L12" s="197"/>
      <c r="M12" s="53"/>
    </row>
    <row r="13" spans="2:13" s="15" customFormat="1" ht="20.100000000000001" customHeight="1" x14ac:dyDescent="0.25">
      <c r="B13" s="3" t="s">
        <v>4</v>
      </c>
      <c r="C13" s="7"/>
      <c r="D13" s="38" t="s">
        <v>5</v>
      </c>
      <c r="E13" s="7" t="s">
        <v>27</v>
      </c>
      <c r="F13" s="23"/>
      <c r="G13" s="23"/>
      <c r="H13" s="34"/>
      <c r="I13" s="23"/>
      <c r="J13" s="23"/>
      <c r="K13" s="23"/>
      <c r="L13" s="24"/>
      <c r="M13" s="24"/>
    </row>
    <row r="14" spans="2:13" s="16" customFormat="1" ht="20.100000000000001" customHeight="1" x14ac:dyDescent="0.25">
      <c r="B14" s="192" t="s">
        <v>29</v>
      </c>
      <c r="C14" s="192"/>
      <c r="D14" s="192"/>
      <c r="E14" s="73" t="s">
        <v>496</v>
      </c>
      <c r="F14" s="39"/>
      <c r="G14" s="39"/>
      <c r="H14" s="39"/>
      <c r="I14" s="34"/>
      <c r="J14" s="34"/>
      <c r="K14" s="34"/>
      <c r="L14" s="43"/>
      <c r="M14" s="43"/>
    </row>
    <row r="15" spans="2:13" ht="20.100000000000001" customHeight="1" thickBot="1" x14ac:dyDescent="0.3">
      <c r="B15" s="3"/>
      <c r="C15" s="7"/>
      <c r="D15" s="7"/>
      <c r="E15" s="3"/>
      <c r="F15" s="1"/>
      <c r="G15" s="1"/>
      <c r="H15" s="7"/>
      <c r="I15" s="7"/>
      <c r="J15" s="7"/>
      <c r="K15" s="7"/>
      <c r="L15" s="7">
        <v>2011</v>
      </c>
    </row>
    <row r="16" spans="2:13" ht="20.100000000000001" customHeight="1" thickBot="1" x14ac:dyDescent="0.3">
      <c r="B16" s="203" t="s">
        <v>6</v>
      </c>
      <c r="C16" s="205" t="s">
        <v>7</v>
      </c>
      <c r="D16" s="205"/>
      <c r="E16" s="205"/>
      <c r="F16" s="206" t="s">
        <v>8</v>
      </c>
      <c r="G16" s="206" t="s">
        <v>9</v>
      </c>
      <c r="H16" s="201" t="s">
        <v>10</v>
      </c>
      <c r="I16" s="209" t="s">
        <v>15</v>
      </c>
      <c r="J16" s="210"/>
      <c r="K16" s="210"/>
      <c r="L16" s="201" t="s">
        <v>11</v>
      </c>
    </row>
    <row r="17" spans="2:12" ht="20.100000000000001" customHeight="1" thickBot="1" x14ac:dyDescent="0.3">
      <c r="B17" s="204"/>
      <c r="C17" s="12" t="s">
        <v>12</v>
      </c>
      <c r="D17" s="12" t="s">
        <v>13</v>
      </c>
      <c r="E17" s="12" t="s">
        <v>14</v>
      </c>
      <c r="F17" s="207"/>
      <c r="G17" s="208"/>
      <c r="H17" s="202"/>
      <c r="I17" s="74" t="s">
        <v>42</v>
      </c>
      <c r="J17" s="14" t="s">
        <v>43</v>
      </c>
      <c r="K17" s="14" t="s">
        <v>40</v>
      </c>
      <c r="L17" s="202"/>
    </row>
    <row r="18" spans="2:12" s="16" customFormat="1" ht="47.25" customHeight="1" x14ac:dyDescent="0.25">
      <c r="B18" s="179" t="s">
        <v>724</v>
      </c>
      <c r="C18" s="146">
        <v>40704</v>
      </c>
      <c r="D18" s="143" t="s">
        <v>25</v>
      </c>
      <c r="E18" s="147" t="s">
        <v>442</v>
      </c>
      <c r="F18" s="147" t="s">
        <v>115</v>
      </c>
      <c r="G18" s="147" t="s">
        <v>208</v>
      </c>
      <c r="H18" s="148">
        <v>2360</v>
      </c>
      <c r="I18" s="149"/>
      <c r="J18" s="148">
        <v>2360</v>
      </c>
      <c r="K18" s="148"/>
      <c r="L18" s="144" t="s">
        <v>289</v>
      </c>
    </row>
    <row r="19" spans="2:12" s="16" customFormat="1" ht="47.25" customHeight="1" x14ac:dyDescent="0.25">
      <c r="B19" s="178" t="s">
        <v>725</v>
      </c>
      <c r="C19" s="108">
        <v>40703</v>
      </c>
      <c r="D19" s="72" t="s">
        <v>25</v>
      </c>
      <c r="E19" s="109" t="s">
        <v>443</v>
      </c>
      <c r="F19" s="109" t="s">
        <v>116</v>
      </c>
      <c r="G19" s="109" t="s">
        <v>209</v>
      </c>
      <c r="H19" s="112">
        <v>1175</v>
      </c>
      <c r="I19" s="111"/>
      <c r="J19" s="112">
        <v>1175</v>
      </c>
      <c r="K19" s="112"/>
      <c r="L19" s="97" t="s">
        <v>290</v>
      </c>
    </row>
    <row r="20" spans="2:12" s="16" customFormat="1" ht="47.25" customHeight="1" x14ac:dyDescent="0.25">
      <c r="B20" s="178" t="s">
        <v>727</v>
      </c>
      <c r="C20" s="108">
        <v>40714</v>
      </c>
      <c r="D20" s="72" t="s">
        <v>25</v>
      </c>
      <c r="E20" s="109" t="s">
        <v>453</v>
      </c>
      <c r="F20" s="109" t="s">
        <v>60</v>
      </c>
      <c r="G20" s="109" t="s">
        <v>221</v>
      </c>
      <c r="H20" s="110">
        <v>39</v>
      </c>
      <c r="I20" s="111"/>
      <c r="J20" s="110">
        <v>39</v>
      </c>
      <c r="K20" s="110"/>
      <c r="L20" s="97" t="s">
        <v>356</v>
      </c>
    </row>
    <row r="21" spans="2:12" s="16" customFormat="1" ht="47.25" customHeight="1" x14ac:dyDescent="0.25">
      <c r="B21" s="178" t="s">
        <v>728</v>
      </c>
      <c r="C21" s="108">
        <v>40714</v>
      </c>
      <c r="D21" s="72" t="s">
        <v>25</v>
      </c>
      <c r="E21" s="109" t="s">
        <v>453</v>
      </c>
      <c r="F21" s="109" t="s">
        <v>60</v>
      </c>
      <c r="G21" s="109" t="s">
        <v>221</v>
      </c>
      <c r="H21" s="110">
        <v>70</v>
      </c>
      <c r="I21" s="111"/>
      <c r="J21" s="110">
        <v>70</v>
      </c>
      <c r="K21" s="110"/>
      <c r="L21" s="97" t="s">
        <v>357</v>
      </c>
    </row>
    <row r="22" spans="2:12" s="16" customFormat="1" ht="47.25" customHeight="1" x14ac:dyDescent="0.25">
      <c r="B22" s="178" t="s">
        <v>729</v>
      </c>
      <c r="C22" s="108">
        <v>40709</v>
      </c>
      <c r="D22" s="72" t="s">
        <v>500</v>
      </c>
      <c r="E22" s="109">
        <v>383</v>
      </c>
      <c r="F22" s="109" t="s">
        <v>63</v>
      </c>
      <c r="G22" s="109" t="s">
        <v>224</v>
      </c>
      <c r="H22" s="112">
        <v>3897.38</v>
      </c>
      <c r="I22" s="112">
        <v>3897.38</v>
      </c>
      <c r="J22" s="113"/>
      <c r="K22" s="112"/>
      <c r="L22" s="97" t="s">
        <v>278</v>
      </c>
    </row>
    <row r="23" spans="2:12" s="16" customFormat="1" ht="47.25" customHeight="1" x14ac:dyDescent="0.25">
      <c r="B23" s="178" t="s">
        <v>568</v>
      </c>
      <c r="C23" s="108">
        <v>40729</v>
      </c>
      <c r="D23" s="72" t="s">
        <v>500</v>
      </c>
      <c r="E23" s="109">
        <v>490</v>
      </c>
      <c r="F23" s="109" t="s">
        <v>140</v>
      </c>
      <c r="G23" s="109" t="s">
        <v>229</v>
      </c>
      <c r="H23" s="112">
        <v>4879</v>
      </c>
      <c r="I23" s="112">
        <v>4879</v>
      </c>
      <c r="J23" s="113"/>
      <c r="K23" s="112"/>
      <c r="L23" s="97" t="s">
        <v>483</v>
      </c>
    </row>
    <row r="24" spans="2:12" s="16" customFormat="1" ht="47.25" customHeight="1" x14ac:dyDescent="0.25">
      <c r="B24" s="178" t="s">
        <v>726</v>
      </c>
      <c r="C24" s="108">
        <v>40729</v>
      </c>
      <c r="D24" s="72" t="s">
        <v>500</v>
      </c>
      <c r="E24" s="109">
        <v>490</v>
      </c>
      <c r="F24" s="109" t="s">
        <v>141</v>
      </c>
      <c r="G24" s="109" t="s">
        <v>229</v>
      </c>
      <c r="H24" s="112">
        <v>221</v>
      </c>
      <c r="I24" s="112">
        <v>221</v>
      </c>
      <c r="J24" s="113"/>
      <c r="K24" s="112"/>
      <c r="L24" s="97" t="s">
        <v>34</v>
      </c>
    </row>
    <row r="25" spans="2:12" s="16" customFormat="1" ht="47.25" customHeight="1" thickBot="1" x14ac:dyDescent="0.3">
      <c r="B25" s="178" t="s">
        <v>730</v>
      </c>
      <c r="C25" s="150">
        <v>40729</v>
      </c>
      <c r="D25" s="145" t="s">
        <v>500</v>
      </c>
      <c r="E25" s="151">
        <v>490</v>
      </c>
      <c r="F25" s="151" t="s">
        <v>142</v>
      </c>
      <c r="G25" s="151" t="s">
        <v>229</v>
      </c>
      <c r="H25" s="152">
        <v>153</v>
      </c>
      <c r="I25" s="152">
        <v>153</v>
      </c>
      <c r="J25" s="153"/>
      <c r="K25" s="152"/>
      <c r="L25" s="142" t="s">
        <v>31</v>
      </c>
    </row>
    <row r="26" spans="2:12" s="15" customFormat="1" ht="16.5" customHeight="1" thickBot="1" x14ac:dyDescent="0.3">
      <c r="B26" s="215" t="s">
        <v>38</v>
      </c>
      <c r="C26" s="216"/>
      <c r="D26" s="216"/>
      <c r="E26" s="216"/>
      <c r="F26" s="216"/>
      <c r="G26" s="217"/>
      <c r="H26" s="51">
        <f>SUM(H18:H25)</f>
        <v>12794.380000000001</v>
      </c>
      <c r="I26" s="51">
        <f t="shared" ref="I26:K26" si="0">SUM(I18:I25)</f>
        <v>9150.380000000001</v>
      </c>
      <c r="J26" s="51">
        <f t="shared" si="0"/>
        <v>3644</v>
      </c>
      <c r="K26" s="51">
        <f t="shared" si="0"/>
        <v>0</v>
      </c>
      <c r="L26" s="8"/>
    </row>
    <row r="27" spans="2:12" s="95" customFormat="1" ht="47.25" customHeight="1" x14ac:dyDescent="0.25">
      <c r="B27" s="80"/>
      <c r="C27" s="81"/>
      <c r="D27" s="86"/>
      <c r="E27" s="83"/>
      <c r="F27" s="83"/>
      <c r="G27" s="83"/>
      <c r="H27" s="84"/>
      <c r="I27" s="84"/>
      <c r="J27" s="85"/>
      <c r="K27" s="84"/>
      <c r="L27" s="47"/>
    </row>
    <row r="28" spans="2:12" s="95" customFormat="1" ht="47.25" customHeight="1" x14ac:dyDescent="0.25">
      <c r="B28" s="80"/>
      <c r="C28" s="81"/>
      <c r="D28" s="86"/>
      <c r="E28" s="83"/>
      <c r="F28" s="83"/>
      <c r="G28" s="83"/>
      <c r="H28" s="84"/>
      <c r="I28" s="84"/>
      <c r="J28" s="85"/>
      <c r="K28" s="84"/>
      <c r="L28" s="47"/>
    </row>
    <row r="29" spans="2:12" s="95" customFormat="1" ht="47.25" customHeight="1" x14ac:dyDescent="0.25">
      <c r="B29" s="80"/>
      <c r="C29" s="81"/>
      <c r="D29" s="86"/>
      <c r="E29" s="83"/>
      <c r="F29" s="83"/>
      <c r="G29" s="83"/>
      <c r="H29" s="84"/>
      <c r="I29" s="84"/>
      <c r="J29" s="85"/>
      <c r="K29" s="84"/>
      <c r="L29" s="47"/>
    </row>
    <row r="30" spans="2:12" s="15" customFormat="1" ht="30" customHeight="1" x14ac:dyDescent="0.25">
      <c r="B30" s="193" t="s">
        <v>0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</row>
    <row r="31" spans="2:12" s="15" customFormat="1" ht="21" customHeight="1" x14ac:dyDescent="0.25">
      <c r="B31" s="194" t="s">
        <v>1</v>
      </c>
      <c r="C31" s="194"/>
      <c r="D31" s="194"/>
      <c r="E31" s="194"/>
      <c r="F31" s="194"/>
      <c r="G31" s="194"/>
      <c r="H31" s="194"/>
      <c r="I31" s="194"/>
      <c r="J31" s="194"/>
      <c r="K31" s="194"/>
      <c r="L31" s="194"/>
    </row>
    <row r="32" spans="2:12" s="15" customFormat="1" ht="20.100000000000001" customHeight="1" x14ac:dyDescent="0.25">
      <c r="B32" s="2"/>
      <c r="C32" s="2"/>
      <c r="D32" s="2"/>
      <c r="E32" s="2"/>
      <c r="F32" s="2"/>
      <c r="G32" s="2"/>
      <c r="H32" s="9"/>
      <c r="I32" s="9"/>
      <c r="J32" s="2"/>
      <c r="K32" s="2"/>
      <c r="L32" s="2"/>
    </row>
    <row r="33" spans="2:13" s="15" customFormat="1" ht="30" customHeight="1" x14ac:dyDescent="0.25">
      <c r="B33" s="195" t="s">
        <v>18</v>
      </c>
      <c r="C33" s="195"/>
      <c r="D33" s="195"/>
      <c r="E33" s="195"/>
      <c r="F33" s="195"/>
      <c r="G33" s="195"/>
      <c r="H33" s="195"/>
      <c r="I33" s="195"/>
      <c r="J33" s="195"/>
      <c r="K33" s="195"/>
      <c r="L33" s="195"/>
    </row>
    <row r="34" spans="2:13" s="15" customFormat="1" ht="20.100000000000001" customHeight="1" x14ac:dyDescent="0.25">
      <c r="B34" s="2"/>
      <c r="C34" s="2"/>
      <c r="D34" s="2"/>
      <c r="E34" s="2"/>
      <c r="F34" s="2"/>
      <c r="G34" s="2"/>
      <c r="H34" s="9"/>
      <c r="I34" s="9"/>
      <c r="J34" s="2"/>
      <c r="K34" s="2"/>
      <c r="L34" s="2"/>
    </row>
    <row r="35" spans="2:13" s="15" customFormat="1" ht="20.100000000000001" customHeight="1" x14ac:dyDescent="0.25">
      <c r="B35" s="3" t="s">
        <v>16</v>
      </c>
      <c r="C35" s="4"/>
      <c r="D35" s="36" t="s">
        <v>5</v>
      </c>
      <c r="E35" s="10" t="s">
        <v>497</v>
      </c>
      <c r="F35" s="21"/>
      <c r="G35" s="21"/>
      <c r="H35" s="33"/>
      <c r="I35" s="21"/>
      <c r="J35" s="21"/>
      <c r="K35" s="21"/>
      <c r="L35" s="22"/>
      <c r="M35" s="22"/>
    </row>
    <row r="36" spans="2:13" s="15" customFormat="1" ht="20.100000000000001" customHeight="1" x14ac:dyDescent="0.25">
      <c r="B36" s="5" t="s">
        <v>2</v>
      </c>
      <c r="C36" s="6"/>
      <c r="D36" s="38" t="s">
        <v>5</v>
      </c>
      <c r="E36" s="196" t="s">
        <v>494</v>
      </c>
      <c r="F36" s="197"/>
      <c r="G36" s="197"/>
      <c r="H36" s="197"/>
      <c r="I36" s="197"/>
      <c r="J36" s="197"/>
      <c r="K36" s="197"/>
      <c r="L36" s="197"/>
      <c r="M36" s="77"/>
    </row>
    <row r="37" spans="2:13" s="15" customFormat="1" ht="20.100000000000001" customHeight="1" x14ac:dyDescent="0.25">
      <c r="B37" s="5"/>
      <c r="C37" s="6"/>
      <c r="D37" s="37"/>
      <c r="E37" s="197"/>
      <c r="F37" s="197"/>
      <c r="G37" s="197"/>
      <c r="H37" s="197"/>
      <c r="I37" s="197"/>
      <c r="J37" s="197"/>
      <c r="K37" s="197"/>
      <c r="L37" s="197"/>
      <c r="M37" s="77"/>
    </row>
    <row r="38" spans="2:13" s="15" customFormat="1" ht="20.100000000000001" customHeight="1" x14ac:dyDescent="0.25">
      <c r="B38" s="5" t="s">
        <v>3</v>
      </c>
      <c r="C38" s="7"/>
      <c r="D38" s="38" t="s">
        <v>5</v>
      </c>
      <c r="E38" s="196" t="s">
        <v>495</v>
      </c>
      <c r="F38" s="197"/>
      <c r="G38" s="197"/>
      <c r="H38" s="197"/>
      <c r="I38" s="197"/>
      <c r="J38" s="197"/>
      <c r="K38" s="197"/>
      <c r="L38" s="197"/>
      <c r="M38" s="77"/>
    </row>
    <row r="39" spans="2:13" s="15" customFormat="1" ht="20.100000000000001" customHeight="1" x14ac:dyDescent="0.25">
      <c r="B39" s="5"/>
      <c r="C39" s="7"/>
      <c r="D39" s="38"/>
      <c r="E39" s="197"/>
      <c r="F39" s="197"/>
      <c r="G39" s="197"/>
      <c r="H39" s="197"/>
      <c r="I39" s="197"/>
      <c r="J39" s="197"/>
      <c r="K39" s="197"/>
      <c r="L39" s="197"/>
      <c r="M39" s="77"/>
    </row>
    <row r="40" spans="2:13" s="15" customFormat="1" ht="20.100000000000001" customHeight="1" x14ac:dyDescent="0.25">
      <c r="B40" s="3" t="s">
        <v>4</v>
      </c>
      <c r="C40" s="7"/>
      <c r="D40" s="38" t="s">
        <v>5</v>
      </c>
      <c r="E40" s="7" t="s">
        <v>27</v>
      </c>
      <c r="F40" s="23"/>
      <c r="G40" s="23"/>
      <c r="H40" s="34"/>
      <c r="I40" s="23"/>
      <c r="J40" s="23"/>
      <c r="K40" s="23"/>
      <c r="L40" s="24"/>
      <c r="M40" s="24"/>
    </row>
    <row r="41" spans="2:13" s="16" customFormat="1" ht="20.100000000000001" customHeight="1" x14ac:dyDescent="0.25">
      <c r="B41" s="192" t="s">
        <v>29</v>
      </c>
      <c r="C41" s="192"/>
      <c r="D41" s="192"/>
      <c r="E41" s="76" t="s">
        <v>496</v>
      </c>
      <c r="F41" s="39"/>
      <c r="G41" s="39"/>
      <c r="H41" s="39"/>
      <c r="I41" s="34"/>
      <c r="J41" s="34"/>
      <c r="K41" s="34"/>
      <c r="L41" s="43"/>
      <c r="M41" s="43"/>
    </row>
    <row r="42" spans="2:13" s="15" customFormat="1" ht="20.100000000000001" customHeight="1" thickBot="1" x14ac:dyDescent="0.3">
      <c r="B42" s="3"/>
      <c r="C42" s="7"/>
      <c r="D42" s="7"/>
      <c r="E42" s="3"/>
      <c r="F42" s="1"/>
      <c r="G42" s="1"/>
      <c r="H42" s="7"/>
      <c r="I42" s="7"/>
      <c r="J42" s="7"/>
      <c r="K42" s="7"/>
      <c r="L42" s="7">
        <v>2011</v>
      </c>
    </row>
    <row r="43" spans="2:13" s="15" customFormat="1" ht="20.100000000000001" customHeight="1" thickBot="1" x14ac:dyDescent="0.3">
      <c r="B43" s="203" t="s">
        <v>6</v>
      </c>
      <c r="C43" s="205" t="s">
        <v>7</v>
      </c>
      <c r="D43" s="205"/>
      <c r="E43" s="205"/>
      <c r="F43" s="206" t="s">
        <v>8</v>
      </c>
      <c r="G43" s="206" t="s">
        <v>9</v>
      </c>
      <c r="H43" s="201" t="s">
        <v>10</v>
      </c>
      <c r="I43" s="209" t="s">
        <v>15</v>
      </c>
      <c r="J43" s="210"/>
      <c r="K43" s="210"/>
      <c r="L43" s="201" t="s">
        <v>11</v>
      </c>
    </row>
    <row r="44" spans="2:13" s="15" customFormat="1" ht="20.100000000000001" customHeight="1" thickBot="1" x14ac:dyDescent="0.3">
      <c r="B44" s="214"/>
      <c r="C44" s="74" t="s">
        <v>12</v>
      </c>
      <c r="D44" s="74" t="s">
        <v>13</v>
      </c>
      <c r="E44" s="74" t="s">
        <v>14</v>
      </c>
      <c r="F44" s="207"/>
      <c r="G44" s="208"/>
      <c r="H44" s="202"/>
      <c r="I44" s="74" t="s">
        <v>42</v>
      </c>
      <c r="J44" s="14" t="s">
        <v>43</v>
      </c>
      <c r="K44" s="14" t="s">
        <v>40</v>
      </c>
      <c r="L44" s="202"/>
    </row>
    <row r="45" spans="2:13" s="15" customFormat="1" ht="16.5" thickBot="1" x14ac:dyDescent="0.3">
      <c r="B45" s="198" t="s">
        <v>39</v>
      </c>
      <c r="C45" s="199"/>
      <c r="D45" s="199"/>
      <c r="E45" s="199"/>
      <c r="F45" s="199"/>
      <c r="G45" s="200"/>
      <c r="H45" s="51">
        <f>H26</f>
        <v>12794.380000000001</v>
      </c>
      <c r="I45" s="51">
        <f t="shared" ref="I45:K45" si="1">I26</f>
        <v>9150.380000000001</v>
      </c>
      <c r="J45" s="51">
        <f t="shared" si="1"/>
        <v>3644</v>
      </c>
      <c r="K45" s="51">
        <f t="shared" si="1"/>
        <v>0</v>
      </c>
      <c r="L45" s="50"/>
    </row>
    <row r="46" spans="2:13" s="15" customFormat="1" ht="47.25" customHeight="1" x14ac:dyDescent="0.25">
      <c r="B46" s="179" t="s">
        <v>731</v>
      </c>
      <c r="C46" s="146">
        <v>40736</v>
      </c>
      <c r="D46" s="143" t="s">
        <v>500</v>
      </c>
      <c r="E46" s="147">
        <v>574</v>
      </c>
      <c r="F46" s="147" t="s">
        <v>143</v>
      </c>
      <c r="G46" s="147" t="s">
        <v>231</v>
      </c>
      <c r="H46" s="148">
        <v>9758</v>
      </c>
      <c r="I46" s="148">
        <v>9758</v>
      </c>
      <c r="J46" s="154"/>
      <c r="K46" s="148"/>
      <c r="L46" s="45" t="s">
        <v>482</v>
      </c>
    </row>
    <row r="47" spans="2:13" s="15" customFormat="1" ht="47.25" customHeight="1" x14ac:dyDescent="0.25">
      <c r="B47" s="178" t="s">
        <v>529</v>
      </c>
      <c r="C47" s="108">
        <v>40736</v>
      </c>
      <c r="D47" s="72" t="s">
        <v>500</v>
      </c>
      <c r="E47" s="109">
        <v>574</v>
      </c>
      <c r="F47" s="109" t="s">
        <v>144</v>
      </c>
      <c r="G47" s="109" t="s">
        <v>231</v>
      </c>
      <c r="H47" s="112">
        <v>442</v>
      </c>
      <c r="I47" s="112">
        <v>442</v>
      </c>
      <c r="J47" s="113"/>
      <c r="K47" s="112"/>
      <c r="L47" s="46" t="s">
        <v>34</v>
      </c>
    </row>
    <row r="48" spans="2:13" s="15" customFormat="1" ht="47.25" customHeight="1" x14ac:dyDescent="0.25">
      <c r="B48" s="178" t="s">
        <v>530</v>
      </c>
      <c r="C48" s="108">
        <v>40736</v>
      </c>
      <c r="D48" s="72" t="s">
        <v>500</v>
      </c>
      <c r="E48" s="109">
        <v>574</v>
      </c>
      <c r="F48" s="109" t="s">
        <v>145</v>
      </c>
      <c r="G48" s="109" t="s">
        <v>231</v>
      </c>
      <c r="H48" s="112">
        <v>306</v>
      </c>
      <c r="I48" s="112">
        <v>306</v>
      </c>
      <c r="J48" s="113"/>
      <c r="K48" s="112"/>
      <c r="L48" s="46" t="s">
        <v>31</v>
      </c>
    </row>
    <row r="49" spans="2:13" s="15" customFormat="1" ht="47.25" customHeight="1" x14ac:dyDescent="0.25">
      <c r="B49" s="178" t="s">
        <v>531</v>
      </c>
      <c r="C49" s="108">
        <v>40763</v>
      </c>
      <c r="D49" s="72" t="s">
        <v>500</v>
      </c>
      <c r="E49" s="109">
        <v>710</v>
      </c>
      <c r="F49" s="109" t="s">
        <v>148</v>
      </c>
      <c r="G49" s="109" t="s">
        <v>234</v>
      </c>
      <c r="H49" s="112">
        <v>654</v>
      </c>
      <c r="I49" s="112">
        <v>654</v>
      </c>
      <c r="J49" s="113"/>
      <c r="K49" s="112"/>
      <c r="L49" s="97" t="s">
        <v>484</v>
      </c>
    </row>
    <row r="50" spans="2:13" s="15" customFormat="1" ht="57.75" customHeight="1" x14ac:dyDescent="0.25">
      <c r="B50" s="178" t="s">
        <v>532</v>
      </c>
      <c r="C50" s="108">
        <v>40809</v>
      </c>
      <c r="D50" s="72" t="s">
        <v>502</v>
      </c>
      <c r="E50" s="109">
        <v>769</v>
      </c>
      <c r="F50" s="109" t="s">
        <v>166</v>
      </c>
      <c r="G50" s="109" t="s">
        <v>240</v>
      </c>
      <c r="H50" s="112">
        <v>1200</v>
      </c>
      <c r="I50" s="111"/>
      <c r="J50" s="113"/>
      <c r="K50" s="112">
        <v>1200</v>
      </c>
      <c r="L50" s="135" t="s">
        <v>282</v>
      </c>
    </row>
    <row r="51" spans="2:13" s="15" customFormat="1" ht="47.25" customHeight="1" x14ac:dyDescent="0.25">
      <c r="B51" s="178" t="s">
        <v>533</v>
      </c>
      <c r="C51" s="108">
        <v>40798</v>
      </c>
      <c r="D51" s="72" t="s">
        <v>500</v>
      </c>
      <c r="E51" s="109" t="s">
        <v>52</v>
      </c>
      <c r="F51" s="109" t="s">
        <v>167</v>
      </c>
      <c r="G51" s="109" t="s">
        <v>241</v>
      </c>
      <c r="H51" s="112">
        <v>5200</v>
      </c>
      <c r="I51" s="112">
        <v>5200</v>
      </c>
      <c r="J51" s="113"/>
      <c r="K51" s="112"/>
      <c r="L51" s="46" t="s">
        <v>512</v>
      </c>
    </row>
    <row r="52" spans="2:13" s="15" customFormat="1" ht="47.25" customHeight="1" x14ac:dyDescent="0.25">
      <c r="B52" s="178" t="s">
        <v>534</v>
      </c>
      <c r="C52" s="108">
        <v>40798</v>
      </c>
      <c r="D52" s="72" t="s">
        <v>500</v>
      </c>
      <c r="E52" s="109" t="s">
        <v>53</v>
      </c>
      <c r="F52" s="109" t="s">
        <v>168</v>
      </c>
      <c r="G52" s="109" t="s">
        <v>242</v>
      </c>
      <c r="H52" s="112">
        <v>4524</v>
      </c>
      <c r="I52" s="112">
        <v>4524</v>
      </c>
      <c r="J52" s="113"/>
      <c r="K52" s="112"/>
      <c r="L52" s="46" t="s">
        <v>513</v>
      </c>
    </row>
    <row r="53" spans="2:13" s="15" customFormat="1" ht="47.25" customHeight="1" x14ac:dyDescent="0.25">
      <c r="B53" s="178" t="s">
        <v>535</v>
      </c>
      <c r="C53" s="108">
        <v>40798</v>
      </c>
      <c r="D53" s="72" t="s">
        <v>500</v>
      </c>
      <c r="E53" s="109" t="s">
        <v>53</v>
      </c>
      <c r="F53" s="109" t="s">
        <v>169</v>
      </c>
      <c r="G53" s="109" t="s">
        <v>242</v>
      </c>
      <c r="H53" s="112">
        <v>676</v>
      </c>
      <c r="I53" s="112">
        <v>676</v>
      </c>
      <c r="J53" s="113"/>
      <c r="K53" s="112"/>
      <c r="L53" s="46" t="s">
        <v>34</v>
      </c>
    </row>
    <row r="54" spans="2:13" s="15" customFormat="1" ht="47.25" customHeight="1" thickBot="1" x14ac:dyDescent="0.3">
      <c r="B54" s="178" t="s">
        <v>536</v>
      </c>
      <c r="C54" s="150">
        <v>40798</v>
      </c>
      <c r="D54" s="145" t="s">
        <v>500</v>
      </c>
      <c r="E54" s="151" t="s">
        <v>53</v>
      </c>
      <c r="F54" s="151" t="s">
        <v>170</v>
      </c>
      <c r="G54" s="151" t="s">
        <v>242</v>
      </c>
      <c r="H54" s="152">
        <v>468</v>
      </c>
      <c r="I54" s="152">
        <v>468</v>
      </c>
      <c r="J54" s="153"/>
      <c r="K54" s="152"/>
      <c r="L54" s="100" t="s">
        <v>31</v>
      </c>
    </row>
    <row r="55" spans="2:13" s="15" customFormat="1" ht="16.5" customHeight="1" thickBot="1" x14ac:dyDescent="0.3">
      <c r="B55" s="215" t="s">
        <v>38</v>
      </c>
      <c r="C55" s="216"/>
      <c r="D55" s="216"/>
      <c r="E55" s="216"/>
      <c r="F55" s="216"/>
      <c r="G55" s="217"/>
      <c r="H55" s="51">
        <f>SUM(H45:H54)</f>
        <v>36022.380000000005</v>
      </c>
      <c r="I55" s="51">
        <f t="shared" ref="I55:K55" si="2">SUM(I45:I54)</f>
        <v>31178.38</v>
      </c>
      <c r="J55" s="51">
        <f t="shared" si="2"/>
        <v>3644</v>
      </c>
      <c r="K55" s="51">
        <f t="shared" si="2"/>
        <v>1200</v>
      </c>
      <c r="L55" s="8"/>
    </row>
    <row r="56" spans="2:13" s="95" customFormat="1" ht="47.25" customHeight="1" x14ac:dyDescent="0.25">
      <c r="B56" s="80"/>
      <c r="C56" s="81"/>
      <c r="D56" s="86"/>
      <c r="E56" s="83"/>
      <c r="F56" s="83"/>
      <c r="G56" s="83"/>
      <c r="H56" s="84"/>
      <c r="I56" s="84"/>
      <c r="J56" s="85"/>
      <c r="K56" s="84"/>
      <c r="L56" s="47"/>
    </row>
    <row r="57" spans="2:13" s="95" customFormat="1" ht="47.25" customHeight="1" x14ac:dyDescent="0.25">
      <c r="B57" s="80"/>
      <c r="C57" s="81"/>
      <c r="D57" s="86"/>
      <c r="E57" s="83"/>
      <c r="F57" s="83"/>
      <c r="G57" s="83"/>
      <c r="H57" s="84"/>
      <c r="I57" s="84"/>
      <c r="J57" s="85"/>
      <c r="K57" s="84"/>
      <c r="L57" s="47"/>
    </row>
    <row r="58" spans="2:13" s="15" customFormat="1" ht="30" customHeight="1" x14ac:dyDescent="0.25">
      <c r="B58" s="193" t="s">
        <v>0</v>
      </c>
      <c r="C58" s="193"/>
      <c r="D58" s="193"/>
      <c r="E58" s="193"/>
      <c r="F58" s="193"/>
      <c r="G58" s="193"/>
      <c r="H58" s="193"/>
      <c r="I58" s="193"/>
      <c r="J58" s="193"/>
      <c r="K58" s="193"/>
      <c r="L58" s="193"/>
    </row>
    <row r="59" spans="2:13" s="15" customFormat="1" ht="21" customHeight="1" x14ac:dyDescent="0.25">
      <c r="B59" s="194" t="s">
        <v>1</v>
      </c>
      <c r="C59" s="194"/>
      <c r="D59" s="194"/>
      <c r="E59" s="194"/>
      <c r="F59" s="194"/>
      <c r="G59" s="194"/>
      <c r="H59" s="194"/>
      <c r="I59" s="194"/>
      <c r="J59" s="194"/>
      <c r="K59" s="194"/>
      <c r="L59" s="194"/>
    </row>
    <row r="60" spans="2:13" s="15" customFormat="1" ht="20.100000000000001" customHeight="1" x14ac:dyDescent="0.25">
      <c r="B60" s="2"/>
      <c r="C60" s="2"/>
      <c r="D60" s="2"/>
      <c r="E60" s="2"/>
      <c r="F60" s="2"/>
      <c r="G60" s="2"/>
      <c r="H60" s="9"/>
      <c r="I60" s="9"/>
      <c r="J60" s="2"/>
      <c r="K60" s="2"/>
      <c r="L60" s="2"/>
    </row>
    <row r="61" spans="2:13" s="15" customFormat="1" ht="30" customHeight="1" x14ac:dyDescent="0.25">
      <c r="B61" s="195" t="s">
        <v>18</v>
      </c>
      <c r="C61" s="195"/>
      <c r="D61" s="195"/>
      <c r="E61" s="195"/>
      <c r="F61" s="195"/>
      <c r="G61" s="195"/>
      <c r="H61" s="195"/>
      <c r="I61" s="195"/>
      <c r="J61" s="195"/>
      <c r="K61" s="195"/>
      <c r="L61" s="195"/>
    </row>
    <row r="62" spans="2:13" s="15" customFormat="1" ht="20.100000000000001" customHeight="1" x14ac:dyDescent="0.25">
      <c r="B62" s="2"/>
      <c r="C62" s="2"/>
      <c r="D62" s="2"/>
      <c r="E62" s="2"/>
      <c r="F62" s="2"/>
      <c r="G62" s="2"/>
      <c r="H62" s="9"/>
      <c r="I62" s="9"/>
      <c r="J62" s="2"/>
      <c r="K62" s="2"/>
      <c r="L62" s="2"/>
    </row>
    <row r="63" spans="2:13" s="15" customFormat="1" ht="20.100000000000001" customHeight="1" x14ac:dyDescent="0.25">
      <c r="B63" s="3" t="s">
        <v>16</v>
      </c>
      <c r="C63" s="4"/>
      <c r="D63" s="36" t="s">
        <v>5</v>
      </c>
      <c r="E63" s="10" t="s">
        <v>497</v>
      </c>
      <c r="F63" s="21"/>
      <c r="G63" s="21"/>
      <c r="H63" s="33"/>
      <c r="I63" s="21"/>
      <c r="J63" s="21"/>
      <c r="K63" s="21"/>
      <c r="L63" s="22"/>
      <c r="M63" s="22"/>
    </row>
    <row r="64" spans="2:13" s="15" customFormat="1" ht="20.100000000000001" customHeight="1" x14ac:dyDescent="0.25">
      <c r="B64" s="5" t="s">
        <v>2</v>
      </c>
      <c r="C64" s="6"/>
      <c r="D64" s="38" t="s">
        <v>5</v>
      </c>
      <c r="E64" s="196" t="s">
        <v>494</v>
      </c>
      <c r="F64" s="197"/>
      <c r="G64" s="197"/>
      <c r="H64" s="197"/>
      <c r="I64" s="197"/>
      <c r="J64" s="197"/>
      <c r="K64" s="197"/>
      <c r="L64" s="197"/>
      <c r="M64" s="77"/>
    </row>
    <row r="65" spans="2:13" s="15" customFormat="1" ht="20.100000000000001" customHeight="1" x14ac:dyDescent="0.25">
      <c r="B65" s="5"/>
      <c r="C65" s="6"/>
      <c r="D65" s="37"/>
      <c r="E65" s="197"/>
      <c r="F65" s="197"/>
      <c r="G65" s="197"/>
      <c r="H65" s="197"/>
      <c r="I65" s="197"/>
      <c r="J65" s="197"/>
      <c r="K65" s="197"/>
      <c r="L65" s="197"/>
      <c r="M65" s="77"/>
    </row>
    <row r="66" spans="2:13" s="15" customFormat="1" ht="20.100000000000001" customHeight="1" x14ac:dyDescent="0.25">
      <c r="B66" s="5" t="s">
        <v>3</v>
      </c>
      <c r="C66" s="7"/>
      <c r="D66" s="38" t="s">
        <v>5</v>
      </c>
      <c r="E66" s="196" t="s">
        <v>495</v>
      </c>
      <c r="F66" s="197"/>
      <c r="G66" s="197"/>
      <c r="H66" s="197"/>
      <c r="I66" s="197"/>
      <c r="J66" s="197"/>
      <c r="K66" s="197"/>
      <c r="L66" s="197"/>
      <c r="M66" s="77"/>
    </row>
    <row r="67" spans="2:13" s="15" customFormat="1" ht="20.100000000000001" customHeight="1" x14ac:dyDescent="0.25">
      <c r="B67" s="5"/>
      <c r="C67" s="7"/>
      <c r="D67" s="38"/>
      <c r="E67" s="197"/>
      <c r="F67" s="197"/>
      <c r="G67" s="197"/>
      <c r="H67" s="197"/>
      <c r="I67" s="197"/>
      <c r="J67" s="197"/>
      <c r="K67" s="197"/>
      <c r="L67" s="197"/>
      <c r="M67" s="77"/>
    </row>
    <row r="68" spans="2:13" s="15" customFormat="1" ht="20.100000000000001" customHeight="1" x14ac:dyDescent="0.25">
      <c r="B68" s="3" t="s">
        <v>4</v>
      </c>
      <c r="C68" s="7"/>
      <c r="D68" s="38" t="s">
        <v>5</v>
      </c>
      <c r="E68" s="7" t="s">
        <v>27</v>
      </c>
      <c r="F68" s="23"/>
      <c r="G68" s="23"/>
      <c r="H68" s="34"/>
      <c r="I68" s="23"/>
      <c r="J68" s="23"/>
      <c r="K68" s="23"/>
      <c r="L68" s="24"/>
      <c r="M68" s="24"/>
    </row>
    <row r="69" spans="2:13" s="16" customFormat="1" ht="20.100000000000001" customHeight="1" x14ac:dyDescent="0.25">
      <c r="B69" s="192" t="s">
        <v>29</v>
      </c>
      <c r="C69" s="192"/>
      <c r="D69" s="192"/>
      <c r="E69" s="76" t="s">
        <v>496</v>
      </c>
      <c r="F69" s="39"/>
      <c r="G69" s="39"/>
      <c r="H69" s="39"/>
      <c r="I69" s="34"/>
      <c r="J69" s="34"/>
      <c r="K69" s="34"/>
      <c r="L69" s="43"/>
      <c r="M69" s="43"/>
    </row>
    <row r="70" spans="2:13" s="15" customFormat="1" ht="20.100000000000001" customHeight="1" thickBot="1" x14ac:dyDescent="0.3">
      <c r="B70" s="3"/>
      <c r="C70" s="7"/>
      <c r="D70" s="7"/>
      <c r="E70" s="3"/>
      <c r="F70" s="1"/>
      <c r="G70" s="1"/>
      <c r="H70" s="7"/>
      <c r="I70" s="7"/>
      <c r="J70" s="7"/>
      <c r="K70" s="7"/>
      <c r="L70" s="7">
        <v>2011</v>
      </c>
    </row>
    <row r="71" spans="2:13" s="15" customFormat="1" ht="20.100000000000001" customHeight="1" thickBot="1" x14ac:dyDescent="0.3">
      <c r="B71" s="203" t="s">
        <v>6</v>
      </c>
      <c r="C71" s="205" t="s">
        <v>7</v>
      </c>
      <c r="D71" s="205"/>
      <c r="E71" s="205"/>
      <c r="F71" s="206" t="s">
        <v>8</v>
      </c>
      <c r="G71" s="206" t="s">
        <v>9</v>
      </c>
      <c r="H71" s="201" t="s">
        <v>10</v>
      </c>
      <c r="I71" s="209" t="s">
        <v>15</v>
      </c>
      <c r="J71" s="210"/>
      <c r="K71" s="210"/>
      <c r="L71" s="201" t="s">
        <v>11</v>
      </c>
    </row>
    <row r="72" spans="2:13" s="15" customFormat="1" ht="20.100000000000001" customHeight="1" thickBot="1" x14ac:dyDescent="0.3">
      <c r="B72" s="214"/>
      <c r="C72" s="74" t="s">
        <v>12</v>
      </c>
      <c r="D72" s="74" t="s">
        <v>13</v>
      </c>
      <c r="E72" s="74" t="s">
        <v>14</v>
      </c>
      <c r="F72" s="207"/>
      <c r="G72" s="208"/>
      <c r="H72" s="202"/>
      <c r="I72" s="74" t="s">
        <v>42</v>
      </c>
      <c r="J72" s="14" t="s">
        <v>43</v>
      </c>
      <c r="K72" s="14" t="s">
        <v>40</v>
      </c>
      <c r="L72" s="202"/>
    </row>
    <row r="73" spans="2:13" s="15" customFormat="1" ht="16.5" thickBot="1" x14ac:dyDescent="0.3">
      <c r="B73" s="198" t="s">
        <v>39</v>
      </c>
      <c r="C73" s="199"/>
      <c r="D73" s="199"/>
      <c r="E73" s="199"/>
      <c r="F73" s="199"/>
      <c r="G73" s="200"/>
      <c r="H73" s="51">
        <f>H55</f>
        <v>36022.380000000005</v>
      </c>
      <c r="I73" s="51">
        <f t="shared" ref="I73:K73" si="3">I55</f>
        <v>31178.38</v>
      </c>
      <c r="J73" s="51">
        <f t="shared" si="3"/>
        <v>3644</v>
      </c>
      <c r="K73" s="51">
        <f t="shared" si="3"/>
        <v>1200</v>
      </c>
      <c r="L73" s="50"/>
    </row>
    <row r="74" spans="2:13" s="16" customFormat="1" ht="60.75" customHeight="1" x14ac:dyDescent="0.25">
      <c r="B74" s="179" t="s">
        <v>537</v>
      </c>
      <c r="C74" s="162">
        <v>40798</v>
      </c>
      <c r="D74" s="172" t="s">
        <v>28</v>
      </c>
      <c r="E74" s="163" t="s">
        <v>492</v>
      </c>
      <c r="F74" s="163" t="s">
        <v>244</v>
      </c>
      <c r="G74" s="163" t="s">
        <v>244</v>
      </c>
      <c r="H74" s="164">
        <v>2026.3</v>
      </c>
      <c r="I74" s="149"/>
      <c r="J74" s="164">
        <v>1142.2</v>
      </c>
      <c r="K74" s="164">
        <v>884.1</v>
      </c>
      <c r="L74" s="160" t="s">
        <v>486</v>
      </c>
    </row>
    <row r="75" spans="2:13" s="16" customFormat="1" ht="47.25" customHeight="1" x14ac:dyDescent="0.25">
      <c r="B75" s="178" t="s">
        <v>538</v>
      </c>
      <c r="C75" s="165">
        <v>40809</v>
      </c>
      <c r="D75" s="159" t="s">
        <v>502</v>
      </c>
      <c r="E75" s="166">
        <v>870</v>
      </c>
      <c r="F75" s="166" t="s">
        <v>80</v>
      </c>
      <c r="G75" s="166" t="s">
        <v>247</v>
      </c>
      <c r="H75" s="167">
        <v>2100</v>
      </c>
      <c r="I75" s="111"/>
      <c r="J75" s="113"/>
      <c r="K75" s="167">
        <v>2100</v>
      </c>
      <c r="L75" s="173" t="s">
        <v>284</v>
      </c>
    </row>
    <row r="76" spans="2:13" s="16" customFormat="1" ht="47.25" customHeight="1" x14ac:dyDescent="0.25">
      <c r="B76" s="178" t="s">
        <v>539</v>
      </c>
      <c r="C76" s="165">
        <v>40815</v>
      </c>
      <c r="D76" s="159" t="s">
        <v>500</v>
      </c>
      <c r="E76" s="166">
        <v>902</v>
      </c>
      <c r="F76" s="166" t="s">
        <v>180</v>
      </c>
      <c r="G76" s="166" t="s">
        <v>255</v>
      </c>
      <c r="H76" s="167">
        <v>4524</v>
      </c>
      <c r="I76" s="167">
        <v>4524</v>
      </c>
      <c r="J76" s="113"/>
      <c r="K76" s="167"/>
      <c r="L76" s="97" t="s">
        <v>514</v>
      </c>
    </row>
    <row r="77" spans="2:13" s="16" customFormat="1" ht="47.25" customHeight="1" x14ac:dyDescent="0.25">
      <c r="B77" s="178" t="s">
        <v>540</v>
      </c>
      <c r="C77" s="165">
        <v>40815</v>
      </c>
      <c r="D77" s="159" t="s">
        <v>500</v>
      </c>
      <c r="E77" s="166">
        <v>902</v>
      </c>
      <c r="F77" s="166" t="s">
        <v>181</v>
      </c>
      <c r="G77" s="166" t="s">
        <v>255</v>
      </c>
      <c r="H77" s="167">
        <v>676</v>
      </c>
      <c r="I77" s="167">
        <v>676</v>
      </c>
      <c r="J77" s="113"/>
      <c r="K77" s="167"/>
      <c r="L77" s="97" t="s">
        <v>34</v>
      </c>
    </row>
    <row r="78" spans="2:13" s="16" customFormat="1" ht="47.25" customHeight="1" x14ac:dyDescent="0.25">
      <c r="B78" s="178" t="s">
        <v>541</v>
      </c>
      <c r="C78" s="165">
        <v>40815</v>
      </c>
      <c r="D78" s="159" t="s">
        <v>500</v>
      </c>
      <c r="E78" s="166">
        <v>902</v>
      </c>
      <c r="F78" s="166" t="s">
        <v>182</v>
      </c>
      <c r="G78" s="166" t="s">
        <v>255</v>
      </c>
      <c r="H78" s="167">
        <v>468</v>
      </c>
      <c r="I78" s="167">
        <v>468</v>
      </c>
      <c r="J78" s="113"/>
      <c r="K78" s="167"/>
      <c r="L78" s="97" t="s">
        <v>31</v>
      </c>
    </row>
    <row r="79" spans="2:13" s="16" customFormat="1" ht="47.25" customHeight="1" x14ac:dyDescent="0.25">
      <c r="B79" s="178" t="s">
        <v>542</v>
      </c>
      <c r="C79" s="165">
        <v>40854</v>
      </c>
      <c r="D79" s="159" t="s">
        <v>25</v>
      </c>
      <c r="E79" s="166" t="s">
        <v>474</v>
      </c>
      <c r="F79" s="166" t="s">
        <v>183</v>
      </c>
      <c r="G79" s="166" t="s">
        <v>256</v>
      </c>
      <c r="H79" s="167">
        <v>8190</v>
      </c>
      <c r="I79" s="111"/>
      <c r="J79" s="167">
        <v>8190</v>
      </c>
      <c r="K79" s="167"/>
      <c r="L79" s="173" t="s">
        <v>323</v>
      </c>
    </row>
    <row r="80" spans="2:13" s="16" customFormat="1" ht="47.25" customHeight="1" x14ac:dyDescent="0.25">
      <c r="B80" s="178" t="s">
        <v>543</v>
      </c>
      <c r="C80" s="165">
        <v>40854</v>
      </c>
      <c r="D80" s="159" t="s">
        <v>25</v>
      </c>
      <c r="E80" s="166" t="s">
        <v>470</v>
      </c>
      <c r="F80" s="166" t="s">
        <v>176</v>
      </c>
      <c r="G80" s="166" t="s">
        <v>251</v>
      </c>
      <c r="H80" s="174">
        <v>40</v>
      </c>
      <c r="I80" s="111"/>
      <c r="J80" s="174">
        <v>40</v>
      </c>
      <c r="K80" s="174"/>
      <c r="L80" s="97" t="s">
        <v>376</v>
      </c>
    </row>
    <row r="81" spans="2:13" s="16" customFormat="1" ht="62.25" customHeight="1" x14ac:dyDescent="0.25">
      <c r="B81" s="178" t="s">
        <v>544</v>
      </c>
      <c r="C81" s="165">
        <v>40870</v>
      </c>
      <c r="D81" s="159" t="s">
        <v>28</v>
      </c>
      <c r="E81" s="166" t="s">
        <v>491</v>
      </c>
      <c r="F81" s="166" t="s">
        <v>193</v>
      </c>
      <c r="G81" s="166" t="s">
        <v>266</v>
      </c>
      <c r="H81" s="167">
        <v>760</v>
      </c>
      <c r="I81" s="111"/>
      <c r="J81" s="113"/>
      <c r="K81" s="167">
        <v>760</v>
      </c>
      <c r="L81" s="97" t="s">
        <v>489</v>
      </c>
    </row>
    <row r="82" spans="2:13" s="16" customFormat="1" ht="54.75" customHeight="1" thickBot="1" x14ac:dyDescent="0.3">
      <c r="B82" s="178" t="s">
        <v>545</v>
      </c>
      <c r="C82" s="168">
        <v>40870</v>
      </c>
      <c r="D82" s="169" t="s">
        <v>28</v>
      </c>
      <c r="E82" s="170" t="s">
        <v>54</v>
      </c>
      <c r="F82" s="170" t="s">
        <v>194</v>
      </c>
      <c r="G82" s="170" t="s">
        <v>267</v>
      </c>
      <c r="H82" s="171">
        <v>2419.1999999999998</v>
      </c>
      <c r="I82" s="155"/>
      <c r="J82" s="156">
        <v>1448.6</v>
      </c>
      <c r="K82" s="171">
        <v>970.6</v>
      </c>
      <c r="L82" s="142" t="s">
        <v>490</v>
      </c>
    </row>
    <row r="83" spans="2:13" s="15" customFormat="1" ht="16.5" customHeight="1" thickBot="1" x14ac:dyDescent="0.3">
      <c r="B83" s="215" t="s">
        <v>38</v>
      </c>
      <c r="C83" s="216"/>
      <c r="D83" s="216"/>
      <c r="E83" s="216"/>
      <c r="F83" s="216"/>
      <c r="G83" s="217"/>
      <c r="H83" s="51">
        <f>SUM(H73:H82)</f>
        <v>57225.880000000005</v>
      </c>
      <c r="I83" s="51">
        <f t="shared" ref="I83:K83" si="4">SUM(I73:I82)</f>
        <v>36846.380000000005</v>
      </c>
      <c r="J83" s="51">
        <f t="shared" si="4"/>
        <v>14464.800000000001</v>
      </c>
      <c r="K83" s="51">
        <f t="shared" si="4"/>
        <v>5914.7000000000007</v>
      </c>
      <c r="L83" s="8"/>
    </row>
    <row r="84" spans="2:13" s="48" customFormat="1" ht="47.25" customHeight="1" x14ac:dyDescent="0.25">
      <c r="B84" s="80"/>
      <c r="C84" s="81"/>
      <c r="D84" s="86"/>
      <c r="E84" s="83"/>
      <c r="F84" s="83"/>
      <c r="G84" s="83"/>
      <c r="H84" s="84"/>
      <c r="I84" s="88"/>
      <c r="J84" s="96"/>
      <c r="K84" s="84"/>
      <c r="L84" s="90"/>
    </row>
    <row r="85" spans="2:13" s="48" customFormat="1" ht="47.25" customHeight="1" x14ac:dyDescent="0.25">
      <c r="B85" s="80"/>
      <c r="C85" s="81"/>
      <c r="D85" s="86"/>
      <c r="E85" s="83"/>
      <c r="F85" s="83"/>
      <c r="G85" s="83"/>
      <c r="H85" s="84"/>
      <c r="I85" s="88"/>
      <c r="J85" s="96"/>
      <c r="K85" s="84"/>
      <c r="L85" s="90"/>
    </row>
    <row r="86" spans="2:13" s="15" customFormat="1" ht="30" customHeight="1" x14ac:dyDescent="0.25">
      <c r="B86" s="193" t="s">
        <v>0</v>
      </c>
      <c r="C86" s="193"/>
      <c r="D86" s="193"/>
      <c r="E86" s="193"/>
      <c r="F86" s="193"/>
      <c r="G86" s="193"/>
      <c r="H86" s="193"/>
      <c r="I86" s="193"/>
      <c r="J86" s="193"/>
      <c r="K86" s="193"/>
      <c r="L86" s="193"/>
    </row>
    <row r="87" spans="2:13" s="15" customFormat="1" ht="21" customHeight="1" x14ac:dyDescent="0.25">
      <c r="B87" s="194" t="s">
        <v>1</v>
      </c>
      <c r="C87" s="194"/>
      <c r="D87" s="194"/>
      <c r="E87" s="194"/>
      <c r="F87" s="194"/>
      <c r="G87" s="194"/>
      <c r="H87" s="194"/>
      <c r="I87" s="194"/>
      <c r="J87" s="194"/>
      <c r="K87" s="194"/>
      <c r="L87" s="194"/>
    </row>
    <row r="88" spans="2:13" s="15" customFormat="1" ht="20.100000000000001" customHeight="1" x14ac:dyDescent="0.25">
      <c r="B88" s="2"/>
      <c r="C88" s="2"/>
      <c r="D88" s="2"/>
      <c r="E88" s="2"/>
      <c r="F88" s="2"/>
      <c r="G88" s="2"/>
      <c r="H88" s="9"/>
      <c r="I88" s="9"/>
      <c r="J88" s="2"/>
      <c r="K88" s="2"/>
      <c r="L88" s="2"/>
    </row>
    <row r="89" spans="2:13" s="15" customFormat="1" ht="30" customHeight="1" x14ac:dyDescent="0.25">
      <c r="B89" s="195" t="s">
        <v>18</v>
      </c>
      <c r="C89" s="195"/>
      <c r="D89" s="195"/>
      <c r="E89" s="195"/>
      <c r="F89" s="195"/>
      <c r="G89" s="195"/>
      <c r="H89" s="195"/>
      <c r="I89" s="195"/>
      <c r="J89" s="195"/>
      <c r="K89" s="195"/>
      <c r="L89" s="195"/>
    </row>
    <row r="90" spans="2:13" s="15" customFormat="1" ht="20.100000000000001" customHeight="1" x14ac:dyDescent="0.25">
      <c r="B90" s="2"/>
      <c r="C90" s="2"/>
      <c r="D90" s="2"/>
      <c r="E90" s="2"/>
      <c r="F90" s="2"/>
      <c r="G90" s="2"/>
      <c r="H90" s="9"/>
      <c r="I90" s="9"/>
      <c r="J90" s="2"/>
      <c r="K90" s="2"/>
      <c r="L90" s="2"/>
    </row>
    <row r="91" spans="2:13" s="15" customFormat="1" ht="20.100000000000001" customHeight="1" x14ac:dyDescent="0.25">
      <c r="B91" s="3" t="s">
        <v>16</v>
      </c>
      <c r="C91" s="4"/>
      <c r="D91" s="36" t="s">
        <v>5</v>
      </c>
      <c r="E91" s="10" t="s">
        <v>497</v>
      </c>
      <c r="F91" s="21"/>
      <c r="G91" s="21"/>
      <c r="H91" s="33"/>
      <c r="I91" s="21"/>
      <c r="J91" s="21"/>
      <c r="K91" s="21"/>
      <c r="L91" s="22"/>
      <c r="M91" s="22"/>
    </row>
    <row r="92" spans="2:13" s="15" customFormat="1" ht="20.100000000000001" customHeight="1" x14ac:dyDescent="0.25">
      <c r="B92" s="5" t="s">
        <v>2</v>
      </c>
      <c r="C92" s="6"/>
      <c r="D92" s="38" t="s">
        <v>5</v>
      </c>
      <c r="E92" s="196" t="s">
        <v>494</v>
      </c>
      <c r="F92" s="197"/>
      <c r="G92" s="197"/>
      <c r="H92" s="197"/>
      <c r="I92" s="197"/>
      <c r="J92" s="197"/>
      <c r="K92" s="197"/>
      <c r="L92" s="197"/>
      <c r="M92" s="77"/>
    </row>
    <row r="93" spans="2:13" s="15" customFormat="1" ht="20.100000000000001" customHeight="1" x14ac:dyDescent="0.25">
      <c r="B93" s="5"/>
      <c r="C93" s="6"/>
      <c r="D93" s="37"/>
      <c r="E93" s="197"/>
      <c r="F93" s="197"/>
      <c r="G93" s="197"/>
      <c r="H93" s="197"/>
      <c r="I93" s="197"/>
      <c r="J93" s="197"/>
      <c r="K93" s="197"/>
      <c r="L93" s="197"/>
      <c r="M93" s="77"/>
    </row>
    <row r="94" spans="2:13" s="15" customFormat="1" ht="20.100000000000001" customHeight="1" x14ac:dyDescent="0.25">
      <c r="B94" s="5" t="s">
        <v>3</v>
      </c>
      <c r="C94" s="7"/>
      <c r="D94" s="38" t="s">
        <v>5</v>
      </c>
      <c r="E94" s="196" t="s">
        <v>495</v>
      </c>
      <c r="F94" s="197"/>
      <c r="G94" s="197"/>
      <c r="H94" s="197"/>
      <c r="I94" s="197"/>
      <c r="J94" s="197"/>
      <c r="K94" s="197"/>
      <c r="L94" s="197"/>
      <c r="M94" s="77"/>
    </row>
    <row r="95" spans="2:13" s="15" customFormat="1" ht="20.100000000000001" customHeight="1" x14ac:dyDescent="0.25">
      <c r="B95" s="5"/>
      <c r="C95" s="7"/>
      <c r="D95" s="38"/>
      <c r="E95" s="197"/>
      <c r="F95" s="197"/>
      <c r="G95" s="197"/>
      <c r="H95" s="197"/>
      <c r="I95" s="197"/>
      <c r="J95" s="197"/>
      <c r="K95" s="197"/>
      <c r="L95" s="197"/>
      <c r="M95" s="77"/>
    </row>
    <row r="96" spans="2:13" s="15" customFormat="1" ht="20.100000000000001" customHeight="1" x14ac:dyDescent="0.25">
      <c r="B96" s="3" t="s">
        <v>4</v>
      </c>
      <c r="C96" s="7"/>
      <c r="D96" s="38" t="s">
        <v>5</v>
      </c>
      <c r="E96" s="7" t="s">
        <v>27</v>
      </c>
      <c r="F96" s="23"/>
      <c r="G96" s="23"/>
      <c r="H96" s="34"/>
      <c r="I96" s="23"/>
      <c r="J96" s="23"/>
      <c r="K96" s="23"/>
      <c r="L96" s="24"/>
      <c r="M96" s="24"/>
    </row>
    <row r="97" spans="2:13" s="16" customFormat="1" ht="20.100000000000001" customHeight="1" x14ac:dyDescent="0.25">
      <c r="B97" s="192" t="s">
        <v>29</v>
      </c>
      <c r="C97" s="192"/>
      <c r="D97" s="192"/>
      <c r="E97" s="76" t="s">
        <v>496</v>
      </c>
      <c r="F97" s="39"/>
      <c r="G97" s="39"/>
      <c r="H97" s="39"/>
      <c r="I97" s="34"/>
      <c r="J97" s="34"/>
      <c r="K97" s="34"/>
      <c r="L97" s="43"/>
      <c r="M97" s="43"/>
    </row>
    <row r="98" spans="2:13" s="15" customFormat="1" ht="20.100000000000001" customHeight="1" thickBot="1" x14ac:dyDescent="0.3">
      <c r="B98" s="3"/>
      <c r="C98" s="7"/>
      <c r="D98" s="7"/>
      <c r="E98" s="3"/>
      <c r="F98" s="1"/>
      <c r="G98" s="1"/>
      <c r="H98" s="7"/>
      <c r="I98" s="7"/>
      <c r="J98" s="7"/>
      <c r="K98" s="7"/>
      <c r="L98" s="7">
        <v>2011</v>
      </c>
    </row>
    <row r="99" spans="2:13" s="15" customFormat="1" ht="20.100000000000001" customHeight="1" thickBot="1" x14ac:dyDescent="0.3">
      <c r="B99" s="203" t="s">
        <v>6</v>
      </c>
      <c r="C99" s="205" t="s">
        <v>7</v>
      </c>
      <c r="D99" s="205"/>
      <c r="E99" s="205"/>
      <c r="F99" s="206" t="s">
        <v>8</v>
      </c>
      <c r="G99" s="206" t="s">
        <v>9</v>
      </c>
      <c r="H99" s="201" t="s">
        <v>10</v>
      </c>
      <c r="I99" s="209" t="s">
        <v>15</v>
      </c>
      <c r="J99" s="210"/>
      <c r="K99" s="210"/>
      <c r="L99" s="201" t="s">
        <v>11</v>
      </c>
    </row>
    <row r="100" spans="2:13" s="15" customFormat="1" ht="20.100000000000001" customHeight="1" thickBot="1" x14ac:dyDescent="0.3">
      <c r="B100" s="214"/>
      <c r="C100" s="74" t="s">
        <v>12</v>
      </c>
      <c r="D100" s="74" t="s">
        <v>13</v>
      </c>
      <c r="E100" s="74" t="s">
        <v>14</v>
      </c>
      <c r="F100" s="207"/>
      <c r="G100" s="208"/>
      <c r="H100" s="202"/>
      <c r="I100" s="74" t="s">
        <v>42</v>
      </c>
      <c r="J100" s="14" t="s">
        <v>43</v>
      </c>
      <c r="K100" s="14" t="s">
        <v>40</v>
      </c>
      <c r="L100" s="202"/>
    </row>
    <row r="101" spans="2:13" s="15" customFormat="1" ht="16.5" thickBot="1" x14ac:dyDescent="0.3">
      <c r="B101" s="211" t="s">
        <v>39</v>
      </c>
      <c r="C101" s="212"/>
      <c r="D101" s="212"/>
      <c r="E101" s="212"/>
      <c r="F101" s="212"/>
      <c r="G101" s="213"/>
      <c r="H101" s="79">
        <f>H83</f>
        <v>57225.880000000005</v>
      </c>
      <c r="I101" s="79">
        <f t="shared" ref="I101:K101" si="5">I83</f>
        <v>36846.380000000005</v>
      </c>
      <c r="J101" s="79">
        <f t="shared" si="5"/>
        <v>14464.800000000001</v>
      </c>
      <c r="K101" s="79">
        <f t="shared" si="5"/>
        <v>5914.7000000000007</v>
      </c>
      <c r="L101" s="158"/>
    </row>
    <row r="102" spans="2:13" s="16" customFormat="1" ht="84.75" customHeight="1" x14ac:dyDescent="0.25">
      <c r="B102" s="179" t="s">
        <v>546</v>
      </c>
      <c r="C102" s="162">
        <v>40908</v>
      </c>
      <c r="D102" s="154" t="s">
        <v>19</v>
      </c>
      <c r="E102" s="161" t="s">
        <v>20</v>
      </c>
      <c r="F102" s="163" t="s">
        <v>487</v>
      </c>
      <c r="G102" s="163" t="s">
        <v>218</v>
      </c>
      <c r="H102" s="164">
        <v>2500</v>
      </c>
      <c r="I102" s="149"/>
      <c r="J102" s="164">
        <v>1250</v>
      </c>
      <c r="K102" s="164">
        <v>1250</v>
      </c>
      <c r="L102" s="160" t="s">
        <v>488</v>
      </c>
    </row>
    <row r="103" spans="2:13" s="16" customFormat="1" ht="47.25" customHeight="1" x14ac:dyDescent="0.25">
      <c r="B103" s="178" t="s">
        <v>547</v>
      </c>
      <c r="C103" s="165">
        <v>40879</v>
      </c>
      <c r="D103" s="159" t="s">
        <v>500</v>
      </c>
      <c r="E103" s="166" t="s">
        <v>515</v>
      </c>
      <c r="F103" s="166" t="s">
        <v>202</v>
      </c>
      <c r="G103" s="166" t="s">
        <v>270</v>
      </c>
      <c r="H103" s="167">
        <v>1800</v>
      </c>
      <c r="I103" s="167">
        <v>1800</v>
      </c>
      <c r="J103" s="113"/>
      <c r="K103" s="167"/>
      <c r="L103" s="97" t="s">
        <v>480</v>
      </c>
    </row>
    <row r="104" spans="2:13" s="16" customFormat="1" ht="47.25" customHeight="1" x14ac:dyDescent="0.25">
      <c r="B104" s="178" t="s">
        <v>548</v>
      </c>
      <c r="C104" s="165">
        <v>40883</v>
      </c>
      <c r="D104" s="159" t="s">
        <v>500</v>
      </c>
      <c r="E104" s="166" t="s">
        <v>516</v>
      </c>
      <c r="F104" s="166" t="s">
        <v>203</v>
      </c>
      <c r="G104" s="166" t="s">
        <v>271</v>
      </c>
      <c r="H104" s="167">
        <v>1566</v>
      </c>
      <c r="I104" s="167">
        <v>1566</v>
      </c>
      <c r="J104" s="113"/>
      <c r="K104" s="167"/>
      <c r="L104" s="97" t="s">
        <v>481</v>
      </c>
    </row>
    <row r="105" spans="2:13" s="16" customFormat="1" ht="47.25" customHeight="1" x14ac:dyDescent="0.25">
      <c r="B105" s="178" t="s">
        <v>549</v>
      </c>
      <c r="C105" s="165">
        <v>40883</v>
      </c>
      <c r="D105" s="159" t="s">
        <v>500</v>
      </c>
      <c r="E105" s="166" t="s">
        <v>516</v>
      </c>
      <c r="F105" s="166" t="s">
        <v>204</v>
      </c>
      <c r="G105" s="166" t="s">
        <v>271</v>
      </c>
      <c r="H105" s="167">
        <v>234</v>
      </c>
      <c r="I105" s="167">
        <v>234</v>
      </c>
      <c r="J105" s="113"/>
      <c r="K105" s="167"/>
      <c r="L105" s="97" t="s">
        <v>34</v>
      </c>
    </row>
    <row r="106" spans="2:13" s="16" customFormat="1" ht="47.25" customHeight="1" x14ac:dyDescent="0.25">
      <c r="B106" s="178" t="s">
        <v>550</v>
      </c>
      <c r="C106" s="165">
        <v>40883</v>
      </c>
      <c r="D106" s="159" t="s">
        <v>500</v>
      </c>
      <c r="E106" s="166" t="s">
        <v>516</v>
      </c>
      <c r="F106" s="166" t="s">
        <v>205</v>
      </c>
      <c r="G106" s="166" t="s">
        <v>271</v>
      </c>
      <c r="H106" s="167">
        <v>162</v>
      </c>
      <c r="I106" s="167">
        <v>162</v>
      </c>
      <c r="J106" s="113"/>
      <c r="K106" s="167"/>
      <c r="L106" s="97" t="s">
        <v>31</v>
      </c>
    </row>
    <row r="107" spans="2:13" s="16" customFormat="1" ht="47.25" customHeight="1" x14ac:dyDescent="0.25">
      <c r="B107" s="178" t="s">
        <v>551</v>
      </c>
      <c r="C107" s="165">
        <v>40897</v>
      </c>
      <c r="D107" s="159" t="s">
        <v>500</v>
      </c>
      <c r="E107" s="166" t="s">
        <v>517</v>
      </c>
      <c r="F107" s="166" t="s">
        <v>206</v>
      </c>
      <c r="G107" s="166" t="s">
        <v>272</v>
      </c>
      <c r="H107" s="167">
        <v>327</v>
      </c>
      <c r="I107" s="167">
        <v>327</v>
      </c>
      <c r="J107" s="113"/>
      <c r="K107" s="167"/>
      <c r="L107" s="97" t="s">
        <v>493</v>
      </c>
    </row>
    <row r="108" spans="2:13" s="16" customFormat="1" ht="61.5" customHeight="1" x14ac:dyDescent="0.25">
      <c r="B108" s="178" t="s">
        <v>552</v>
      </c>
      <c r="C108" s="165">
        <v>40905</v>
      </c>
      <c r="D108" s="159" t="s">
        <v>502</v>
      </c>
      <c r="E108" s="166" t="s">
        <v>518</v>
      </c>
      <c r="F108" s="166" t="s">
        <v>88</v>
      </c>
      <c r="G108" s="166" t="s">
        <v>273</v>
      </c>
      <c r="H108" s="167">
        <v>7000</v>
      </c>
      <c r="I108" s="111"/>
      <c r="J108" s="113"/>
      <c r="K108" s="167">
        <v>7000</v>
      </c>
      <c r="L108" s="135" t="s">
        <v>287</v>
      </c>
    </row>
    <row r="109" spans="2:13" s="16" customFormat="1" ht="47.25" customHeight="1" thickBot="1" x14ac:dyDescent="0.3">
      <c r="B109" s="180" t="s">
        <v>553</v>
      </c>
      <c r="C109" s="181">
        <v>40905</v>
      </c>
      <c r="D109" s="182" t="s">
        <v>502</v>
      </c>
      <c r="E109" s="183" t="s">
        <v>519</v>
      </c>
      <c r="F109" s="183" t="s">
        <v>89</v>
      </c>
      <c r="G109" s="183" t="s">
        <v>274</v>
      </c>
      <c r="H109" s="171">
        <v>1800</v>
      </c>
      <c r="I109" s="155"/>
      <c r="J109" s="153"/>
      <c r="K109" s="171">
        <v>1800</v>
      </c>
      <c r="L109" s="157" t="s">
        <v>288</v>
      </c>
    </row>
    <row r="110" spans="2:13" ht="20.100000000000001" customHeight="1" thickBot="1" x14ac:dyDescent="0.3">
      <c r="B110" s="215" t="s">
        <v>498</v>
      </c>
      <c r="C110" s="216"/>
      <c r="D110" s="216"/>
      <c r="E110" s="216"/>
      <c r="F110" s="216"/>
      <c r="G110" s="217"/>
      <c r="H110" s="41">
        <f>SUM(H101:H109)</f>
        <v>72614.880000000005</v>
      </c>
      <c r="I110" s="41">
        <f t="shared" ref="I110:K110" si="6">SUM(I101:I109)</f>
        <v>40935.380000000005</v>
      </c>
      <c r="J110" s="41">
        <f t="shared" si="6"/>
        <v>15714.800000000001</v>
      </c>
      <c r="K110" s="41">
        <f t="shared" si="6"/>
        <v>15964.7</v>
      </c>
      <c r="L110" s="11"/>
    </row>
    <row r="111" spans="2:13" ht="20.100000000000001" customHeight="1" x14ac:dyDescent="0.25"/>
    <row r="112" spans="2:13" ht="20.100000000000001" customHeight="1" x14ac:dyDescent="0.25">
      <c r="L112" s="42" t="s">
        <v>499</v>
      </c>
    </row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</sheetData>
  <mergeCells count="59">
    <mergeCell ref="B30:L30"/>
    <mergeCell ref="B110:G110"/>
    <mergeCell ref="B3:L3"/>
    <mergeCell ref="B6:L6"/>
    <mergeCell ref="B16:B17"/>
    <mergeCell ref="C16:E16"/>
    <mergeCell ref="F16:F17"/>
    <mergeCell ref="G16:G17"/>
    <mergeCell ref="H16:H17"/>
    <mergeCell ref="L16:L17"/>
    <mergeCell ref="B4:L4"/>
    <mergeCell ref="B14:D14"/>
    <mergeCell ref="I16:K16"/>
    <mergeCell ref="E9:L10"/>
    <mergeCell ref="E11:L12"/>
    <mergeCell ref="B26:G26"/>
    <mergeCell ref="B45:G45"/>
    <mergeCell ref="B55:G55"/>
    <mergeCell ref="B31:L31"/>
    <mergeCell ref="B33:L33"/>
    <mergeCell ref="E36:L37"/>
    <mergeCell ref="E38:L39"/>
    <mergeCell ref="B41:D41"/>
    <mergeCell ref="B43:B44"/>
    <mergeCell ref="C43:E43"/>
    <mergeCell ref="F43:F44"/>
    <mergeCell ref="G43:G44"/>
    <mergeCell ref="H43:H44"/>
    <mergeCell ref="I43:K43"/>
    <mergeCell ref="L43:L44"/>
    <mergeCell ref="B73:G73"/>
    <mergeCell ref="B58:L58"/>
    <mergeCell ref="B59:L59"/>
    <mergeCell ref="B61:L61"/>
    <mergeCell ref="B83:G83"/>
    <mergeCell ref="E64:L65"/>
    <mergeCell ref="E66:L67"/>
    <mergeCell ref="B69:D69"/>
    <mergeCell ref="B71:B72"/>
    <mergeCell ref="C71:E71"/>
    <mergeCell ref="F71:F72"/>
    <mergeCell ref="G71:G72"/>
    <mergeCell ref="H71:H72"/>
    <mergeCell ref="I71:K71"/>
    <mergeCell ref="L71:L72"/>
    <mergeCell ref="B86:L86"/>
    <mergeCell ref="B87:L87"/>
    <mergeCell ref="B89:L89"/>
    <mergeCell ref="E92:L93"/>
    <mergeCell ref="E94:L95"/>
    <mergeCell ref="H99:H100"/>
    <mergeCell ref="I99:K99"/>
    <mergeCell ref="L99:L100"/>
    <mergeCell ref="B101:G101"/>
    <mergeCell ref="B97:D97"/>
    <mergeCell ref="B99:B100"/>
    <mergeCell ref="C99:E99"/>
    <mergeCell ref="F99:F100"/>
    <mergeCell ref="G99:G100"/>
  </mergeCells>
  <phoneticPr fontId="14" type="noConversion"/>
  <printOptions horizontalCentered="1" verticalCentered="1"/>
  <pageMargins left="0.47244094488188981" right="0.47244094488188981" top="0.62992125984251968" bottom="0.39370078740157483" header="0.31496062992125984" footer="0.31496062992125984"/>
  <pageSetup paperSize="9" scale="59" orientation="landscape" r:id="rId1"/>
  <rowBreaks count="3" manualBreakCount="3">
    <brk id="28" min="1" max="11" man="1"/>
    <brk id="56" min="1" max="11" man="1"/>
    <brk id="84" min="1" max="11" man="1"/>
  </rowBreaks>
  <colBreaks count="1" manualBreakCount="1">
    <brk id="12" max="11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1"/>
  <sheetViews>
    <sheetView view="pageBreakPreview" topLeftCell="A13" zoomScale="60" zoomScaleNormal="80" workbookViewId="0">
      <selection activeCell="N11" sqref="N11"/>
    </sheetView>
  </sheetViews>
  <sheetFormatPr baseColWidth="10" defaultRowHeight="15" x14ac:dyDescent="0.25"/>
  <cols>
    <col min="1" max="1" width="3.7109375" style="15" customWidth="1"/>
    <col min="2" max="2" width="5.7109375" customWidth="1"/>
    <col min="3" max="3" width="10.7109375" customWidth="1"/>
    <col min="4" max="4" width="12.140625" customWidth="1"/>
    <col min="5" max="5" width="10.7109375" customWidth="1"/>
    <col min="6" max="6" width="13" customWidth="1"/>
    <col min="7" max="7" width="11.5703125" customWidth="1"/>
    <col min="8" max="8" width="17.28515625" style="16" bestFit="1" customWidth="1"/>
    <col min="9" max="10" width="17.28515625" bestFit="1" customWidth="1"/>
    <col min="11" max="11" width="16.85546875" bestFit="1" customWidth="1"/>
    <col min="12" max="12" width="76.85546875" customWidth="1"/>
  </cols>
  <sheetData>
    <row r="1" spans="2:12" s="15" customFormat="1" ht="30" customHeight="1" x14ac:dyDescent="0.25">
      <c r="B1" s="218" t="s">
        <v>0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2" spans="2:12" s="15" customFormat="1" ht="27" x14ac:dyDescent="0.25">
      <c r="B2" s="219" t="s">
        <v>1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2:12" s="15" customFormat="1" ht="18" x14ac:dyDescent="0.25">
      <c r="B3" s="17"/>
      <c r="C3" s="18"/>
      <c r="D3" s="18"/>
      <c r="E3" s="18"/>
      <c r="F3" s="18"/>
      <c r="G3" s="18"/>
      <c r="H3" s="32"/>
      <c r="I3" s="18"/>
      <c r="J3" s="18"/>
      <c r="K3" s="18"/>
      <c r="L3" s="19"/>
    </row>
    <row r="4" spans="2:12" s="15" customFormat="1" ht="30.75" x14ac:dyDescent="0.25">
      <c r="B4" s="195" t="s">
        <v>17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</row>
    <row r="5" spans="2:12" s="15" customFormat="1" ht="18" x14ac:dyDescent="0.25">
      <c r="B5" s="17"/>
      <c r="C5" s="18"/>
      <c r="D5" s="18"/>
      <c r="E5" s="18"/>
      <c r="F5" s="18"/>
      <c r="G5" s="18"/>
      <c r="H5" s="32"/>
      <c r="I5" s="18"/>
      <c r="J5" s="18"/>
      <c r="K5" s="18"/>
      <c r="L5" s="19"/>
    </row>
    <row r="6" spans="2:12" s="15" customFormat="1" ht="18" x14ac:dyDescent="0.25">
      <c r="B6" s="3" t="s">
        <v>16</v>
      </c>
      <c r="C6" s="4"/>
      <c r="D6" s="36" t="s">
        <v>5</v>
      </c>
      <c r="E6" s="10" t="s">
        <v>497</v>
      </c>
      <c r="F6" s="21"/>
      <c r="G6" s="21"/>
      <c r="H6" s="33"/>
      <c r="I6" s="21"/>
      <c r="J6" s="21"/>
      <c r="K6" s="21"/>
      <c r="L6" s="22"/>
    </row>
    <row r="7" spans="2:12" s="15" customFormat="1" ht="17.25" customHeight="1" x14ac:dyDescent="0.25">
      <c r="B7" s="5" t="s">
        <v>2</v>
      </c>
      <c r="C7" s="6"/>
      <c r="D7" s="38" t="s">
        <v>5</v>
      </c>
      <c r="E7" s="196" t="s">
        <v>494</v>
      </c>
      <c r="F7" s="197"/>
      <c r="G7" s="197"/>
      <c r="H7" s="197"/>
      <c r="I7" s="197"/>
      <c r="J7" s="197"/>
      <c r="K7" s="197"/>
      <c r="L7" s="197"/>
    </row>
    <row r="8" spans="2:12" s="15" customFormat="1" ht="17.25" customHeight="1" x14ac:dyDescent="0.25">
      <c r="B8" s="5"/>
      <c r="C8" s="6"/>
      <c r="D8" s="37"/>
      <c r="E8" s="197"/>
      <c r="F8" s="197"/>
      <c r="G8" s="197"/>
      <c r="H8" s="197"/>
      <c r="I8" s="197"/>
      <c r="J8" s="197"/>
      <c r="K8" s="197"/>
      <c r="L8" s="197"/>
    </row>
    <row r="9" spans="2:12" s="15" customFormat="1" ht="18" customHeight="1" x14ac:dyDescent="0.25">
      <c r="B9" s="5" t="s">
        <v>3</v>
      </c>
      <c r="C9" s="7"/>
      <c r="D9" s="38" t="s">
        <v>5</v>
      </c>
      <c r="E9" s="196" t="s">
        <v>495</v>
      </c>
      <c r="F9" s="197"/>
      <c r="G9" s="197"/>
      <c r="H9" s="197"/>
      <c r="I9" s="197"/>
      <c r="J9" s="197"/>
      <c r="K9" s="197"/>
      <c r="L9" s="197"/>
    </row>
    <row r="10" spans="2:12" s="15" customFormat="1" ht="18" x14ac:dyDescent="0.25">
      <c r="B10" s="5"/>
      <c r="C10" s="7"/>
      <c r="D10" s="38"/>
      <c r="E10" s="197"/>
      <c r="F10" s="197"/>
      <c r="G10" s="197"/>
      <c r="H10" s="197"/>
      <c r="I10" s="197"/>
      <c r="J10" s="197"/>
      <c r="K10" s="197"/>
      <c r="L10" s="197"/>
    </row>
    <row r="11" spans="2:12" s="15" customFormat="1" ht="18" x14ac:dyDescent="0.25">
      <c r="B11" s="3" t="s">
        <v>4</v>
      </c>
      <c r="C11" s="7"/>
      <c r="D11" s="38" t="s">
        <v>5</v>
      </c>
      <c r="E11" s="7" t="s">
        <v>27</v>
      </c>
      <c r="F11" s="23"/>
      <c r="G11" s="23"/>
      <c r="H11" s="34"/>
      <c r="I11" s="23"/>
      <c r="J11" s="23"/>
      <c r="K11" s="23"/>
      <c r="L11" s="24"/>
    </row>
    <row r="12" spans="2:12" s="16" customFormat="1" ht="18" customHeight="1" x14ac:dyDescent="0.25">
      <c r="B12" s="192" t="s">
        <v>30</v>
      </c>
      <c r="C12" s="192"/>
      <c r="D12" s="192"/>
      <c r="E12" s="73" t="s">
        <v>496</v>
      </c>
      <c r="F12" s="39"/>
      <c r="G12" s="39"/>
      <c r="H12" s="39"/>
      <c r="I12" s="34"/>
      <c r="J12" s="34"/>
      <c r="K12" s="34"/>
      <c r="L12" s="43"/>
    </row>
    <row r="13" spans="2:12" s="15" customFormat="1" ht="18" thickBot="1" x14ac:dyDescent="0.3">
      <c r="B13" s="25"/>
      <c r="C13" s="20"/>
      <c r="D13" s="26"/>
      <c r="E13" s="26"/>
      <c r="F13" s="23"/>
      <c r="G13" s="23"/>
      <c r="H13" s="34"/>
      <c r="I13" s="23"/>
      <c r="J13" s="23"/>
      <c r="K13" s="23"/>
      <c r="L13" s="40">
        <v>2011</v>
      </c>
    </row>
    <row r="14" spans="2:12" s="16" customFormat="1" ht="16.5" thickBot="1" x14ac:dyDescent="0.3">
      <c r="B14" s="220" t="s">
        <v>6</v>
      </c>
      <c r="C14" s="222" t="s">
        <v>7</v>
      </c>
      <c r="D14" s="223"/>
      <c r="E14" s="224"/>
      <c r="F14" s="225" t="s">
        <v>8</v>
      </c>
      <c r="G14" s="225" t="s">
        <v>9</v>
      </c>
      <c r="H14" s="227" t="s">
        <v>10</v>
      </c>
      <c r="I14" s="229" t="s">
        <v>15</v>
      </c>
      <c r="J14" s="230"/>
      <c r="K14" s="230"/>
      <c r="L14" s="220" t="s">
        <v>11</v>
      </c>
    </row>
    <row r="15" spans="2:12" s="16" customFormat="1" ht="16.5" thickBot="1" x14ac:dyDescent="0.3">
      <c r="B15" s="221"/>
      <c r="C15" s="49" t="s">
        <v>12</v>
      </c>
      <c r="D15" s="49" t="s">
        <v>13</v>
      </c>
      <c r="E15" s="49" t="s">
        <v>26</v>
      </c>
      <c r="F15" s="226"/>
      <c r="G15" s="226"/>
      <c r="H15" s="228"/>
      <c r="I15" s="74" t="s">
        <v>42</v>
      </c>
      <c r="J15" s="14" t="s">
        <v>43</v>
      </c>
      <c r="K15" s="14" t="s">
        <v>40</v>
      </c>
      <c r="L15" s="221"/>
    </row>
    <row r="16" spans="2:12" s="16" customFormat="1" ht="35.25" customHeight="1" x14ac:dyDescent="0.25">
      <c r="B16" s="175" t="s">
        <v>520</v>
      </c>
      <c r="C16" s="114">
        <v>40675</v>
      </c>
      <c r="D16" s="115" t="s">
        <v>500</v>
      </c>
      <c r="E16" s="115">
        <v>281</v>
      </c>
      <c r="F16" s="115" t="s">
        <v>107</v>
      </c>
      <c r="G16" s="115" t="s">
        <v>207</v>
      </c>
      <c r="H16" s="116">
        <v>22076.639999999999</v>
      </c>
      <c r="I16" s="116">
        <v>22076.639999999999</v>
      </c>
      <c r="J16" s="117"/>
      <c r="K16" s="118"/>
      <c r="L16" s="101" t="s">
        <v>275</v>
      </c>
    </row>
    <row r="17" spans="2:12" s="16" customFormat="1" ht="35.25" customHeight="1" x14ac:dyDescent="0.25">
      <c r="B17" s="176" t="s">
        <v>521</v>
      </c>
      <c r="C17" s="119">
        <v>40675</v>
      </c>
      <c r="D17" s="120" t="s">
        <v>500</v>
      </c>
      <c r="E17" s="120">
        <v>281</v>
      </c>
      <c r="F17" s="120" t="s">
        <v>108</v>
      </c>
      <c r="G17" s="120" t="s">
        <v>207</v>
      </c>
      <c r="H17" s="121">
        <v>1723</v>
      </c>
      <c r="I17" s="121">
        <v>1723</v>
      </c>
      <c r="J17" s="122"/>
      <c r="K17" s="123"/>
      <c r="L17" s="102" t="s">
        <v>34</v>
      </c>
    </row>
    <row r="18" spans="2:12" s="16" customFormat="1" ht="35.25" customHeight="1" x14ac:dyDescent="0.25">
      <c r="B18" s="176" t="s">
        <v>522</v>
      </c>
      <c r="C18" s="119">
        <v>40675</v>
      </c>
      <c r="D18" s="120" t="s">
        <v>500</v>
      </c>
      <c r="E18" s="120">
        <v>281</v>
      </c>
      <c r="F18" s="120" t="s">
        <v>109</v>
      </c>
      <c r="G18" s="120" t="s">
        <v>207</v>
      </c>
      <c r="H18" s="121">
        <v>1911</v>
      </c>
      <c r="I18" s="121">
        <v>1911</v>
      </c>
      <c r="J18" s="122"/>
      <c r="K18" s="123"/>
      <c r="L18" s="102" t="s">
        <v>31</v>
      </c>
    </row>
    <row r="19" spans="2:12" s="16" customFormat="1" ht="35.25" customHeight="1" x14ac:dyDescent="0.25">
      <c r="B19" s="176" t="s">
        <v>523</v>
      </c>
      <c r="C19" s="119">
        <v>40675</v>
      </c>
      <c r="D19" s="120" t="s">
        <v>500</v>
      </c>
      <c r="E19" s="120">
        <v>281</v>
      </c>
      <c r="F19" s="120" t="s">
        <v>110</v>
      </c>
      <c r="G19" s="120" t="s">
        <v>207</v>
      </c>
      <c r="H19" s="121">
        <v>329</v>
      </c>
      <c r="I19" s="121">
        <v>329</v>
      </c>
      <c r="J19" s="122"/>
      <c r="K19" s="123"/>
      <c r="L19" s="102" t="s">
        <v>32</v>
      </c>
    </row>
    <row r="20" spans="2:12" s="16" customFormat="1" ht="35.25" customHeight="1" x14ac:dyDescent="0.25">
      <c r="B20" s="176" t="s">
        <v>524</v>
      </c>
      <c r="C20" s="119">
        <v>40675</v>
      </c>
      <c r="D20" s="120" t="s">
        <v>500</v>
      </c>
      <c r="E20" s="120">
        <v>281</v>
      </c>
      <c r="F20" s="120" t="s">
        <v>111</v>
      </c>
      <c r="G20" s="120" t="s">
        <v>207</v>
      </c>
      <c r="H20" s="121">
        <v>555.66</v>
      </c>
      <c r="I20" s="121">
        <v>555.66</v>
      </c>
      <c r="J20" s="122"/>
      <c r="K20" s="123"/>
      <c r="L20" s="102" t="s">
        <v>33</v>
      </c>
    </row>
    <row r="21" spans="2:12" s="16" customFormat="1" ht="35.25" customHeight="1" x14ac:dyDescent="0.25">
      <c r="B21" s="176" t="s">
        <v>525</v>
      </c>
      <c r="C21" s="119">
        <v>40675</v>
      </c>
      <c r="D21" s="120" t="s">
        <v>500</v>
      </c>
      <c r="E21" s="120">
        <v>281</v>
      </c>
      <c r="F21" s="120" t="s">
        <v>112</v>
      </c>
      <c r="G21" s="120" t="s">
        <v>207</v>
      </c>
      <c r="H21" s="121">
        <v>826.98</v>
      </c>
      <c r="I21" s="121">
        <v>826.98</v>
      </c>
      <c r="J21" s="122"/>
      <c r="K21" s="123"/>
      <c r="L21" s="102" t="s">
        <v>36</v>
      </c>
    </row>
    <row r="22" spans="2:12" s="16" customFormat="1" ht="35.25" customHeight="1" x14ac:dyDescent="0.25">
      <c r="B22" s="176" t="s">
        <v>526</v>
      </c>
      <c r="C22" s="119">
        <v>40675</v>
      </c>
      <c r="D22" s="120" t="s">
        <v>500</v>
      </c>
      <c r="E22" s="120">
        <v>281</v>
      </c>
      <c r="F22" s="120" t="s">
        <v>113</v>
      </c>
      <c r="G22" s="120" t="s">
        <v>207</v>
      </c>
      <c r="H22" s="121">
        <v>119.67</v>
      </c>
      <c r="I22" s="121">
        <v>119.67</v>
      </c>
      <c r="J22" s="122"/>
      <c r="K22" s="123"/>
      <c r="L22" s="102" t="s">
        <v>276</v>
      </c>
    </row>
    <row r="23" spans="2:12" s="16" customFormat="1" ht="35.25" customHeight="1" thickBot="1" x14ac:dyDescent="0.3">
      <c r="B23" s="176" t="s">
        <v>527</v>
      </c>
      <c r="C23" s="124">
        <v>40675</v>
      </c>
      <c r="D23" s="125" t="s">
        <v>500</v>
      </c>
      <c r="E23" s="125">
        <v>281</v>
      </c>
      <c r="F23" s="125" t="s">
        <v>114</v>
      </c>
      <c r="G23" s="125" t="s">
        <v>207</v>
      </c>
      <c r="H23" s="126">
        <v>111.37</v>
      </c>
      <c r="I23" s="126">
        <v>111.37</v>
      </c>
      <c r="J23" s="127"/>
      <c r="K23" s="128"/>
      <c r="L23" s="103" t="s">
        <v>37</v>
      </c>
    </row>
    <row r="24" spans="2:12" s="15" customFormat="1" ht="16.5" customHeight="1" thickBot="1" x14ac:dyDescent="0.3">
      <c r="B24" s="231" t="s">
        <v>38</v>
      </c>
      <c r="C24" s="232"/>
      <c r="D24" s="232"/>
      <c r="E24" s="232"/>
      <c r="F24" s="232"/>
      <c r="G24" s="233"/>
      <c r="H24" s="44">
        <f>SUM(H16:H23)</f>
        <v>27653.319999999996</v>
      </c>
      <c r="I24" s="44">
        <f t="shared" ref="I24:K24" si="0">SUM(I16:I23)</f>
        <v>27653.319999999996</v>
      </c>
      <c r="J24" s="44">
        <f t="shared" si="0"/>
        <v>0</v>
      </c>
      <c r="K24" s="44">
        <f t="shared" si="0"/>
        <v>0</v>
      </c>
      <c r="L24" s="11"/>
    </row>
    <row r="25" spans="2:12" s="48" customFormat="1" ht="35.25" customHeight="1" x14ac:dyDescent="0.25">
      <c r="B25" s="80"/>
      <c r="C25" s="81"/>
      <c r="D25" s="82"/>
      <c r="E25" s="83"/>
      <c r="F25" s="83"/>
      <c r="G25" s="83"/>
      <c r="H25" s="84"/>
      <c r="I25" s="84"/>
      <c r="J25" s="85"/>
      <c r="K25" s="84"/>
      <c r="L25" s="47"/>
    </row>
    <row r="26" spans="2:12" s="48" customFormat="1" ht="35.25" customHeight="1" x14ac:dyDescent="0.25">
      <c r="B26" s="80"/>
      <c r="C26" s="81"/>
      <c r="D26" s="82"/>
      <c r="E26" s="83"/>
      <c r="F26" s="83"/>
      <c r="G26" s="83"/>
      <c r="H26" s="84"/>
      <c r="I26" s="84"/>
      <c r="J26" s="85"/>
      <c r="K26" s="84"/>
      <c r="L26" s="47"/>
    </row>
    <row r="27" spans="2:12" s="15" customFormat="1" ht="30" customHeight="1" x14ac:dyDescent="0.25">
      <c r="B27" s="218" t="s">
        <v>0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</row>
    <row r="28" spans="2:12" s="15" customFormat="1" ht="27" x14ac:dyDescent="0.25">
      <c r="B28" s="219" t="s">
        <v>1</v>
      </c>
      <c r="C28" s="219"/>
      <c r="D28" s="219"/>
      <c r="E28" s="219"/>
      <c r="F28" s="219"/>
      <c r="G28" s="219"/>
      <c r="H28" s="219"/>
      <c r="I28" s="219"/>
      <c r="J28" s="219"/>
      <c r="K28" s="219"/>
      <c r="L28" s="219"/>
    </row>
    <row r="29" spans="2:12" s="15" customFormat="1" ht="18" x14ac:dyDescent="0.25">
      <c r="B29" s="17"/>
      <c r="C29" s="18"/>
      <c r="D29" s="18"/>
      <c r="E29" s="18"/>
      <c r="F29" s="18"/>
      <c r="G29" s="18"/>
      <c r="H29" s="32"/>
      <c r="I29" s="18"/>
      <c r="J29" s="18"/>
      <c r="K29" s="18"/>
      <c r="L29" s="19"/>
    </row>
    <row r="30" spans="2:12" s="15" customFormat="1" ht="30.75" x14ac:dyDescent="0.25">
      <c r="B30" s="195" t="s">
        <v>17</v>
      </c>
      <c r="C30" s="195"/>
      <c r="D30" s="195"/>
      <c r="E30" s="195"/>
      <c r="F30" s="195"/>
      <c r="G30" s="195"/>
      <c r="H30" s="195"/>
      <c r="I30" s="195"/>
      <c r="J30" s="195"/>
      <c r="K30" s="195"/>
      <c r="L30" s="195"/>
    </row>
    <row r="31" spans="2:12" s="15" customFormat="1" ht="18" x14ac:dyDescent="0.25">
      <c r="B31" s="17"/>
      <c r="C31" s="18"/>
      <c r="D31" s="18"/>
      <c r="E31" s="18"/>
      <c r="F31" s="18"/>
      <c r="G31" s="18"/>
      <c r="H31" s="32"/>
      <c r="I31" s="18"/>
      <c r="J31" s="18"/>
      <c r="K31" s="18"/>
      <c r="L31" s="19"/>
    </row>
    <row r="32" spans="2:12" s="15" customFormat="1" ht="18" x14ac:dyDescent="0.25">
      <c r="B32" s="3" t="s">
        <v>16</v>
      </c>
      <c r="C32" s="4"/>
      <c r="D32" s="36" t="s">
        <v>5</v>
      </c>
      <c r="E32" s="10" t="s">
        <v>497</v>
      </c>
      <c r="F32" s="21"/>
      <c r="G32" s="21"/>
      <c r="H32" s="33"/>
      <c r="I32" s="21"/>
      <c r="J32" s="21"/>
      <c r="K32" s="21"/>
      <c r="L32" s="22"/>
    </row>
    <row r="33" spans="2:12" s="15" customFormat="1" ht="17.25" customHeight="1" x14ac:dyDescent="0.25">
      <c r="B33" s="5" t="s">
        <v>2</v>
      </c>
      <c r="C33" s="6"/>
      <c r="D33" s="38" t="s">
        <v>5</v>
      </c>
      <c r="E33" s="196" t="s">
        <v>494</v>
      </c>
      <c r="F33" s="197"/>
      <c r="G33" s="197"/>
      <c r="H33" s="197"/>
      <c r="I33" s="197"/>
      <c r="J33" s="197"/>
      <c r="K33" s="197"/>
      <c r="L33" s="197"/>
    </row>
    <row r="34" spans="2:12" s="15" customFormat="1" ht="17.25" customHeight="1" x14ac:dyDescent="0.25">
      <c r="B34" s="5"/>
      <c r="C34" s="6"/>
      <c r="D34" s="37"/>
      <c r="E34" s="197"/>
      <c r="F34" s="197"/>
      <c r="G34" s="197"/>
      <c r="H34" s="197"/>
      <c r="I34" s="197"/>
      <c r="J34" s="197"/>
      <c r="K34" s="197"/>
      <c r="L34" s="197"/>
    </row>
    <row r="35" spans="2:12" s="15" customFormat="1" ht="18" customHeight="1" x14ac:dyDescent="0.25">
      <c r="B35" s="5" t="s">
        <v>3</v>
      </c>
      <c r="C35" s="7"/>
      <c r="D35" s="38" t="s">
        <v>5</v>
      </c>
      <c r="E35" s="196" t="s">
        <v>495</v>
      </c>
      <c r="F35" s="197"/>
      <c r="G35" s="197"/>
      <c r="H35" s="197"/>
      <c r="I35" s="197"/>
      <c r="J35" s="197"/>
      <c r="K35" s="197"/>
      <c r="L35" s="197"/>
    </row>
    <row r="36" spans="2:12" s="15" customFormat="1" ht="18" x14ac:dyDescent="0.25">
      <c r="B36" s="5"/>
      <c r="C36" s="7"/>
      <c r="D36" s="38"/>
      <c r="E36" s="197"/>
      <c r="F36" s="197"/>
      <c r="G36" s="197"/>
      <c r="H36" s="197"/>
      <c r="I36" s="197"/>
      <c r="J36" s="197"/>
      <c r="K36" s="197"/>
      <c r="L36" s="197"/>
    </row>
    <row r="37" spans="2:12" s="15" customFormat="1" ht="18" x14ac:dyDescent="0.25">
      <c r="B37" s="3" t="s">
        <v>4</v>
      </c>
      <c r="C37" s="7"/>
      <c r="D37" s="38" t="s">
        <v>5</v>
      </c>
      <c r="E37" s="7" t="s">
        <v>27</v>
      </c>
      <c r="F37" s="23"/>
      <c r="G37" s="23"/>
      <c r="H37" s="34"/>
      <c r="I37" s="23"/>
      <c r="J37" s="23"/>
      <c r="K37" s="23"/>
      <c r="L37" s="24"/>
    </row>
    <row r="38" spans="2:12" s="16" customFormat="1" ht="18" customHeight="1" x14ac:dyDescent="0.25">
      <c r="B38" s="192" t="s">
        <v>30</v>
      </c>
      <c r="C38" s="192"/>
      <c r="D38" s="192"/>
      <c r="E38" s="76" t="s">
        <v>496</v>
      </c>
      <c r="F38" s="39"/>
      <c r="G38" s="39"/>
      <c r="H38" s="39"/>
      <c r="I38" s="34"/>
      <c r="J38" s="34"/>
      <c r="K38" s="34"/>
      <c r="L38" s="43"/>
    </row>
    <row r="39" spans="2:12" s="15" customFormat="1" ht="18" thickBot="1" x14ac:dyDescent="0.3">
      <c r="B39" s="25"/>
      <c r="C39" s="20"/>
      <c r="D39" s="26"/>
      <c r="E39" s="26"/>
      <c r="F39" s="23"/>
      <c r="G39" s="23"/>
      <c r="H39" s="34"/>
      <c r="I39" s="23"/>
      <c r="J39" s="23"/>
      <c r="K39" s="23"/>
      <c r="L39" s="40">
        <v>2011</v>
      </c>
    </row>
    <row r="40" spans="2:12" s="16" customFormat="1" ht="16.5" thickBot="1" x14ac:dyDescent="0.3">
      <c r="B40" s="220" t="s">
        <v>6</v>
      </c>
      <c r="C40" s="222" t="s">
        <v>7</v>
      </c>
      <c r="D40" s="223"/>
      <c r="E40" s="224"/>
      <c r="F40" s="225" t="s">
        <v>8</v>
      </c>
      <c r="G40" s="225" t="s">
        <v>9</v>
      </c>
      <c r="H40" s="227" t="s">
        <v>10</v>
      </c>
      <c r="I40" s="229" t="s">
        <v>15</v>
      </c>
      <c r="J40" s="230"/>
      <c r="K40" s="230"/>
      <c r="L40" s="220" t="s">
        <v>11</v>
      </c>
    </row>
    <row r="41" spans="2:12" s="16" customFormat="1" ht="16.5" thickBot="1" x14ac:dyDescent="0.3">
      <c r="B41" s="221"/>
      <c r="C41" s="75" t="s">
        <v>12</v>
      </c>
      <c r="D41" s="75" t="s">
        <v>13</v>
      </c>
      <c r="E41" s="75" t="s">
        <v>26</v>
      </c>
      <c r="F41" s="226"/>
      <c r="G41" s="226"/>
      <c r="H41" s="228"/>
      <c r="I41" s="74" t="s">
        <v>42</v>
      </c>
      <c r="J41" s="14" t="s">
        <v>43</v>
      </c>
      <c r="K41" s="14" t="s">
        <v>40</v>
      </c>
      <c r="L41" s="221"/>
    </row>
    <row r="42" spans="2:12" s="15" customFormat="1" ht="16.5" thickBot="1" x14ac:dyDescent="0.3">
      <c r="B42" s="198" t="s">
        <v>39</v>
      </c>
      <c r="C42" s="199"/>
      <c r="D42" s="199"/>
      <c r="E42" s="199"/>
      <c r="F42" s="199"/>
      <c r="G42" s="200"/>
      <c r="H42" s="51">
        <f>H24</f>
        <v>27653.319999999996</v>
      </c>
      <c r="I42" s="51">
        <f t="shared" ref="I42:K42" si="1">I24</f>
        <v>27653.319999999996</v>
      </c>
      <c r="J42" s="51">
        <f t="shared" si="1"/>
        <v>0</v>
      </c>
      <c r="K42" s="51">
        <f t="shared" si="1"/>
        <v>0</v>
      </c>
      <c r="L42" s="50"/>
    </row>
    <row r="43" spans="2:12" s="16" customFormat="1" ht="35.25" customHeight="1" x14ac:dyDescent="0.25">
      <c r="B43" s="177" t="s">
        <v>528</v>
      </c>
      <c r="C43" s="104">
        <v>40707</v>
      </c>
      <c r="D43" s="105" t="s">
        <v>25</v>
      </c>
      <c r="E43" s="105" t="s">
        <v>444</v>
      </c>
      <c r="F43" s="105" t="s">
        <v>117</v>
      </c>
      <c r="G43" s="105" t="s">
        <v>210</v>
      </c>
      <c r="H43" s="106">
        <v>29.7</v>
      </c>
      <c r="I43" s="107"/>
      <c r="J43" s="106">
        <v>29.7</v>
      </c>
      <c r="K43" s="106"/>
      <c r="L43" s="98" t="s">
        <v>291</v>
      </c>
    </row>
    <row r="44" spans="2:12" s="16" customFormat="1" ht="35.25" customHeight="1" x14ac:dyDescent="0.25">
      <c r="B44" s="178" t="s">
        <v>529</v>
      </c>
      <c r="C44" s="108">
        <v>40707</v>
      </c>
      <c r="D44" s="109" t="s">
        <v>25</v>
      </c>
      <c r="E44" s="109" t="s">
        <v>444</v>
      </c>
      <c r="F44" s="109" t="s">
        <v>117</v>
      </c>
      <c r="G44" s="109" t="s">
        <v>210</v>
      </c>
      <c r="H44" s="110">
        <v>66</v>
      </c>
      <c r="I44" s="111"/>
      <c r="J44" s="110">
        <v>66</v>
      </c>
      <c r="K44" s="110"/>
      <c r="L44" s="97" t="s">
        <v>292</v>
      </c>
    </row>
    <row r="45" spans="2:12" s="16" customFormat="1" ht="35.25" customHeight="1" x14ac:dyDescent="0.25">
      <c r="B45" s="178" t="s">
        <v>530</v>
      </c>
      <c r="C45" s="108">
        <v>40707</v>
      </c>
      <c r="D45" s="109" t="s">
        <v>25</v>
      </c>
      <c r="E45" s="109" t="s">
        <v>444</v>
      </c>
      <c r="F45" s="109" t="s">
        <v>117</v>
      </c>
      <c r="G45" s="109" t="s">
        <v>210</v>
      </c>
      <c r="H45" s="110">
        <v>52</v>
      </c>
      <c r="I45" s="111"/>
      <c r="J45" s="110">
        <v>52</v>
      </c>
      <c r="K45" s="110"/>
      <c r="L45" s="97" t="s">
        <v>293</v>
      </c>
    </row>
    <row r="46" spans="2:12" s="16" customFormat="1" ht="35.25" customHeight="1" x14ac:dyDescent="0.25">
      <c r="B46" s="178" t="s">
        <v>531</v>
      </c>
      <c r="C46" s="108">
        <v>40707</v>
      </c>
      <c r="D46" s="109" t="s">
        <v>25</v>
      </c>
      <c r="E46" s="109" t="s">
        <v>444</v>
      </c>
      <c r="F46" s="109" t="s">
        <v>117</v>
      </c>
      <c r="G46" s="109" t="s">
        <v>210</v>
      </c>
      <c r="H46" s="110">
        <v>21.6</v>
      </c>
      <c r="I46" s="111"/>
      <c r="J46" s="110">
        <v>21.6</v>
      </c>
      <c r="K46" s="110"/>
      <c r="L46" s="97" t="s">
        <v>294</v>
      </c>
    </row>
    <row r="47" spans="2:12" s="16" customFormat="1" ht="35.25" customHeight="1" x14ac:dyDescent="0.25">
      <c r="B47" s="178" t="s">
        <v>532</v>
      </c>
      <c r="C47" s="108">
        <v>40707</v>
      </c>
      <c r="D47" s="109" t="s">
        <v>25</v>
      </c>
      <c r="E47" s="109" t="s">
        <v>444</v>
      </c>
      <c r="F47" s="109" t="s">
        <v>117</v>
      </c>
      <c r="G47" s="109" t="s">
        <v>210</v>
      </c>
      <c r="H47" s="110">
        <v>76</v>
      </c>
      <c r="I47" s="111"/>
      <c r="J47" s="110">
        <v>76</v>
      </c>
      <c r="K47" s="110"/>
      <c r="L47" s="97" t="s">
        <v>295</v>
      </c>
    </row>
    <row r="48" spans="2:12" s="16" customFormat="1" ht="35.25" customHeight="1" x14ac:dyDescent="0.25">
      <c r="B48" s="178" t="s">
        <v>533</v>
      </c>
      <c r="C48" s="108">
        <v>40707</v>
      </c>
      <c r="D48" s="109" t="s">
        <v>25</v>
      </c>
      <c r="E48" s="109" t="s">
        <v>444</v>
      </c>
      <c r="F48" s="109" t="s">
        <v>117</v>
      </c>
      <c r="G48" s="109" t="s">
        <v>210</v>
      </c>
      <c r="H48" s="110">
        <v>17</v>
      </c>
      <c r="I48" s="111"/>
      <c r="J48" s="110">
        <v>17</v>
      </c>
      <c r="K48" s="110"/>
      <c r="L48" s="97" t="s">
        <v>296</v>
      </c>
    </row>
    <row r="49" spans="2:12" s="16" customFormat="1" ht="35.25" customHeight="1" x14ac:dyDescent="0.25">
      <c r="B49" s="178" t="s">
        <v>534</v>
      </c>
      <c r="C49" s="108">
        <v>40707</v>
      </c>
      <c r="D49" s="109" t="s">
        <v>25</v>
      </c>
      <c r="E49" s="109" t="s">
        <v>444</v>
      </c>
      <c r="F49" s="109" t="s">
        <v>117</v>
      </c>
      <c r="G49" s="109" t="s">
        <v>210</v>
      </c>
      <c r="H49" s="110">
        <v>5.4</v>
      </c>
      <c r="I49" s="111"/>
      <c r="J49" s="110">
        <v>5.4</v>
      </c>
      <c r="K49" s="110"/>
      <c r="L49" s="97" t="s">
        <v>297</v>
      </c>
    </row>
    <row r="50" spans="2:12" s="16" customFormat="1" ht="35.25" customHeight="1" x14ac:dyDescent="0.25">
      <c r="B50" s="178" t="s">
        <v>535</v>
      </c>
      <c r="C50" s="108">
        <v>40707</v>
      </c>
      <c r="D50" s="109" t="s">
        <v>25</v>
      </c>
      <c r="E50" s="109" t="s">
        <v>444</v>
      </c>
      <c r="F50" s="109" t="s">
        <v>117</v>
      </c>
      <c r="G50" s="109" t="s">
        <v>210</v>
      </c>
      <c r="H50" s="110">
        <v>22</v>
      </c>
      <c r="I50" s="111"/>
      <c r="J50" s="110">
        <v>22</v>
      </c>
      <c r="K50" s="110"/>
      <c r="L50" s="97" t="s">
        <v>298</v>
      </c>
    </row>
    <row r="51" spans="2:12" s="16" customFormat="1" ht="35.25" customHeight="1" thickBot="1" x14ac:dyDescent="0.3">
      <c r="B51" s="178" t="s">
        <v>536</v>
      </c>
      <c r="C51" s="108">
        <v>40707</v>
      </c>
      <c r="D51" s="109" t="s">
        <v>25</v>
      </c>
      <c r="E51" s="109" t="s">
        <v>444</v>
      </c>
      <c r="F51" s="109" t="s">
        <v>117</v>
      </c>
      <c r="G51" s="109" t="s">
        <v>210</v>
      </c>
      <c r="H51" s="110">
        <v>32</v>
      </c>
      <c r="I51" s="111"/>
      <c r="J51" s="110">
        <v>32</v>
      </c>
      <c r="K51" s="110"/>
      <c r="L51" s="97" t="s">
        <v>299</v>
      </c>
    </row>
    <row r="52" spans="2:12" s="15" customFormat="1" ht="16.5" customHeight="1" thickBot="1" x14ac:dyDescent="0.3">
      <c r="B52" s="215" t="s">
        <v>38</v>
      </c>
      <c r="C52" s="216"/>
      <c r="D52" s="216"/>
      <c r="E52" s="216"/>
      <c r="F52" s="216"/>
      <c r="G52" s="217"/>
      <c r="H52" s="51">
        <f>SUM(H42:H51)</f>
        <v>27975.019999999997</v>
      </c>
      <c r="I52" s="51">
        <f t="shared" ref="I52:K52" si="2">SUM(I42:I51)</f>
        <v>27653.319999999996</v>
      </c>
      <c r="J52" s="51">
        <f t="shared" si="2"/>
        <v>321.69999999999993</v>
      </c>
      <c r="K52" s="51">
        <f t="shared" si="2"/>
        <v>0</v>
      </c>
      <c r="L52" s="8"/>
    </row>
    <row r="53" spans="2:12" s="48" customFormat="1" ht="35.25" customHeight="1" x14ac:dyDescent="0.25">
      <c r="B53" s="80"/>
      <c r="C53" s="81"/>
      <c r="D53" s="86"/>
      <c r="E53" s="83"/>
      <c r="F53" s="83"/>
      <c r="G53" s="83"/>
      <c r="H53" s="87"/>
      <c r="I53" s="88"/>
      <c r="J53" s="87"/>
      <c r="K53" s="87"/>
      <c r="L53" s="89"/>
    </row>
    <row r="54" spans="2:12" s="48" customFormat="1" ht="35.25" customHeight="1" x14ac:dyDescent="0.25">
      <c r="B54" s="80"/>
      <c r="C54" s="81"/>
      <c r="D54" s="86"/>
      <c r="E54" s="83"/>
      <c r="F54" s="83"/>
      <c r="G54" s="83"/>
      <c r="H54" s="87"/>
      <c r="I54" s="88"/>
      <c r="J54" s="87"/>
      <c r="K54" s="87"/>
      <c r="L54" s="89"/>
    </row>
    <row r="55" spans="2:12" s="48" customFormat="1" ht="35.25" customHeight="1" x14ac:dyDescent="0.25">
      <c r="B55" s="80"/>
      <c r="C55" s="81"/>
      <c r="D55" s="86"/>
      <c r="E55" s="83"/>
      <c r="F55" s="83"/>
      <c r="G55" s="83"/>
      <c r="H55" s="87"/>
      <c r="I55" s="88"/>
      <c r="J55" s="87"/>
      <c r="K55" s="87"/>
      <c r="L55" s="89"/>
    </row>
    <row r="56" spans="2:12" s="15" customFormat="1" ht="30" customHeight="1" x14ac:dyDescent="0.25">
      <c r="B56" s="218" t="s">
        <v>0</v>
      </c>
      <c r="C56" s="218"/>
      <c r="D56" s="218"/>
      <c r="E56" s="218"/>
      <c r="F56" s="218"/>
      <c r="G56" s="218"/>
      <c r="H56" s="218"/>
      <c r="I56" s="218"/>
      <c r="J56" s="218"/>
      <c r="K56" s="218"/>
      <c r="L56" s="218"/>
    </row>
    <row r="57" spans="2:12" s="15" customFormat="1" ht="27" x14ac:dyDescent="0.25">
      <c r="B57" s="219" t="s">
        <v>1</v>
      </c>
      <c r="C57" s="219"/>
      <c r="D57" s="219"/>
      <c r="E57" s="219"/>
      <c r="F57" s="219"/>
      <c r="G57" s="219"/>
      <c r="H57" s="219"/>
      <c r="I57" s="219"/>
      <c r="J57" s="219"/>
      <c r="K57" s="219"/>
      <c r="L57" s="219"/>
    </row>
    <row r="58" spans="2:12" s="15" customFormat="1" ht="18" x14ac:dyDescent="0.25">
      <c r="B58" s="17"/>
      <c r="C58" s="18"/>
      <c r="D58" s="18"/>
      <c r="E58" s="18"/>
      <c r="F58" s="18"/>
      <c r="G58" s="18"/>
      <c r="H58" s="32"/>
      <c r="I58" s="18"/>
      <c r="J58" s="18"/>
      <c r="K58" s="18"/>
      <c r="L58" s="19"/>
    </row>
    <row r="59" spans="2:12" s="15" customFormat="1" ht="30.75" x14ac:dyDescent="0.25">
      <c r="B59" s="195" t="s">
        <v>17</v>
      </c>
      <c r="C59" s="195"/>
      <c r="D59" s="195"/>
      <c r="E59" s="195"/>
      <c r="F59" s="195"/>
      <c r="G59" s="195"/>
      <c r="H59" s="195"/>
      <c r="I59" s="195"/>
      <c r="J59" s="195"/>
      <c r="K59" s="195"/>
      <c r="L59" s="195"/>
    </row>
    <row r="60" spans="2:12" s="15" customFormat="1" ht="18" x14ac:dyDescent="0.25">
      <c r="B60" s="17"/>
      <c r="C60" s="18"/>
      <c r="D60" s="18"/>
      <c r="E60" s="18"/>
      <c r="F60" s="18"/>
      <c r="G60" s="18"/>
      <c r="H60" s="32"/>
      <c r="I60" s="18"/>
      <c r="J60" s="18"/>
      <c r="K60" s="18"/>
      <c r="L60" s="19"/>
    </row>
    <row r="61" spans="2:12" s="15" customFormat="1" ht="18" x14ac:dyDescent="0.25">
      <c r="B61" s="3" t="s">
        <v>16</v>
      </c>
      <c r="C61" s="4"/>
      <c r="D61" s="36" t="s">
        <v>5</v>
      </c>
      <c r="E61" s="10" t="s">
        <v>497</v>
      </c>
      <c r="F61" s="21"/>
      <c r="G61" s="21"/>
      <c r="H61" s="33"/>
      <c r="I61" s="21"/>
      <c r="J61" s="21"/>
      <c r="K61" s="21"/>
      <c r="L61" s="22"/>
    </row>
    <row r="62" spans="2:12" s="15" customFormat="1" ht="17.25" customHeight="1" x14ac:dyDescent="0.25">
      <c r="B62" s="5" t="s">
        <v>2</v>
      </c>
      <c r="C62" s="6"/>
      <c r="D62" s="38" t="s">
        <v>5</v>
      </c>
      <c r="E62" s="196" t="s">
        <v>494</v>
      </c>
      <c r="F62" s="197"/>
      <c r="G62" s="197"/>
      <c r="H62" s="197"/>
      <c r="I62" s="197"/>
      <c r="J62" s="197"/>
      <c r="K62" s="197"/>
      <c r="L62" s="197"/>
    </row>
    <row r="63" spans="2:12" s="15" customFormat="1" ht="17.25" customHeight="1" x14ac:dyDescent="0.25">
      <c r="B63" s="5"/>
      <c r="C63" s="6"/>
      <c r="D63" s="37"/>
      <c r="E63" s="197"/>
      <c r="F63" s="197"/>
      <c r="G63" s="197"/>
      <c r="H63" s="197"/>
      <c r="I63" s="197"/>
      <c r="J63" s="197"/>
      <c r="K63" s="197"/>
      <c r="L63" s="197"/>
    </row>
    <row r="64" spans="2:12" s="15" customFormat="1" ht="18" customHeight="1" x14ac:dyDescent="0.25">
      <c r="B64" s="5" t="s">
        <v>3</v>
      </c>
      <c r="C64" s="7"/>
      <c r="D64" s="38" t="s">
        <v>5</v>
      </c>
      <c r="E64" s="196" t="s">
        <v>495</v>
      </c>
      <c r="F64" s="197"/>
      <c r="G64" s="197"/>
      <c r="H64" s="197"/>
      <c r="I64" s="197"/>
      <c r="J64" s="197"/>
      <c r="K64" s="197"/>
      <c r="L64" s="197"/>
    </row>
    <row r="65" spans="2:12" s="15" customFormat="1" ht="18" x14ac:dyDescent="0.25">
      <c r="B65" s="5"/>
      <c r="C65" s="7"/>
      <c r="D65" s="38"/>
      <c r="E65" s="197"/>
      <c r="F65" s="197"/>
      <c r="G65" s="197"/>
      <c r="H65" s="197"/>
      <c r="I65" s="197"/>
      <c r="J65" s="197"/>
      <c r="K65" s="197"/>
      <c r="L65" s="197"/>
    </row>
    <row r="66" spans="2:12" s="15" customFormat="1" ht="18" x14ac:dyDescent="0.25">
      <c r="B66" s="3" t="s">
        <v>4</v>
      </c>
      <c r="C66" s="7"/>
      <c r="D66" s="38" t="s">
        <v>5</v>
      </c>
      <c r="E66" s="7" t="s">
        <v>27</v>
      </c>
      <c r="F66" s="23"/>
      <c r="G66" s="23"/>
      <c r="H66" s="34"/>
      <c r="I66" s="23"/>
      <c r="J66" s="23"/>
      <c r="K66" s="23"/>
      <c r="L66" s="24"/>
    </row>
    <row r="67" spans="2:12" s="16" customFormat="1" ht="18" customHeight="1" x14ac:dyDescent="0.25">
      <c r="B67" s="192" t="s">
        <v>30</v>
      </c>
      <c r="C67" s="192"/>
      <c r="D67" s="192"/>
      <c r="E67" s="76" t="s">
        <v>496</v>
      </c>
      <c r="F67" s="39"/>
      <c r="G67" s="39"/>
      <c r="H67" s="39"/>
      <c r="I67" s="34"/>
      <c r="J67" s="34"/>
      <c r="K67" s="34"/>
      <c r="L67" s="43"/>
    </row>
    <row r="68" spans="2:12" s="15" customFormat="1" ht="18" thickBot="1" x14ac:dyDescent="0.3">
      <c r="B68" s="25"/>
      <c r="C68" s="20"/>
      <c r="D68" s="26"/>
      <c r="E68" s="26"/>
      <c r="F68" s="23"/>
      <c r="G68" s="23"/>
      <c r="H68" s="34"/>
      <c r="I68" s="23"/>
      <c r="J68" s="23"/>
      <c r="K68" s="23"/>
      <c r="L68" s="40">
        <v>2011</v>
      </c>
    </row>
    <row r="69" spans="2:12" s="16" customFormat="1" ht="16.5" thickBot="1" x14ac:dyDescent="0.3">
      <c r="B69" s="220" t="s">
        <v>6</v>
      </c>
      <c r="C69" s="222" t="s">
        <v>7</v>
      </c>
      <c r="D69" s="223"/>
      <c r="E69" s="224"/>
      <c r="F69" s="225" t="s">
        <v>8</v>
      </c>
      <c r="G69" s="225" t="s">
        <v>9</v>
      </c>
      <c r="H69" s="227" t="s">
        <v>10</v>
      </c>
      <c r="I69" s="229" t="s">
        <v>15</v>
      </c>
      <c r="J69" s="230"/>
      <c r="K69" s="230"/>
      <c r="L69" s="220" t="s">
        <v>11</v>
      </c>
    </row>
    <row r="70" spans="2:12" s="16" customFormat="1" ht="16.5" thickBot="1" x14ac:dyDescent="0.3">
      <c r="B70" s="221"/>
      <c r="C70" s="75" t="s">
        <v>12</v>
      </c>
      <c r="D70" s="75" t="s">
        <v>13</v>
      </c>
      <c r="E70" s="75" t="s">
        <v>26</v>
      </c>
      <c r="F70" s="226"/>
      <c r="G70" s="226"/>
      <c r="H70" s="228"/>
      <c r="I70" s="74" t="s">
        <v>42</v>
      </c>
      <c r="J70" s="14" t="s">
        <v>43</v>
      </c>
      <c r="K70" s="14" t="s">
        <v>40</v>
      </c>
      <c r="L70" s="221"/>
    </row>
    <row r="71" spans="2:12" s="15" customFormat="1" ht="16.5" thickBot="1" x14ac:dyDescent="0.3">
      <c r="B71" s="198" t="s">
        <v>39</v>
      </c>
      <c r="C71" s="199"/>
      <c r="D71" s="199"/>
      <c r="E71" s="199"/>
      <c r="F71" s="199"/>
      <c r="G71" s="200"/>
      <c r="H71" s="51">
        <f>H52</f>
        <v>27975.019999999997</v>
      </c>
      <c r="I71" s="51">
        <f>I52</f>
        <v>27653.319999999996</v>
      </c>
      <c r="J71" s="51">
        <f t="shared" ref="J71:K71" si="3">J52</f>
        <v>321.69999999999993</v>
      </c>
      <c r="K71" s="51">
        <f t="shared" si="3"/>
        <v>0</v>
      </c>
      <c r="L71" s="50"/>
    </row>
    <row r="72" spans="2:12" s="16" customFormat="1" ht="35.25" customHeight="1" x14ac:dyDescent="0.25">
      <c r="B72" s="177" t="s">
        <v>537</v>
      </c>
      <c r="C72" s="104">
        <v>40707</v>
      </c>
      <c r="D72" s="105" t="s">
        <v>25</v>
      </c>
      <c r="E72" s="105" t="s">
        <v>445</v>
      </c>
      <c r="F72" s="105" t="s">
        <v>118</v>
      </c>
      <c r="G72" s="105" t="s">
        <v>211</v>
      </c>
      <c r="H72" s="106">
        <v>117.81</v>
      </c>
      <c r="I72" s="107"/>
      <c r="J72" s="106">
        <v>117.81</v>
      </c>
      <c r="K72" s="106"/>
      <c r="L72" s="98" t="s">
        <v>300</v>
      </c>
    </row>
    <row r="73" spans="2:12" s="16" customFormat="1" ht="35.25" customHeight="1" x14ac:dyDescent="0.25">
      <c r="B73" s="178" t="s">
        <v>538</v>
      </c>
      <c r="C73" s="108">
        <v>40707</v>
      </c>
      <c r="D73" s="109" t="s">
        <v>25</v>
      </c>
      <c r="E73" s="109" t="s">
        <v>445</v>
      </c>
      <c r="F73" s="109" t="s">
        <v>118</v>
      </c>
      <c r="G73" s="109" t="s">
        <v>211</v>
      </c>
      <c r="H73" s="110">
        <v>40</v>
      </c>
      <c r="I73" s="111"/>
      <c r="J73" s="110">
        <v>40</v>
      </c>
      <c r="K73" s="110"/>
      <c r="L73" s="97" t="s">
        <v>301</v>
      </c>
    </row>
    <row r="74" spans="2:12" s="16" customFormat="1" ht="35.25" customHeight="1" x14ac:dyDescent="0.25">
      <c r="B74" s="178" t="s">
        <v>539</v>
      </c>
      <c r="C74" s="108">
        <v>40707</v>
      </c>
      <c r="D74" s="109" t="s">
        <v>25</v>
      </c>
      <c r="E74" s="109" t="s">
        <v>445</v>
      </c>
      <c r="F74" s="109" t="s">
        <v>118</v>
      </c>
      <c r="G74" s="109" t="s">
        <v>211</v>
      </c>
      <c r="H74" s="110">
        <v>454.25</v>
      </c>
      <c r="I74" s="111"/>
      <c r="J74" s="110">
        <v>454.25</v>
      </c>
      <c r="K74" s="110"/>
      <c r="L74" s="97" t="s">
        <v>302</v>
      </c>
    </row>
    <row r="75" spans="2:12" s="16" customFormat="1" ht="35.25" customHeight="1" x14ac:dyDescent="0.25">
      <c r="B75" s="178" t="s">
        <v>540</v>
      </c>
      <c r="C75" s="108">
        <v>40707</v>
      </c>
      <c r="D75" s="109" t="s">
        <v>25</v>
      </c>
      <c r="E75" s="109" t="s">
        <v>445</v>
      </c>
      <c r="F75" s="109" t="s">
        <v>118</v>
      </c>
      <c r="G75" s="109" t="s">
        <v>211</v>
      </c>
      <c r="H75" s="110">
        <v>6.9</v>
      </c>
      <c r="I75" s="111"/>
      <c r="J75" s="110">
        <v>6.9</v>
      </c>
      <c r="K75" s="110"/>
      <c r="L75" s="97" t="s">
        <v>303</v>
      </c>
    </row>
    <row r="76" spans="2:12" s="16" customFormat="1" ht="35.25" customHeight="1" x14ac:dyDescent="0.25">
      <c r="B76" s="178" t="s">
        <v>541</v>
      </c>
      <c r="C76" s="108">
        <v>40707</v>
      </c>
      <c r="D76" s="109" t="s">
        <v>25</v>
      </c>
      <c r="E76" s="109" t="s">
        <v>445</v>
      </c>
      <c r="F76" s="109" t="s">
        <v>118</v>
      </c>
      <c r="G76" s="109" t="s">
        <v>211</v>
      </c>
      <c r="H76" s="110">
        <v>79</v>
      </c>
      <c r="I76" s="111"/>
      <c r="J76" s="110">
        <v>79</v>
      </c>
      <c r="K76" s="110"/>
      <c r="L76" s="97" t="s">
        <v>304</v>
      </c>
    </row>
    <row r="77" spans="2:12" s="16" customFormat="1" ht="35.25" customHeight="1" x14ac:dyDescent="0.25">
      <c r="B77" s="178" t="s">
        <v>542</v>
      </c>
      <c r="C77" s="108">
        <v>40707</v>
      </c>
      <c r="D77" s="109" t="s">
        <v>25</v>
      </c>
      <c r="E77" s="109" t="s">
        <v>445</v>
      </c>
      <c r="F77" s="109" t="s">
        <v>118</v>
      </c>
      <c r="G77" s="109" t="s">
        <v>211</v>
      </c>
      <c r="H77" s="110">
        <v>149.4</v>
      </c>
      <c r="I77" s="111"/>
      <c r="J77" s="110">
        <v>149.4</v>
      </c>
      <c r="K77" s="110"/>
      <c r="L77" s="97" t="s">
        <v>305</v>
      </c>
    </row>
    <row r="78" spans="2:12" s="16" customFormat="1" ht="35.25" customHeight="1" x14ac:dyDescent="0.25">
      <c r="B78" s="178" t="s">
        <v>543</v>
      </c>
      <c r="C78" s="108">
        <v>40695</v>
      </c>
      <c r="D78" s="109" t="s">
        <v>500</v>
      </c>
      <c r="E78" s="109">
        <v>351</v>
      </c>
      <c r="F78" s="109" t="s">
        <v>119</v>
      </c>
      <c r="G78" s="109" t="s">
        <v>212</v>
      </c>
      <c r="H78" s="112">
        <v>33447.24</v>
      </c>
      <c r="I78" s="112">
        <v>33447.24</v>
      </c>
      <c r="J78" s="113"/>
      <c r="K78" s="112"/>
      <c r="L78" s="97" t="s">
        <v>277</v>
      </c>
    </row>
    <row r="79" spans="2:12" s="16" customFormat="1" ht="35.25" customHeight="1" x14ac:dyDescent="0.25">
      <c r="B79" s="178" t="s">
        <v>544</v>
      </c>
      <c r="C79" s="108">
        <v>40695</v>
      </c>
      <c r="D79" s="109" t="s">
        <v>500</v>
      </c>
      <c r="E79" s="109">
        <v>351</v>
      </c>
      <c r="F79" s="109" t="s">
        <v>120</v>
      </c>
      <c r="G79" s="109" t="s">
        <v>212</v>
      </c>
      <c r="H79" s="112">
        <v>2731</v>
      </c>
      <c r="I79" s="112">
        <v>2731</v>
      </c>
      <c r="J79" s="113"/>
      <c r="K79" s="112"/>
      <c r="L79" s="97" t="s">
        <v>34</v>
      </c>
    </row>
    <row r="80" spans="2:12" s="16" customFormat="1" ht="35.25" customHeight="1" x14ac:dyDescent="0.25">
      <c r="B80" s="178" t="s">
        <v>545</v>
      </c>
      <c r="C80" s="108">
        <v>40695</v>
      </c>
      <c r="D80" s="109" t="s">
        <v>500</v>
      </c>
      <c r="E80" s="109">
        <v>351</v>
      </c>
      <c r="F80" s="109" t="s">
        <v>121</v>
      </c>
      <c r="G80" s="109" t="s">
        <v>212</v>
      </c>
      <c r="H80" s="112">
        <v>2893</v>
      </c>
      <c r="I80" s="112">
        <v>2893</v>
      </c>
      <c r="J80" s="113"/>
      <c r="K80" s="112"/>
      <c r="L80" s="97" t="s">
        <v>31</v>
      </c>
    </row>
    <row r="81" spans="2:12" s="16" customFormat="1" ht="35.25" customHeight="1" thickBot="1" x14ac:dyDescent="0.3">
      <c r="B81" s="178" t="s">
        <v>546</v>
      </c>
      <c r="C81" s="108">
        <v>40695</v>
      </c>
      <c r="D81" s="109" t="s">
        <v>500</v>
      </c>
      <c r="E81" s="109">
        <v>351</v>
      </c>
      <c r="F81" s="109" t="s">
        <v>122</v>
      </c>
      <c r="G81" s="109" t="s">
        <v>212</v>
      </c>
      <c r="H81" s="112">
        <v>498</v>
      </c>
      <c r="I81" s="112">
        <v>498</v>
      </c>
      <c r="J81" s="113"/>
      <c r="K81" s="112"/>
      <c r="L81" s="97" t="s">
        <v>32</v>
      </c>
    </row>
    <row r="82" spans="2:12" s="15" customFormat="1" ht="16.5" customHeight="1" thickBot="1" x14ac:dyDescent="0.3">
      <c r="B82" s="215" t="s">
        <v>38</v>
      </c>
      <c r="C82" s="216"/>
      <c r="D82" s="216"/>
      <c r="E82" s="216"/>
      <c r="F82" s="216"/>
      <c r="G82" s="217"/>
      <c r="H82" s="51">
        <f>SUM(H71:H81)</f>
        <v>68391.62</v>
      </c>
      <c r="I82" s="51">
        <f t="shared" ref="I82:K82" si="4">SUM(I71:I81)</f>
        <v>67222.559999999998</v>
      </c>
      <c r="J82" s="51">
        <f t="shared" si="4"/>
        <v>1169.06</v>
      </c>
      <c r="K82" s="51">
        <f t="shared" si="4"/>
        <v>0</v>
      </c>
      <c r="L82" s="8"/>
    </row>
    <row r="83" spans="2:12" s="48" customFormat="1" ht="35.25" customHeight="1" x14ac:dyDescent="0.25">
      <c r="B83" s="80"/>
      <c r="C83" s="81"/>
      <c r="D83" s="86"/>
      <c r="E83" s="83"/>
      <c r="F83" s="83"/>
      <c r="G83" s="83"/>
      <c r="H83" s="84"/>
      <c r="I83" s="84"/>
      <c r="J83" s="85"/>
      <c r="K83" s="84"/>
      <c r="L83" s="47"/>
    </row>
    <row r="84" spans="2:12" s="48" customFormat="1" ht="35.25" customHeight="1" x14ac:dyDescent="0.25">
      <c r="B84" s="80"/>
      <c r="C84" s="81"/>
      <c r="D84" s="86"/>
      <c r="E84" s="83"/>
      <c r="F84" s="83"/>
      <c r="G84" s="83"/>
      <c r="H84" s="84"/>
      <c r="I84" s="84"/>
      <c r="J84" s="85"/>
      <c r="K84" s="84"/>
      <c r="L84" s="47"/>
    </row>
    <row r="85" spans="2:12" s="48" customFormat="1" ht="35.25" customHeight="1" x14ac:dyDescent="0.25">
      <c r="B85" s="80"/>
      <c r="C85" s="81"/>
      <c r="D85" s="86"/>
      <c r="E85" s="83"/>
      <c r="F85" s="83"/>
      <c r="G85" s="83"/>
      <c r="H85" s="84"/>
      <c r="I85" s="84"/>
      <c r="J85" s="85"/>
      <c r="K85" s="84"/>
      <c r="L85" s="47"/>
    </row>
    <row r="86" spans="2:12" s="15" customFormat="1" ht="30" customHeight="1" x14ac:dyDescent="0.25">
      <c r="B86" s="218" t="s">
        <v>0</v>
      </c>
      <c r="C86" s="218"/>
      <c r="D86" s="218"/>
      <c r="E86" s="218"/>
      <c r="F86" s="218"/>
      <c r="G86" s="218"/>
      <c r="H86" s="218"/>
      <c r="I86" s="218"/>
      <c r="J86" s="218"/>
      <c r="K86" s="218"/>
      <c r="L86" s="218"/>
    </row>
    <row r="87" spans="2:12" s="15" customFormat="1" ht="27" x14ac:dyDescent="0.25">
      <c r="B87" s="219" t="s">
        <v>1</v>
      </c>
      <c r="C87" s="219"/>
      <c r="D87" s="219"/>
      <c r="E87" s="219"/>
      <c r="F87" s="219"/>
      <c r="G87" s="219"/>
      <c r="H87" s="219"/>
      <c r="I87" s="219"/>
      <c r="J87" s="219"/>
      <c r="K87" s="219"/>
      <c r="L87" s="219"/>
    </row>
    <row r="88" spans="2:12" s="15" customFormat="1" ht="18" x14ac:dyDescent="0.25">
      <c r="B88" s="17"/>
      <c r="C88" s="18"/>
      <c r="D88" s="18"/>
      <c r="E88" s="18"/>
      <c r="F88" s="18"/>
      <c r="G88" s="18"/>
      <c r="H88" s="32"/>
      <c r="I88" s="18"/>
      <c r="J88" s="18"/>
      <c r="K88" s="18"/>
      <c r="L88" s="19"/>
    </row>
    <row r="89" spans="2:12" s="15" customFormat="1" ht="30.75" x14ac:dyDescent="0.25">
      <c r="B89" s="195" t="s">
        <v>17</v>
      </c>
      <c r="C89" s="195"/>
      <c r="D89" s="195"/>
      <c r="E89" s="195"/>
      <c r="F89" s="195"/>
      <c r="G89" s="195"/>
      <c r="H89" s="195"/>
      <c r="I89" s="195"/>
      <c r="J89" s="195"/>
      <c r="K89" s="195"/>
      <c r="L89" s="195"/>
    </row>
    <row r="90" spans="2:12" s="15" customFormat="1" ht="18" x14ac:dyDescent="0.25">
      <c r="B90" s="17"/>
      <c r="C90" s="18"/>
      <c r="D90" s="18"/>
      <c r="E90" s="18"/>
      <c r="F90" s="18"/>
      <c r="G90" s="18"/>
      <c r="H90" s="32"/>
      <c r="I90" s="18"/>
      <c r="J90" s="18"/>
      <c r="K90" s="18"/>
      <c r="L90" s="19"/>
    </row>
    <row r="91" spans="2:12" s="15" customFormat="1" ht="18" x14ac:dyDescent="0.25">
      <c r="B91" s="3" t="s">
        <v>16</v>
      </c>
      <c r="C91" s="4"/>
      <c r="D91" s="36" t="s">
        <v>5</v>
      </c>
      <c r="E91" s="10" t="s">
        <v>497</v>
      </c>
      <c r="F91" s="21"/>
      <c r="G91" s="21"/>
      <c r="H91" s="33"/>
      <c r="I91" s="21"/>
      <c r="J91" s="21"/>
      <c r="K91" s="21"/>
      <c r="L91" s="22"/>
    </row>
    <row r="92" spans="2:12" s="15" customFormat="1" ht="17.25" customHeight="1" x14ac:dyDescent="0.25">
      <c r="B92" s="5" t="s">
        <v>2</v>
      </c>
      <c r="C92" s="6"/>
      <c r="D92" s="38" t="s">
        <v>5</v>
      </c>
      <c r="E92" s="196" t="s">
        <v>494</v>
      </c>
      <c r="F92" s="197"/>
      <c r="G92" s="197"/>
      <c r="H92" s="197"/>
      <c r="I92" s="197"/>
      <c r="J92" s="197"/>
      <c r="K92" s="197"/>
      <c r="L92" s="197"/>
    </row>
    <row r="93" spans="2:12" s="15" customFormat="1" ht="17.25" customHeight="1" x14ac:dyDescent="0.25">
      <c r="B93" s="5"/>
      <c r="C93" s="6"/>
      <c r="D93" s="37"/>
      <c r="E93" s="197"/>
      <c r="F93" s="197"/>
      <c r="G93" s="197"/>
      <c r="H93" s="197"/>
      <c r="I93" s="197"/>
      <c r="J93" s="197"/>
      <c r="K93" s="197"/>
      <c r="L93" s="197"/>
    </row>
    <row r="94" spans="2:12" s="15" customFormat="1" ht="18" customHeight="1" x14ac:dyDescent="0.25">
      <c r="B94" s="5" t="s">
        <v>3</v>
      </c>
      <c r="C94" s="7"/>
      <c r="D94" s="38" t="s">
        <v>5</v>
      </c>
      <c r="E94" s="196" t="s">
        <v>495</v>
      </c>
      <c r="F94" s="197"/>
      <c r="G94" s="197"/>
      <c r="H94" s="197"/>
      <c r="I94" s="197"/>
      <c r="J94" s="197"/>
      <c r="K94" s="197"/>
      <c r="L94" s="197"/>
    </row>
    <row r="95" spans="2:12" s="15" customFormat="1" ht="18" x14ac:dyDescent="0.25">
      <c r="B95" s="5"/>
      <c r="C95" s="7"/>
      <c r="D95" s="38"/>
      <c r="E95" s="197"/>
      <c r="F95" s="197"/>
      <c r="G95" s="197"/>
      <c r="H95" s="197"/>
      <c r="I95" s="197"/>
      <c r="J95" s="197"/>
      <c r="K95" s="197"/>
      <c r="L95" s="197"/>
    </row>
    <row r="96" spans="2:12" s="15" customFormat="1" ht="18" x14ac:dyDescent="0.25">
      <c r="B96" s="3" t="s">
        <v>4</v>
      </c>
      <c r="C96" s="7"/>
      <c r="D96" s="38" t="s">
        <v>5</v>
      </c>
      <c r="E96" s="7" t="s">
        <v>27</v>
      </c>
      <c r="F96" s="23"/>
      <c r="G96" s="23"/>
      <c r="H96" s="34"/>
      <c r="I96" s="23"/>
      <c r="J96" s="23"/>
      <c r="K96" s="23"/>
      <c r="L96" s="24"/>
    </row>
    <row r="97" spans="1:12" s="16" customFormat="1" ht="18" customHeight="1" x14ac:dyDescent="0.25">
      <c r="B97" s="192" t="s">
        <v>30</v>
      </c>
      <c r="C97" s="192"/>
      <c r="D97" s="192"/>
      <c r="E97" s="76" t="s">
        <v>496</v>
      </c>
      <c r="F97" s="39"/>
      <c r="G97" s="39"/>
      <c r="H97" s="39"/>
      <c r="I97" s="34"/>
      <c r="J97" s="34"/>
      <c r="K97" s="34"/>
      <c r="L97" s="43"/>
    </row>
    <row r="98" spans="1:12" s="15" customFormat="1" ht="18" thickBot="1" x14ac:dyDescent="0.3">
      <c r="B98" s="25"/>
      <c r="C98" s="20"/>
      <c r="D98" s="26"/>
      <c r="E98" s="26"/>
      <c r="F98" s="23"/>
      <c r="G98" s="23"/>
      <c r="H98" s="34"/>
      <c r="I98" s="23"/>
      <c r="J98" s="23"/>
      <c r="K98" s="23"/>
      <c r="L98" s="40">
        <v>2011</v>
      </c>
    </row>
    <row r="99" spans="1:12" s="16" customFormat="1" ht="16.5" thickBot="1" x14ac:dyDescent="0.3">
      <c r="B99" s="220" t="s">
        <v>6</v>
      </c>
      <c r="C99" s="222" t="s">
        <v>7</v>
      </c>
      <c r="D99" s="223"/>
      <c r="E99" s="224"/>
      <c r="F99" s="225" t="s">
        <v>8</v>
      </c>
      <c r="G99" s="225" t="s">
        <v>9</v>
      </c>
      <c r="H99" s="227" t="s">
        <v>10</v>
      </c>
      <c r="I99" s="229" t="s">
        <v>15</v>
      </c>
      <c r="J99" s="230"/>
      <c r="K99" s="230"/>
      <c r="L99" s="220" t="s">
        <v>11</v>
      </c>
    </row>
    <row r="100" spans="1:12" s="16" customFormat="1" ht="16.5" thickBot="1" x14ac:dyDescent="0.3">
      <c r="B100" s="221"/>
      <c r="C100" s="75" t="s">
        <v>12</v>
      </c>
      <c r="D100" s="75" t="s">
        <v>13</v>
      </c>
      <c r="E100" s="75" t="s">
        <v>26</v>
      </c>
      <c r="F100" s="226"/>
      <c r="G100" s="226"/>
      <c r="H100" s="228"/>
      <c r="I100" s="74" t="s">
        <v>42</v>
      </c>
      <c r="J100" s="14" t="s">
        <v>43</v>
      </c>
      <c r="K100" s="14" t="s">
        <v>40</v>
      </c>
      <c r="L100" s="221"/>
    </row>
    <row r="101" spans="1:12" s="15" customFormat="1" ht="16.5" thickBot="1" x14ac:dyDescent="0.3">
      <c r="B101" s="198" t="s">
        <v>39</v>
      </c>
      <c r="C101" s="199"/>
      <c r="D101" s="199"/>
      <c r="E101" s="199"/>
      <c r="F101" s="199"/>
      <c r="G101" s="200"/>
      <c r="H101" s="51">
        <f>H82</f>
        <v>68391.62</v>
      </c>
      <c r="I101" s="51">
        <f t="shared" ref="I101:K101" si="5">I82</f>
        <v>67222.559999999998</v>
      </c>
      <c r="J101" s="51">
        <f t="shared" si="5"/>
        <v>1169.06</v>
      </c>
      <c r="K101" s="51">
        <f t="shared" si="5"/>
        <v>0</v>
      </c>
      <c r="L101" s="50"/>
    </row>
    <row r="102" spans="1:12" s="16" customFormat="1" ht="35.25" customHeight="1" x14ac:dyDescent="0.25">
      <c r="B102" s="177" t="s">
        <v>547</v>
      </c>
      <c r="C102" s="104">
        <v>40695</v>
      </c>
      <c r="D102" s="105" t="s">
        <v>500</v>
      </c>
      <c r="E102" s="105">
        <v>351</v>
      </c>
      <c r="F102" s="105" t="s">
        <v>123</v>
      </c>
      <c r="G102" s="105" t="s">
        <v>212</v>
      </c>
      <c r="H102" s="129">
        <v>841.41</v>
      </c>
      <c r="I102" s="129">
        <v>841.41</v>
      </c>
      <c r="J102" s="130"/>
      <c r="K102" s="129"/>
      <c r="L102" s="98" t="s">
        <v>33</v>
      </c>
    </row>
    <row r="103" spans="1:12" s="16" customFormat="1" ht="35.25" customHeight="1" x14ac:dyDescent="0.25">
      <c r="B103" s="178" t="s">
        <v>548</v>
      </c>
      <c r="C103" s="108">
        <v>40695</v>
      </c>
      <c r="D103" s="109" t="s">
        <v>500</v>
      </c>
      <c r="E103" s="109">
        <v>351</v>
      </c>
      <c r="F103" s="109" t="s">
        <v>124</v>
      </c>
      <c r="G103" s="109" t="s">
        <v>212</v>
      </c>
      <c r="H103" s="112">
        <v>155.72999999999999</v>
      </c>
      <c r="I103" s="112">
        <v>155.72999999999999</v>
      </c>
      <c r="J103" s="113"/>
      <c r="K103" s="112"/>
      <c r="L103" s="97" t="s">
        <v>35</v>
      </c>
    </row>
    <row r="104" spans="1:12" s="16" customFormat="1" ht="35.25" customHeight="1" x14ac:dyDescent="0.25">
      <c r="B104" s="178" t="s">
        <v>549</v>
      </c>
      <c r="C104" s="108">
        <v>40695</v>
      </c>
      <c r="D104" s="109" t="s">
        <v>500</v>
      </c>
      <c r="E104" s="109">
        <v>351</v>
      </c>
      <c r="F104" s="109" t="s">
        <v>125</v>
      </c>
      <c r="G104" s="109" t="s">
        <v>212</v>
      </c>
      <c r="H104" s="112">
        <v>1045.5</v>
      </c>
      <c r="I104" s="112">
        <v>1045.5</v>
      </c>
      <c r="J104" s="113"/>
      <c r="K104" s="112"/>
      <c r="L104" s="97" t="s">
        <v>36</v>
      </c>
    </row>
    <row r="105" spans="1:12" s="16" customFormat="1" ht="35.25" customHeight="1" x14ac:dyDescent="0.25">
      <c r="B105" s="178" t="s">
        <v>550</v>
      </c>
      <c r="C105" s="108">
        <v>40695</v>
      </c>
      <c r="D105" s="109" t="s">
        <v>500</v>
      </c>
      <c r="E105" s="109">
        <v>351</v>
      </c>
      <c r="F105" s="109" t="s">
        <v>126</v>
      </c>
      <c r="G105" s="109" t="s">
        <v>212</v>
      </c>
      <c r="H105" s="112">
        <v>137.4</v>
      </c>
      <c r="I105" s="112">
        <v>137.4</v>
      </c>
      <c r="J105" s="113"/>
      <c r="K105" s="112"/>
      <c r="L105" s="97" t="s">
        <v>276</v>
      </c>
    </row>
    <row r="106" spans="1:12" s="16" customFormat="1" ht="35.25" customHeight="1" x14ac:dyDescent="0.25">
      <c r="B106" s="178" t="s">
        <v>551</v>
      </c>
      <c r="C106" s="108">
        <v>40695</v>
      </c>
      <c r="D106" s="109" t="s">
        <v>500</v>
      </c>
      <c r="E106" s="109">
        <v>351</v>
      </c>
      <c r="F106" s="109" t="s">
        <v>127</v>
      </c>
      <c r="G106" s="109" t="s">
        <v>212</v>
      </c>
      <c r="H106" s="112">
        <v>127.88</v>
      </c>
      <c r="I106" s="112">
        <v>127.88</v>
      </c>
      <c r="J106" s="113"/>
      <c r="K106" s="112"/>
      <c r="L106" s="97" t="s">
        <v>37</v>
      </c>
    </row>
    <row r="107" spans="1:12" s="16" customFormat="1" ht="35.25" customHeight="1" x14ac:dyDescent="0.25">
      <c r="B107" s="178" t="s">
        <v>552</v>
      </c>
      <c r="C107" s="108">
        <v>40718</v>
      </c>
      <c r="D107" s="109" t="s">
        <v>25</v>
      </c>
      <c r="E107" s="109" t="s">
        <v>446</v>
      </c>
      <c r="F107" s="109" t="s">
        <v>57</v>
      </c>
      <c r="G107" s="109" t="s">
        <v>213</v>
      </c>
      <c r="H107" s="110">
        <v>65</v>
      </c>
      <c r="I107" s="111"/>
      <c r="J107" s="110">
        <v>65</v>
      </c>
      <c r="K107" s="110"/>
      <c r="L107" s="97" t="s">
        <v>326</v>
      </c>
    </row>
    <row r="108" spans="1:12" s="16" customFormat="1" ht="35.25" customHeight="1" x14ac:dyDescent="0.25">
      <c r="B108" s="178" t="s">
        <v>553</v>
      </c>
      <c r="C108" s="108">
        <v>40718</v>
      </c>
      <c r="D108" s="109" t="s">
        <v>25</v>
      </c>
      <c r="E108" s="109" t="s">
        <v>446</v>
      </c>
      <c r="F108" s="109" t="s">
        <v>57</v>
      </c>
      <c r="G108" s="109" t="s">
        <v>213</v>
      </c>
      <c r="H108" s="110">
        <v>235</v>
      </c>
      <c r="I108" s="111"/>
      <c r="J108" s="110">
        <v>235</v>
      </c>
      <c r="K108" s="110"/>
      <c r="L108" s="97" t="s">
        <v>327</v>
      </c>
    </row>
    <row r="109" spans="1:12" s="16" customFormat="1" ht="35.25" customHeight="1" x14ac:dyDescent="0.25">
      <c r="B109" s="178" t="s">
        <v>554</v>
      </c>
      <c r="C109" s="108">
        <v>40718</v>
      </c>
      <c r="D109" s="109" t="s">
        <v>25</v>
      </c>
      <c r="E109" s="109" t="s">
        <v>446</v>
      </c>
      <c r="F109" s="109" t="s">
        <v>57</v>
      </c>
      <c r="G109" s="109" t="s">
        <v>213</v>
      </c>
      <c r="H109" s="110">
        <v>23.4</v>
      </c>
      <c r="I109" s="111"/>
      <c r="J109" s="110">
        <v>23.4</v>
      </c>
      <c r="K109" s="110"/>
      <c r="L109" s="97" t="s">
        <v>328</v>
      </c>
    </row>
    <row r="110" spans="1:12" s="16" customFormat="1" ht="35.25" customHeight="1" thickBot="1" x14ac:dyDescent="0.3">
      <c r="B110" s="178" t="s">
        <v>555</v>
      </c>
      <c r="C110" s="108">
        <v>40718</v>
      </c>
      <c r="D110" s="109" t="s">
        <v>25</v>
      </c>
      <c r="E110" s="109" t="s">
        <v>446</v>
      </c>
      <c r="F110" s="109" t="s">
        <v>57</v>
      </c>
      <c r="G110" s="109" t="s">
        <v>213</v>
      </c>
      <c r="H110" s="110">
        <v>13.25</v>
      </c>
      <c r="I110" s="111"/>
      <c r="J110" s="110">
        <v>13.25</v>
      </c>
      <c r="K110" s="110"/>
      <c r="L110" s="97" t="s">
        <v>329</v>
      </c>
    </row>
    <row r="111" spans="1:12" s="15" customFormat="1" ht="16.5" customHeight="1" thickBot="1" x14ac:dyDescent="0.3">
      <c r="B111" s="215" t="s">
        <v>38</v>
      </c>
      <c r="C111" s="216"/>
      <c r="D111" s="216"/>
      <c r="E111" s="216"/>
      <c r="F111" s="216"/>
      <c r="G111" s="217"/>
      <c r="H111" s="51">
        <f>SUM(H101:H110)</f>
        <v>71036.189999999988</v>
      </c>
      <c r="I111" s="51">
        <f t="shared" ref="I111:K111" si="6">SUM(I101:I110)</f>
        <v>69530.48</v>
      </c>
      <c r="J111" s="51">
        <f t="shared" si="6"/>
        <v>1505.71</v>
      </c>
      <c r="K111" s="51">
        <f t="shared" si="6"/>
        <v>0</v>
      </c>
      <c r="L111" s="8"/>
    </row>
    <row r="112" spans="1:12" s="16" customFormat="1" ht="35.25" customHeight="1" x14ac:dyDescent="0.25">
      <c r="A112" s="48"/>
      <c r="B112" s="80"/>
      <c r="C112" s="81"/>
      <c r="D112" s="86"/>
      <c r="E112" s="83"/>
      <c r="F112" s="83"/>
      <c r="G112" s="83"/>
      <c r="H112" s="87"/>
      <c r="I112" s="88"/>
      <c r="J112" s="87"/>
      <c r="K112" s="87"/>
      <c r="L112" s="89"/>
    </row>
    <row r="113" spans="1:12" s="16" customFormat="1" ht="35.25" customHeight="1" x14ac:dyDescent="0.25">
      <c r="A113" s="48"/>
      <c r="B113" s="80"/>
      <c r="C113" s="81"/>
      <c r="D113" s="86"/>
      <c r="E113" s="83"/>
      <c r="F113" s="83"/>
      <c r="G113" s="83"/>
      <c r="H113" s="87"/>
      <c r="I113" s="88"/>
      <c r="J113" s="87"/>
      <c r="K113" s="87"/>
      <c r="L113" s="89"/>
    </row>
    <row r="114" spans="1:12" s="15" customFormat="1" ht="30" customHeight="1" x14ac:dyDescent="0.25">
      <c r="B114" s="218" t="s">
        <v>0</v>
      </c>
      <c r="C114" s="218"/>
      <c r="D114" s="218"/>
      <c r="E114" s="218"/>
      <c r="F114" s="218"/>
      <c r="G114" s="218"/>
      <c r="H114" s="218"/>
      <c r="I114" s="218"/>
      <c r="J114" s="218"/>
      <c r="K114" s="218"/>
      <c r="L114" s="218"/>
    </row>
    <row r="115" spans="1:12" s="15" customFormat="1" ht="27" x14ac:dyDescent="0.25">
      <c r="B115" s="219" t="s">
        <v>1</v>
      </c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</row>
    <row r="116" spans="1:12" s="15" customFormat="1" ht="18" x14ac:dyDescent="0.25">
      <c r="B116" s="17"/>
      <c r="C116" s="18"/>
      <c r="D116" s="18"/>
      <c r="E116" s="18"/>
      <c r="F116" s="18"/>
      <c r="G116" s="18"/>
      <c r="H116" s="32"/>
      <c r="I116" s="18"/>
      <c r="J116" s="18"/>
      <c r="K116" s="18"/>
      <c r="L116" s="19"/>
    </row>
    <row r="117" spans="1:12" s="15" customFormat="1" ht="30.75" x14ac:dyDescent="0.25">
      <c r="B117" s="195" t="s">
        <v>17</v>
      </c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</row>
    <row r="118" spans="1:12" s="15" customFormat="1" ht="18" x14ac:dyDescent="0.25">
      <c r="B118" s="17"/>
      <c r="C118" s="18"/>
      <c r="D118" s="18"/>
      <c r="E118" s="18"/>
      <c r="F118" s="18"/>
      <c r="G118" s="18"/>
      <c r="H118" s="32"/>
      <c r="I118" s="18"/>
      <c r="J118" s="18"/>
      <c r="K118" s="18"/>
      <c r="L118" s="19"/>
    </row>
    <row r="119" spans="1:12" s="15" customFormat="1" ht="18" x14ac:dyDescent="0.25">
      <c r="B119" s="3" t="s">
        <v>16</v>
      </c>
      <c r="C119" s="4"/>
      <c r="D119" s="36" t="s">
        <v>5</v>
      </c>
      <c r="E119" s="10" t="s">
        <v>497</v>
      </c>
      <c r="F119" s="21"/>
      <c r="G119" s="21"/>
      <c r="H119" s="33"/>
      <c r="I119" s="21"/>
      <c r="J119" s="21"/>
      <c r="K119" s="21"/>
      <c r="L119" s="22"/>
    </row>
    <row r="120" spans="1:12" s="15" customFormat="1" ht="17.25" customHeight="1" x14ac:dyDescent="0.25">
      <c r="B120" s="5" t="s">
        <v>2</v>
      </c>
      <c r="C120" s="6"/>
      <c r="D120" s="38" t="s">
        <v>5</v>
      </c>
      <c r="E120" s="196" t="s">
        <v>494</v>
      </c>
      <c r="F120" s="197"/>
      <c r="G120" s="197"/>
      <c r="H120" s="197"/>
      <c r="I120" s="197"/>
      <c r="J120" s="197"/>
      <c r="K120" s="197"/>
      <c r="L120" s="197"/>
    </row>
    <row r="121" spans="1:12" s="15" customFormat="1" ht="17.25" customHeight="1" x14ac:dyDescent="0.25">
      <c r="B121" s="5"/>
      <c r="C121" s="6"/>
      <c r="D121" s="37"/>
      <c r="E121" s="197"/>
      <c r="F121" s="197"/>
      <c r="G121" s="197"/>
      <c r="H121" s="197"/>
      <c r="I121" s="197"/>
      <c r="J121" s="197"/>
      <c r="K121" s="197"/>
      <c r="L121" s="197"/>
    </row>
    <row r="122" spans="1:12" s="15" customFormat="1" ht="18" customHeight="1" x14ac:dyDescent="0.25">
      <c r="B122" s="5" t="s">
        <v>3</v>
      </c>
      <c r="C122" s="7"/>
      <c r="D122" s="38" t="s">
        <v>5</v>
      </c>
      <c r="E122" s="196" t="s">
        <v>495</v>
      </c>
      <c r="F122" s="197"/>
      <c r="G122" s="197"/>
      <c r="H122" s="197"/>
      <c r="I122" s="197"/>
      <c r="J122" s="197"/>
      <c r="K122" s="197"/>
      <c r="L122" s="197"/>
    </row>
    <row r="123" spans="1:12" s="15" customFormat="1" ht="18" x14ac:dyDescent="0.25">
      <c r="B123" s="5"/>
      <c r="C123" s="7"/>
      <c r="D123" s="38"/>
      <c r="E123" s="197"/>
      <c r="F123" s="197"/>
      <c r="G123" s="197"/>
      <c r="H123" s="197"/>
      <c r="I123" s="197"/>
      <c r="J123" s="197"/>
      <c r="K123" s="197"/>
      <c r="L123" s="197"/>
    </row>
    <row r="124" spans="1:12" s="15" customFormat="1" ht="18" x14ac:dyDescent="0.25">
      <c r="B124" s="3" t="s">
        <v>4</v>
      </c>
      <c r="C124" s="7"/>
      <c r="D124" s="38" t="s">
        <v>5</v>
      </c>
      <c r="E124" s="7" t="s">
        <v>27</v>
      </c>
      <c r="F124" s="23"/>
      <c r="G124" s="23"/>
      <c r="H124" s="34"/>
      <c r="I124" s="23"/>
      <c r="J124" s="23"/>
      <c r="K124" s="23"/>
      <c r="L124" s="24"/>
    </row>
    <row r="125" spans="1:12" s="16" customFormat="1" ht="18" customHeight="1" x14ac:dyDescent="0.25">
      <c r="B125" s="192" t="s">
        <v>30</v>
      </c>
      <c r="C125" s="192"/>
      <c r="D125" s="192"/>
      <c r="E125" s="76" t="s">
        <v>496</v>
      </c>
      <c r="F125" s="39"/>
      <c r="G125" s="39"/>
      <c r="H125" s="39"/>
      <c r="I125" s="34"/>
      <c r="J125" s="34"/>
      <c r="K125" s="34"/>
      <c r="L125" s="43"/>
    </row>
    <row r="126" spans="1:12" s="15" customFormat="1" ht="18" thickBot="1" x14ac:dyDescent="0.3">
      <c r="B126" s="25"/>
      <c r="C126" s="20"/>
      <c r="D126" s="26"/>
      <c r="E126" s="26"/>
      <c r="F126" s="23"/>
      <c r="G126" s="23"/>
      <c r="H126" s="34"/>
      <c r="I126" s="23"/>
      <c r="J126" s="23"/>
      <c r="K126" s="23"/>
      <c r="L126" s="40">
        <v>2011</v>
      </c>
    </row>
    <row r="127" spans="1:12" s="16" customFormat="1" ht="16.5" thickBot="1" x14ac:dyDescent="0.3">
      <c r="B127" s="220" t="s">
        <v>6</v>
      </c>
      <c r="C127" s="222" t="s">
        <v>7</v>
      </c>
      <c r="D127" s="223"/>
      <c r="E127" s="224"/>
      <c r="F127" s="225" t="s">
        <v>8</v>
      </c>
      <c r="G127" s="225" t="s">
        <v>9</v>
      </c>
      <c r="H127" s="227" t="s">
        <v>10</v>
      </c>
      <c r="I127" s="229" t="s">
        <v>15</v>
      </c>
      <c r="J127" s="230"/>
      <c r="K127" s="230"/>
      <c r="L127" s="220" t="s">
        <v>11</v>
      </c>
    </row>
    <row r="128" spans="1:12" s="16" customFormat="1" ht="16.5" thickBot="1" x14ac:dyDescent="0.3">
      <c r="B128" s="221"/>
      <c r="C128" s="75" t="s">
        <v>12</v>
      </c>
      <c r="D128" s="75" t="s">
        <v>13</v>
      </c>
      <c r="E128" s="75" t="s">
        <v>26</v>
      </c>
      <c r="F128" s="226"/>
      <c r="G128" s="226"/>
      <c r="H128" s="228"/>
      <c r="I128" s="74" t="s">
        <v>42</v>
      </c>
      <c r="J128" s="14" t="s">
        <v>43</v>
      </c>
      <c r="K128" s="14" t="s">
        <v>40</v>
      </c>
      <c r="L128" s="221"/>
    </row>
    <row r="129" spans="1:12" s="15" customFormat="1" ht="16.5" thickBot="1" x14ac:dyDescent="0.3">
      <c r="B129" s="198" t="s">
        <v>39</v>
      </c>
      <c r="C129" s="199"/>
      <c r="D129" s="199"/>
      <c r="E129" s="199"/>
      <c r="F129" s="199"/>
      <c r="G129" s="200"/>
      <c r="H129" s="51">
        <f>H111</f>
        <v>71036.189999999988</v>
      </c>
      <c r="I129" s="51">
        <f t="shared" ref="I129:K129" si="7">I111</f>
        <v>69530.48</v>
      </c>
      <c r="J129" s="51">
        <f t="shared" si="7"/>
        <v>1505.71</v>
      </c>
      <c r="K129" s="51">
        <f t="shared" si="7"/>
        <v>0</v>
      </c>
      <c r="L129" s="50"/>
    </row>
    <row r="130" spans="1:12" s="16" customFormat="1" ht="35.25" customHeight="1" x14ac:dyDescent="0.25">
      <c r="B130" s="177" t="s">
        <v>556</v>
      </c>
      <c r="C130" s="104">
        <v>40718</v>
      </c>
      <c r="D130" s="105" t="s">
        <v>25</v>
      </c>
      <c r="E130" s="105" t="s">
        <v>446</v>
      </c>
      <c r="F130" s="105" t="s">
        <v>57</v>
      </c>
      <c r="G130" s="105" t="s">
        <v>213</v>
      </c>
      <c r="H130" s="106">
        <v>48</v>
      </c>
      <c r="I130" s="107"/>
      <c r="J130" s="106">
        <v>48</v>
      </c>
      <c r="K130" s="106"/>
      <c r="L130" s="98" t="s">
        <v>330</v>
      </c>
    </row>
    <row r="131" spans="1:12" s="16" customFormat="1" ht="35.25" customHeight="1" x14ac:dyDescent="0.25">
      <c r="B131" s="178" t="s">
        <v>558</v>
      </c>
      <c r="C131" s="108">
        <v>40718</v>
      </c>
      <c r="D131" s="109" t="s">
        <v>25</v>
      </c>
      <c r="E131" s="109" t="s">
        <v>446</v>
      </c>
      <c r="F131" s="109" t="s">
        <v>57</v>
      </c>
      <c r="G131" s="109" t="s">
        <v>213</v>
      </c>
      <c r="H131" s="110">
        <v>1219</v>
      </c>
      <c r="I131" s="111"/>
      <c r="J131" s="110">
        <v>1219</v>
      </c>
      <c r="K131" s="110"/>
      <c r="L131" s="97" t="s">
        <v>331</v>
      </c>
    </row>
    <row r="132" spans="1:12" s="16" customFormat="1" ht="35.25" customHeight="1" x14ac:dyDescent="0.25">
      <c r="B132" s="178" t="s">
        <v>559</v>
      </c>
      <c r="C132" s="108">
        <v>40718</v>
      </c>
      <c r="D132" s="109" t="s">
        <v>25</v>
      </c>
      <c r="E132" s="109" t="s">
        <v>447</v>
      </c>
      <c r="F132" s="109" t="s">
        <v>56</v>
      </c>
      <c r="G132" s="109" t="s">
        <v>214</v>
      </c>
      <c r="H132" s="110">
        <v>32</v>
      </c>
      <c r="I132" s="111"/>
      <c r="J132" s="110">
        <v>32</v>
      </c>
      <c r="K132" s="110"/>
      <c r="L132" s="97" t="s">
        <v>332</v>
      </c>
    </row>
    <row r="133" spans="1:12" s="16" customFormat="1" ht="35.25" customHeight="1" x14ac:dyDescent="0.25">
      <c r="B133" s="178" t="s">
        <v>560</v>
      </c>
      <c r="C133" s="108">
        <v>40718</v>
      </c>
      <c r="D133" s="109" t="s">
        <v>25</v>
      </c>
      <c r="E133" s="109" t="s">
        <v>447</v>
      </c>
      <c r="F133" s="109" t="s">
        <v>56</v>
      </c>
      <c r="G133" s="109" t="s">
        <v>214</v>
      </c>
      <c r="H133" s="110">
        <v>1178.0999999999999</v>
      </c>
      <c r="I133" s="111"/>
      <c r="J133" s="110">
        <v>1178.0999999999999</v>
      </c>
      <c r="K133" s="110"/>
      <c r="L133" s="97" t="s">
        <v>333</v>
      </c>
    </row>
    <row r="134" spans="1:12" s="16" customFormat="1" ht="35.25" customHeight="1" x14ac:dyDescent="0.25">
      <c r="B134" s="178" t="s">
        <v>561</v>
      </c>
      <c r="C134" s="108">
        <v>40718</v>
      </c>
      <c r="D134" s="109" t="s">
        <v>25</v>
      </c>
      <c r="E134" s="109" t="s">
        <v>447</v>
      </c>
      <c r="F134" s="109" t="s">
        <v>56</v>
      </c>
      <c r="G134" s="109" t="s">
        <v>214</v>
      </c>
      <c r="H134" s="110">
        <v>550</v>
      </c>
      <c r="I134" s="111"/>
      <c r="J134" s="110">
        <v>550</v>
      </c>
      <c r="K134" s="110"/>
      <c r="L134" s="97" t="s">
        <v>334</v>
      </c>
    </row>
    <row r="135" spans="1:12" s="16" customFormat="1" ht="35.25" customHeight="1" x14ac:dyDescent="0.25">
      <c r="B135" s="178" t="s">
        <v>562</v>
      </c>
      <c r="C135" s="108">
        <v>40718</v>
      </c>
      <c r="D135" s="109" t="s">
        <v>25</v>
      </c>
      <c r="E135" s="109" t="s">
        <v>447</v>
      </c>
      <c r="F135" s="109" t="s">
        <v>56</v>
      </c>
      <c r="G135" s="109" t="s">
        <v>214</v>
      </c>
      <c r="H135" s="110">
        <v>1832.7</v>
      </c>
      <c r="I135" s="111"/>
      <c r="J135" s="110">
        <v>1832.7</v>
      </c>
      <c r="K135" s="110"/>
      <c r="L135" s="97" t="s">
        <v>335</v>
      </c>
    </row>
    <row r="136" spans="1:12" s="16" customFormat="1" ht="35.25" customHeight="1" x14ac:dyDescent="0.25">
      <c r="B136" s="178" t="s">
        <v>563</v>
      </c>
      <c r="C136" s="108">
        <v>40707</v>
      </c>
      <c r="D136" s="109" t="s">
        <v>25</v>
      </c>
      <c r="E136" s="109" t="s">
        <v>448</v>
      </c>
      <c r="F136" s="109" t="s">
        <v>128</v>
      </c>
      <c r="G136" s="109" t="s">
        <v>215</v>
      </c>
      <c r="H136" s="110">
        <v>1192.5</v>
      </c>
      <c r="I136" s="111"/>
      <c r="J136" s="110">
        <v>1192.5</v>
      </c>
      <c r="K136" s="110"/>
      <c r="L136" s="97" t="s">
        <v>336</v>
      </c>
    </row>
    <row r="137" spans="1:12" s="16" customFormat="1" ht="35.25" customHeight="1" x14ac:dyDescent="0.25">
      <c r="B137" s="178" t="s">
        <v>564</v>
      </c>
      <c r="C137" s="108">
        <v>40707</v>
      </c>
      <c r="D137" s="109" t="s">
        <v>25</v>
      </c>
      <c r="E137" s="109" t="s">
        <v>448</v>
      </c>
      <c r="F137" s="109" t="s">
        <v>128</v>
      </c>
      <c r="G137" s="109" t="s">
        <v>215</v>
      </c>
      <c r="H137" s="110">
        <v>461.1</v>
      </c>
      <c r="I137" s="111"/>
      <c r="J137" s="110">
        <v>461.1</v>
      </c>
      <c r="K137" s="110"/>
      <c r="L137" s="97" t="s">
        <v>337</v>
      </c>
    </row>
    <row r="138" spans="1:12" s="16" customFormat="1" ht="35.25" customHeight="1" thickBot="1" x14ac:dyDescent="0.3">
      <c r="B138" s="178" t="s">
        <v>565</v>
      </c>
      <c r="C138" s="108">
        <v>40707</v>
      </c>
      <c r="D138" s="109" t="s">
        <v>25</v>
      </c>
      <c r="E138" s="109" t="s">
        <v>448</v>
      </c>
      <c r="F138" s="109" t="s">
        <v>128</v>
      </c>
      <c r="G138" s="109" t="s">
        <v>215</v>
      </c>
      <c r="H138" s="110">
        <v>2385</v>
      </c>
      <c r="I138" s="111"/>
      <c r="J138" s="110">
        <v>2385</v>
      </c>
      <c r="K138" s="110"/>
      <c r="L138" s="97" t="s">
        <v>338</v>
      </c>
    </row>
    <row r="139" spans="1:12" s="15" customFormat="1" ht="16.5" customHeight="1" thickBot="1" x14ac:dyDescent="0.3">
      <c r="B139" s="215" t="s">
        <v>38</v>
      </c>
      <c r="C139" s="216"/>
      <c r="D139" s="216"/>
      <c r="E139" s="216"/>
      <c r="F139" s="216"/>
      <c r="G139" s="217"/>
      <c r="H139" s="51">
        <f>SUM(H129:H138)</f>
        <v>79934.59</v>
      </c>
      <c r="I139" s="51">
        <f t="shared" ref="I139:K139" si="8">SUM(I129:I138)</f>
        <v>69530.48</v>
      </c>
      <c r="J139" s="51">
        <f t="shared" si="8"/>
        <v>10404.11</v>
      </c>
      <c r="K139" s="51">
        <f t="shared" si="8"/>
        <v>0</v>
      </c>
      <c r="L139" s="8"/>
    </row>
    <row r="140" spans="1:12" s="16" customFormat="1" ht="35.25" customHeight="1" x14ac:dyDescent="0.25">
      <c r="A140" s="48"/>
      <c r="B140" s="80"/>
      <c r="C140" s="81"/>
      <c r="D140" s="86"/>
      <c r="E140" s="83"/>
      <c r="F140" s="83"/>
      <c r="G140" s="83"/>
      <c r="H140" s="87"/>
      <c r="I140" s="88"/>
      <c r="J140" s="87"/>
      <c r="K140" s="87"/>
      <c r="L140" s="89"/>
    </row>
    <row r="141" spans="1:12" s="16" customFormat="1" ht="35.25" customHeight="1" x14ac:dyDescent="0.25">
      <c r="A141" s="48"/>
      <c r="B141" s="80"/>
      <c r="C141" s="81"/>
      <c r="D141" s="86"/>
      <c r="E141" s="83"/>
      <c r="F141" s="83"/>
      <c r="G141" s="83"/>
      <c r="H141" s="87"/>
      <c r="I141" s="88"/>
      <c r="J141" s="87"/>
      <c r="K141" s="87"/>
      <c r="L141" s="89"/>
    </row>
    <row r="142" spans="1:12" s="15" customFormat="1" ht="30" customHeight="1" x14ac:dyDescent="0.25">
      <c r="B142" s="218" t="s">
        <v>0</v>
      </c>
      <c r="C142" s="218"/>
      <c r="D142" s="218"/>
      <c r="E142" s="218"/>
      <c r="F142" s="218"/>
      <c r="G142" s="218"/>
      <c r="H142" s="218"/>
      <c r="I142" s="218"/>
      <c r="J142" s="218"/>
      <c r="K142" s="218"/>
      <c r="L142" s="218"/>
    </row>
    <row r="143" spans="1:12" s="15" customFormat="1" ht="27" x14ac:dyDescent="0.25">
      <c r="B143" s="219" t="s">
        <v>1</v>
      </c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</row>
    <row r="144" spans="1:12" s="15" customFormat="1" ht="18" x14ac:dyDescent="0.25">
      <c r="B144" s="17"/>
      <c r="C144" s="18"/>
      <c r="D144" s="18"/>
      <c r="E144" s="18"/>
      <c r="F144" s="18"/>
      <c r="G144" s="18"/>
      <c r="H144" s="32"/>
      <c r="I144" s="18"/>
      <c r="J144" s="18"/>
      <c r="K144" s="18"/>
      <c r="L144" s="19"/>
    </row>
    <row r="145" spans="2:12" s="15" customFormat="1" ht="30.75" x14ac:dyDescent="0.25">
      <c r="B145" s="195" t="s">
        <v>17</v>
      </c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</row>
    <row r="146" spans="2:12" s="15" customFormat="1" ht="18" x14ac:dyDescent="0.25">
      <c r="B146" s="17"/>
      <c r="C146" s="18"/>
      <c r="D146" s="18"/>
      <c r="E146" s="18"/>
      <c r="F146" s="18"/>
      <c r="G146" s="18"/>
      <c r="H146" s="32"/>
      <c r="I146" s="18"/>
      <c r="J146" s="18"/>
      <c r="K146" s="18"/>
      <c r="L146" s="19"/>
    </row>
    <row r="147" spans="2:12" s="15" customFormat="1" ht="18" x14ac:dyDescent="0.25">
      <c r="B147" s="3" t="s">
        <v>16</v>
      </c>
      <c r="C147" s="4"/>
      <c r="D147" s="36" t="s">
        <v>5</v>
      </c>
      <c r="E147" s="10" t="s">
        <v>497</v>
      </c>
      <c r="F147" s="21"/>
      <c r="G147" s="21"/>
      <c r="H147" s="33"/>
      <c r="I147" s="21"/>
      <c r="J147" s="21"/>
      <c r="K147" s="21"/>
      <c r="L147" s="22"/>
    </row>
    <row r="148" spans="2:12" s="15" customFormat="1" ht="17.25" customHeight="1" x14ac:dyDescent="0.25">
      <c r="B148" s="5" t="s">
        <v>2</v>
      </c>
      <c r="C148" s="6"/>
      <c r="D148" s="38" t="s">
        <v>5</v>
      </c>
      <c r="E148" s="196" t="s">
        <v>494</v>
      </c>
      <c r="F148" s="197"/>
      <c r="G148" s="197"/>
      <c r="H148" s="197"/>
      <c r="I148" s="197"/>
      <c r="J148" s="197"/>
      <c r="K148" s="197"/>
      <c r="L148" s="197"/>
    </row>
    <row r="149" spans="2:12" s="15" customFormat="1" ht="17.25" customHeight="1" x14ac:dyDescent="0.25">
      <c r="B149" s="5"/>
      <c r="C149" s="6"/>
      <c r="D149" s="37"/>
      <c r="E149" s="197"/>
      <c r="F149" s="197"/>
      <c r="G149" s="197"/>
      <c r="H149" s="197"/>
      <c r="I149" s="197"/>
      <c r="J149" s="197"/>
      <c r="K149" s="197"/>
      <c r="L149" s="197"/>
    </row>
    <row r="150" spans="2:12" s="15" customFormat="1" ht="18" customHeight="1" x14ac:dyDescent="0.25">
      <c r="B150" s="5" t="s">
        <v>3</v>
      </c>
      <c r="C150" s="7"/>
      <c r="D150" s="38" t="s">
        <v>5</v>
      </c>
      <c r="E150" s="196" t="s">
        <v>495</v>
      </c>
      <c r="F150" s="197"/>
      <c r="G150" s="197"/>
      <c r="H150" s="197"/>
      <c r="I150" s="197"/>
      <c r="J150" s="197"/>
      <c r="K150" s="197"/>
      <c r="L150" s="197"/>
    </row>
    <row r="151" spans="2:12" s="15" customFormat="1" ht="18" x14ac:dyDescent="0.25">
      <c r="B151" s="5"/>
      <c r="C151" s="7"/>
      <c r="D151" s="38"/>
      <c r="E151" s="197"/>
      <c r="F151" s="197"/>
      <c r="G151" s="197"/>
      <c r="H151" s="197"/>
      <c r="I151" s="197"/>
      <c r="J151" s="197"/>
      <c r="K151" s="197"/>
      <c r="L151" s="197"/>
    </row>
    <row r="152" spans="2:12" s="15" customFormat="1" ht="18" x14ac:dyDescent="0.25">
      <c r="B152" s="3" t="s">
        <v>4</v>
      </c>
      <c r="C152" s="7"/>
      <c r="D152" s="38" t="s">
        <v>5</v>
      </c>
      <c r="E152" s="7" t="s">
        <v>27</v>
      </c>
      <c r="F152" s="23"/>
      <c r="G152" s="23"/>
      <c r="H152" s="34"/>
      <c r="I152" s="23"/>
      <c r="J152" s="23"/>
      <c r="K152" s="23"/>
      <c r="L152" s="24"/>
    </row>
    <row r="153" spans="2:12" s="16" customFormat="1" ht="18" customHeight="1" x14ac:dyDescent="0.25">
      <c r="B153" s="192" t="s">
        <v>30</v>
      </c>
      <c r="C153" s="192"/>
      <c r="D153" s="192"/>
      <c r="E153" s="76" t="s">
        <v>496</v>
      </c>
      <c r="F153" s="39"/>
      <c r="G153" s="39"/>
      <c r="H153" s="39"/>
      <c r="I153" s="34"/>
      <c r="J153" s="34"/>
      <c r="K153" s="34"/>
      <c r="L153" s="43"/>
    </row>
    <row r="154" spans="2:12" s="15" customFormat="1" ht="18" thickBot="1" x14ac:dyDescent="0.3">
      <c r="B154" s="25"/>
      <c r="C154" s="20"/>
      <c r="D154" s="26"/>
      <c r="E154" s="26"/>
      <c r="F154" s="23"/>
      <c r="G154" s="23"/>
      <c r="H154" s="34"/>
      <c r="I154" s="23"/>
      <c r="J154" s="23"/>
      <c r="K154" s="23"/>
      <c r="L154" s="40">
        <v>2011</v>
      </c>
    </row>
    <row r="155" spans="2:12" s="16" customFormat="1" ht="16.5" thickBot="1" x14ac:dyDescent="0.3">
      <c r="B155" s="220" t="s">
        <v>6</v>
      </c>
      <c r="C155" s="222" t="s">
        <v>7</v>
      </c>
      <c r="D155" s="223"/>
      <c r="E155" s="224"/>
      <c r="F155" s="225" t="s">
        <v>8</v>
      </c>
      <c r="G155" s="225" t="s">
        <v>9</v>
      </c>
      <c r="H155" s="227" t="s">
        <v>10</v>
      </c>
      <c r="I155" s="229" t="s">
        <v>15</v>
      </c>
      <c r="J155" s="230"/>
      <c r="K155" s="230"/>
      <c r="L155" s="220" t="s">
        <v>11</v>
      </c>
    </row>
    <row r="156" spans="2:12" s="16" customFormat="1" ht="16.5" thickBot="1" x14ac:dyDescent="0.3">
      <c r="B156" s="221"/>
      <c r="C156" s="75" t="s">
        <v>12</v>
      </c>
      <c r="D156" s="75" t="s">
        <v>13</v>
      </c>
      <c r="E156" s="75" t="s">
        <v>26</v>
      </c>
      <c r="F156" s="226"/>
      <c r="G156" s="226"/>
      <c r="H156" s="228"/>
      <c r="I156" s="74" t="s">
        <v>42</v>
      </c>
      <c r="J156" s="14" t="s">
        <v>43</v>
      </c>
      <c r="K156" s="14" t="s">
        <v>40</v>
      </c>
      <c r="L156" s="221"/>
    </row>
    <row r="157" spans="2:12" s="15" customFormat="1" ht="16.5" thickBot="1" x14ac:dyDescent="0.3">
      <c r="B157" s="198" t="s">
        <v>39</v>
      </c>
      <c r="C157" s="199"/>
      <c r="D157" s="199"/>
      <c r="E157" s="199"/>
      <c r="F157" s="199"/>
      <c r="G157" s="200"/>
      <c r="H157" s="51">
        <f>H139</f>
        <v>79934.59</v>
      </c>
      <c r="I157" s="51">
        <f t="shared" ref="I157:K157" si="9">I139</f>
        <v>69530.48</v>
      </c>
      <c r="J157" s="51">
        <f t="shared" si="9"/>
        <v>10404.11</v>
      </c>
      <c r="K157" s="51">
        <f t="shared" si="9"/>
        <v>0</v>
      </c>
      <c r="L157" s="50"/>
    </row>
    <row r="158" spans="2:12" s="16" customFormat="1" ht="35.25" customHeight="1" x14ac:dyDescent="0.25">
      <c r="B158" s="177" t="s">
        <v>566</v>
      </c>
      <c r="C158" s="104">
        <v>40707</v>
      </c>
      <c r="D158" s="105" t="s">
        <v>25</v>
      </c>
      <c r="E158" s="105" t="s">
        <v>449</v>
      </c>
      <c r="F158" s="105" t="s">
        <v>129</v>
      </c>
      <c r="G158" s="105" t="s">
        <v>216</v>
      </c>
      <c r="H158" s="106">
        <v>1824.5</v>
      </c>
      <c r="I158" s="107"/>
      <c r="J158" s="106">
        <v>1824.5</v>
      </c>
      <c r="K158" s="106"/>
      <c r="L158" s="98" t="s">
        <v>339</v>
      </c>
    </row>
    <row r="159" spans="2:12" s="16" customFormat="1" ht="35.25" customHeight="1" x14ac:dyDescent="0.25">
      <c r="B159" s="178" t="s">
        <v>569</v>
      </c>
      <c r="C159" s="108">
        <v>40707</v>
      </c>
      <c r="D159" s="109" t="s">
        <v>25</v>
      </c>
      <c r="E159" s="109" t="s">
        <v>449</v>
      </c>
      <c r="F159" s="109" t="s">
        <v>129</v>
      </c>
      <c r="G159" s="109" t="s">
        <v>216</v>
      </c>
      <c r="H159" s="110">
        <v>235.13</v>
      </c>
      <c r="I159" s="111"/>
      <c r="J159" s="110">
        <v>235.13</v>
      </c>
      <c r="K159" s="110"/>
      <c r="L159" s="97" t="s">
        <v>340</v>
      </c>
    </row>
    <row r="160" spans="2:12" s="16" customFormat="1" ht="35.25" customHeight="1" x14ac:dyDescent="0.25">
      <c r="B160" s="178" t="s">
        <v>570</v>
      </c>
      <c r="C160" s="108">
        <v>40707</v>
      </c>
      <c r="D160" s="109" t="s">
        <v>25</v>
      </c>
      <c r="E160" s="109" t="s">
        <v>449</v>
      </c>
      <c r="F160" s="109" t="s">
        <v>129</v>
      </c>
      <c r="G160" s="109" t="s">
        <v>216</v>
      </c>
      <c r="H160" s="110">
        <v>238.5</v>
      </c>
      <c r="I160" s="111"/>
      <c r="J160" s="110">
        <v>238.5</v>
      </c>
      <c r="K160" s="110"/>
      <c r="L160" s="97" t="s">
        <v>341</v>
      </c>
    </row>
    <row r="161" spans="2:12" s="16" customFormat="1" ht="35.25" customHeight="1" x14ac:dyDescent="0.25">
      <c r="B161" s="178" t="s">
        <v>571</v>
      </c>
      <c r="C161" s="108">
        <v>40707</v>
      </c>
      <c r="D161" s="109" t="s">
        <v>25</v>
      </c>
      <c r="E161" s="109" t="s">
        <v>449</v>
      </c>
      <c r="F161" s="109" t="s">
        <v>129</v>
      </c>
      <c r="G161" s="109" t="s">
        <v>216</v>
      </c>
      <c r="H161" s="110">
        <v>407.4</v>
      </c>
      <c r="I161" s="111"/>
      <c r="J161" s="110">
        <v>407.4</v>
      </c>
      <c r="K161" s="110"/>
      <c r="L161" s="97" t="s">
        <v>342</v>
      </c>
    </row>
    <row r="162" spans="2:12" s="16" customFormat="1" ht="35.25" customHeight="1" x14ac:dyDescent="0.25">
      <c r="B162" s="178" t="s">
        <v>572</v>
      </c>
      <c r="C162" s="108">
        <v>40707</v>
      </c>
      <c r="D162" s="109" t="s">
        <v>25</v>
      </c>
      <c r="E162" s="109" t="s">
        <v>449</v>
      </c>
      <c r="F162" s="109" t="s">
        <v>129</v>
      </c>
      <c r="G162" s="109" t="s">
        <v>216</v>
      </c>
      <c r="H162" s="110">
        <v>237.3</v>
      </c>
      <c r="I162" s="111"/>
      <c r="J162" s="110">
        <v>237.3</v>
      </c>
      <c r="K162" s="110"/>
      <c r="L162" s="97" t="s">
        <v>343</v>
      </c>
    </row>
    <row r="163" spans="2:12" s="16" customFormat="1" ht="35.25" customHeight="1" x14ac:dyDescent="0.25">
      <c r="B163" s="178" t="s">
        <v>573</v>
      </c>
      <c r="C163" s="108">
        <v>40707</v>
      </c>
      <c r="D163" s="109" t="s">
        <v>25</v>
      </c>
      <c r="E163" s="109" t="s">
        <v>449</v>
      </c>
      <c r="F163" s="109" t="s">
        <v>129</v>
      </c>
      <c r="G163" s="109" t="s">
        <v>216</v>
      </c>
      <c r="H163" s="110">
        <v>26</v>
      </c>
      <c r="I163" s="111"/>
      <c r="J163" s="110">
        <v>26</v>
      </c>
      <c r="K163" s="110"/>
      <c r="L163" s="97" t="s">
        <v>344</v>
      </c>
    </row>
    <row r="164" spans="2:12" s="16" customFormat="1" ht="35.25" customHeight="1" x14ac:dyDescent="0.25">
      <c r="B164" s="178" t="s">
        <v>574</v>
      </c>
      <c r="C164" s="108">
        <v>40707</v>
      </c>
      <c r="D164" s="109" t="s">
        <v>25</v>
      </c>
      <c r="E164" s="109" t="s">
        <v>449</v>
      </c>
      <c r="F164" s="109" t="s">
        <v>129</v>
      </c>
      <c r="G164" s="109" t="s">
        <v>216</v>
      </c>
      <c r="H164" s="110">
        <v>735</v>
      </c>
      <c r="I164" s="111"/>
      <c r="J164" s="110">
        <v>735</v>
      </c>
      <c r="K164" s="110"/>
      <c r="L164" s="97" t="s">
        <v>345</v>
      </c>
    </row>
    <row r="165" spans="2:12" s="16" customFormat="1" ht="35.25" customHeight="1" x14ac:dyDescent="0.25">
      <c r="B165" s="178" t="s">
        <v>575</v>
      </c>
      <c r="C165" s="108">
        <v>40707</v>
      </c>
      <c r="D165" s="109" t="s">
        <v>25</v>
      </c>
      <c r="E165" s="109" t="s">
        <v>449</v>
      </c>
      <c r="F165" s="109" t="s">
        <v>129</v>
      </c>
      <c r="G165" s="109" t="s">
        <v>216</v>
      </c>
      <c r="H165" s="110">
        <v>350.4</v>
      </c>
      <c r="I165" s="111"/>
      <c r="J165" s="110">
        <v>350.4</v>
      </c>
      <c r="K165" s="110"/>
      <c r="L165" s="97" t="s">
        <v>346</v>
      </c>
    </row>
    <row r="166" spans="2:12" s="16" customFormat="1" ht="35.25" customHeight="1" x14ac:dyDescent="0.25">
      <c r="B166" s="178" t="s">
        <v>576</v>
      </c>
      <c r="C166" s="108">
        <v>40707</v>
      </c>
      <c r="D166" s="109" t="s">
        <v>25</v>
      </c>
      <c r="E166" s="109" t="s">
        <v>449</v>
      </c>
      <c r="F166" s="109" t="s">
        <v>129</v>
      </c>
      <c r="G166" s="109" t="s">
        <v>216</v>
      </c>
      <c r="H166" s="110">
        <v>154.69999999999999</v>
      </c>
      <c r="I166" s="111"/>
      <c r="J166" s="110">
        <v>154.69999999999999</v>
      </c>
      <c r="K166" s="110"/>
      <c r="L166" s="97" t="s">
        <v>347</v>
      </c>
    </row>
    <row r="167" spans="2:12" s="16" customFormat="1" ht="35.25" customHeight="1" thickBot="1" x14ac:dyDescent="0.3">
      <c r="B167" s="178" t="s">
        <v>577</v>
      </c>
      <c r="C167" s="131">
        <v>40707</v>
      </c>
      <c r="D167" s="132" t="s">
        <v>25</v>
      </c>
      <c r="E167" s="132" t="s">
        <v>449</v>
      </c>
      <c r="F167" s="132" t="s">
        <v>129</v>
      </c>
      <c r="G167" s="132" t="s">
        <v>216</v>
      </c>
      <c r="H167" s="133">
        <v>37.799999999999997</v>
      </c>
      <c r="I167" s="134"/>
      <c r="J167" s="133">
        <v>37.799999999999997</v>
      </c>
      <c r="K167" s="133"/>
      <c r="L167" s="99" t="s">
        <v>348</v>
      </c>
    </row>
    <row r="168" spans="2:12" s="15" customFormat="1" ht="16.5" customHeight="1" thickBot="1" x14ac:dyDescent="0.3">
      <c r="B168" s="215" t="s">
        <v>38</v>
      </c>
      <c r="C168" s="216"/>
      <c r="D168" s="216"/>
      <c r="E168" s="216"/>
      <c r="F168" s="216"/>
      <c r="G168" s="217"/>
      <c r="H168" s="51">
        <f>SUM(H157:H167)</f>
        <v>84181.319999999992</v>
      </c>
      <c r="I168" s="51">
        <f t="shared" ref="I168:K168" si="10">SUM(I157:I167)</f>
        <v>69530.48</v>
      </c>
      <c r="J168" s="51">
        <f t="shared" si="10"/>
        <v>14650.839999999998</v>
      </c>
      <c r="K168" s="51">
        <f t="shared" si="10"/>
        <v>0</v>
      </c>
      <c r="L168" s="8"/>
    </row>
    <row r="169" spans="2:12" s="48" customFormat="1" ht="35.25" customHeight="1" x14ac:dyDescent="0.25">
      <c r="B169" s="80"/>
      <c r="C169" s="81"/>
      <c r="D169" s="86"/>
      <c r="E169" s="83"/>
      <c r="F169" s="83"/>
      <c r="G169" s="83"/>
      <c r="H169" s="87"/>
      <c r="I169" s="88"/>
      <c r="J169" s="87"/>
      <c r="K169" s="87"/>
      <c r="L169" s="89"/>
    </row>
    <row r="170" spans="2:12" s="48" customFormat="1" ht="35.25" customHeight="1" x14ac:dyDescent="0.25">
      <c r="B170" s="80"/>
      <c r="C170" s="81"/>
      <c r="D170" s="86"/>
      <c r="E170" s="83"/>
      <c r="F170" s="83"/>
      <c r="G170" s="83"/>
      <c r="H170" s="87"/>
      <c r="I170" s="88"/>
      <c r="J170" s="87"/>
      <c r="K170" s="87"/>
      <c r="L170" s="89"/>
    </row>
    <row r="171" spans="2:12" s="15" customFormat="1" ht="30" customHeight="1" x14ac:dyDescent="0.25">
      <c r="B171" s="218" t="s">
        <v>0</v>
      </c>
      <c r="C171" s="218"/>
      <c r="D171" s="218"/>
      <c r="E171" s="218"/>
      <c r="F171" s="218"/>
      <c r="G171" s="218"/>
      <c r="H171" s="218"/>
      <c r="I171" s="218"/>
      <c r="J171" s="218"/>
      <c r="K171" s="218"/>
      <c r="L171" s="218"/>
    </row>
    <row r="172" spans="2:12" s="15" customFormat="1" ht="27" x14ac:dyDescent="0.25">
      <c r="B172" s="219" t="s">
        <v>1</v>
      </c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</row>
    <row r="173" spans="2:12" s="15" customFormat="1" ht="18" x14ac:dyDescent="0.25">
      <c r="B173" s="17"/>
      <c r="C173" s="18"/>
      <c r="D173" s="18"/>
      <c r="E173" s="18"/>
      <c r="F173" s="18"/>
      <c r="G173" s="18"/>
      <c r="H173" s="32"/>
      <c r="I173" s="18"/>
      <c r="J173" s="18"/>
      <c r="K173" s="18"/>
      <c r="L173" s="19"/>
    </row>
    <row r="174" spans="2:12" s="15" customFormat="1" ht="30.75" x14ac:dyDescent="0.25">
      <c r="B174" s="195" t="s">
        <v>17</v>
      </c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</row>
    <row r="175" spans="2:12" s="15" customFormat="1" ht="18" x14ac:dyDescent="0.25">
      <c r="B175" s="17"/>
      <c r="C175" s="18"/>
      <c r="D175" s="18"/>
      <c r="E175" s="18"/>
      <c r="F175" s="18"/>
      <c r="G175" s="18"/>
      <c r="H175" s="32"/>
      <c r="I175" s="18"/>
      <c r="J175" s="18"/>
      <c r="K175" s="18"/>
      <c r="L175" s="19"/>
    </row>
    <row r="176" spans="2:12" s="15" customFormat="1" ht="18" x14ac:dyDescent="0.25">
      <c r="B176" s="3" t="s">
        <v>16</v>
      </c>
      <c r="C176" s="4"/>
      <c r="D176" s="36" t="s">
        <v>5</v>
      </c>
      <c r="E176" s="10" t="s">
        <v>497</v>
      </c>
      <c r="F176" s="21"/>
      <c r="G176" s="21"/>
      <c r="H176" s="33"/>
      <c r="I176" s="21"/>
      <c r="J176" s="21"/>
      <c r="K176" s="21"/>
      <c r="L176" s="22"/>
    </row>
    <row r="177" spans="2:12" s="15" customFormat="1" ht="17.25" customHeight="1" x14ac:dyDescent="0.25">
      <c r="B177" s="5" t="s">
        <v>2</v>
      </c>
      <c r="C177" s="6"/>
      <c r="D177" s="38" t="s">
        <v>5</v>
      </c>
      <c r="E177" s="196" t="s">
        <v>494</v>
      </c>
      <c r="F177" s="197"/>
      <c r="G177" s="197"/>
      <c r="H177" s="197"/>
      <c r="I177" s="197"/>
      <c r="J177" s="197"/>
      <c r="K177" s="197"/>
      <c r="L177" s="197"/>
    </row>
    <row r="178" spans="2:12" s="15" customFormat="1" ht="17.25" customHeight="1" x14ac:dyDescent="0.25">
      <c r="B178" s="5"/>
      <c r="C178" s="6"/>
      <c r="D178" s="37"/>
      <c r="E178" s="197"/>
      <c r="F178" s="197"/>
      <c r="G178" s="197"/>
      <c r="H178" s="197"/>
      <c r="I178" s="197"/>
      <c r="J178" s="197"/>
      <c r="K178" s="197"/>
      <c r="L178" s="197"/>
    </row>
    <row r="179" spans="2:12" s="15" customFormat="1" ht="18" customHeight="1" x14ac:dyDescent="0.25">
      <c r="B179" s="5" t="s">
        <v>3</v>
      </c>
      <c r="C179" s="7"/>
      <c r="D179" s="38" t="s">
        <v>5</v>
      </c>
      <c r="E179" s="196" t="s">
        <v>495</v>
      </c>
      <c r="F179" s="197"/>
      <c r="G179" s="197"/>
      <c r="H179" s="197"/>
      <c r="I179" s="197"/>
      <c r="J179" s="197"/>
      <c r="K179" s="197"/>
      <c r="L179" s="197"/>
    </row>
    <row r="180" spans="2:12" s="15" customFormat="1" ht="18" x14ac:dyDescent="0.25">
      <c r="B180" s="5"/>
      <c r="C180" s="7"/>
      <c r="D180" s="38"/>
      <c r="E180" s="197"/>
      <c r="F180" s="197"/>
      <c r="G180" s="197"/>
      <c r="H180" s="197"/>
      <c r="I180" s="197"/>
      <c r="J180" s="197"/>
      <c r="K180" s="197"/>
      <c r="L180" s="197"/>
    </row>
    <row r="181" spans="2:12" s="15" customFormat="1" ht="18" x14ac:dyDescent="0.25">
      <c r="B181" s="3" t="s">
        <v>4</v>
      </c>
      <c r="C181" s="7"/>
      <c r="D181" s="38" t="s">
        <v>5</v>
      </c>
      <c r="E181" s="7" t="s">
        <v>27</v>
      </c>
      <c r="F181" s="23"/>
      <c r="G181" s="23"/>
      <c r="H181" s="34"/>
      <c r="I181" s="23"/>
      <c r="J181" s="23"/>
      <c r="K181" s="23"/>
      <c r="L181" s="24"/>
    </row>
    <row r="182" spans="2:12" s="16" customFormat="1" ht="18" customHeight="1" x14ac:dyDescent="0.25">
      <c r="B182" s="192" t="s">
        <v>30</v>
      </c>
      <c r="C182" s="192"/>
      <c r="D182" s="192"/>
      <c r="E182" s="76" t="s">
        <v>496</v>
      </c>
      <c r="F182" s="39"/>
      <c r="G182" s="39"/>
      <c r="H182" s="39"/>
      <c r="I182" s="34"/>
      <c r="J182" s="34"/>
      <c r="K182" s="34"/>
      <c r="L182" s="43"/>
    </row>
    <row r="183" spans="2:12" s="15" customFormat="1" ht="18" thickBot="1" x14ac:dyDescent="0.3">
      <c r="B183" s="25"/>
      <c r="C183" s="20"/>
      <c r="D183" s="26"/>
      <c r="E183" s="26"/>
      <c r="F183" s="23"/>
      <c r="G183" s="23"/>
      <c r="H183" s="34"/>
      <c r="I183" s="23"/>
      <c r="J183" s="23"/>
      <c r="K183" s="23"/>
      <c r="L183" s="40">
        <v>2011</v>
      </c>
    </row>
    <row r="184" spans="2:12" s="16" customFormat="1" ht="16.5" thickBot="1" x14ac:dyDescent="0.3">
      <c r="B184" s="220" t="s">
        <v>6</v>
      </c>
      <c r="C184" s="222" t="s">
        <v>7</v>
      </c>
      <c r="D184" s="223"/>
      <c r="E184" s="224"/>
      <c r="F184" s="225" t="s">
        <v>8</v>
      </c>
      <c r="G184" s="225" t="s">
        <v>9</v>
      </c>
      <c r="H184" s="227" t="s">
        <v>10</v>
      </c>
      <c r="I184" s="229" t="s">
        <v>15</v>
      </c>
      <c r="J184" s="230"/>
      <c r="K184" s="230"/>
      <c r="L184" s="220" t="s">
        <v>11</v>
      </c>
    </row>
    <row r="185" spans="2:12" s="16" customFormat="1" ht="16.5" thickBot="1" x14ac:dyDescent="0.3">
      <c r="B185" s="221"/>
      <c r="C185" s="75" t="s">
        <v>12</v>
      </c>
      <c r="D185" s="75" t="s">
        <v>13</v>
      </c>
      <c r="E185" s="75" t="s">
        <v>26</v>
      </c>
      <c r="F185" s="226"/>
      <c r="G185" s="226"/>
      <c r="H185" s="228"/>
      <c r="I185" s="74" t="s">
        <v>42</v>
      </c>
      <c r="J185" s="14" t="s">
        <v>43</v>
      </c>
      <c r="K185" s="14" t="s">
        <v>40</v>
      </c>
      <c r="L185" s="221"/>
    </row>
    <row r="186" spans="2:12" s="15" customFormat="1" ht="16.5" thickBot="1" x14ac:dyDescent="0.3">
      <c r="B186" s="198" t="s">
        <v>39</v>
      </c>
      <c r="C186" s="199"/>
      <c r="D186" s="199"/>
      <c r="E186" s="199"/>
      <c r="F186" s="199"/>
      <c r="G186" s="200"/>
      <c r="H186" s="51">
        <f>H168</f>
        <v>84181.319999999992</v>
      </c>
      <c r="I186" s="51">
        <f t="shared" ref="I186:K186" si="11">I168</f>
        <v>69530.48</v>
      </c>
      <c r="J186" s="51">
        <f t="shared" si="11"/>
        <v>14650.839999999998</v>
      </c>
      <c r="K186" s="51">
        <f t="shared" si="11"/>
        <v>0</v>
      </c>
      <c r="L186" s="50"/>
    </row>
    <row r="187" spans="2:12" s="16" customFormat="1" ht="35.25" customHeight="1" x14ac:dyDescent="0.25">
      <c r="B187" s="178" t="s">
        <v>578</v>
      </c>
      <c r="C187" s="108">
        <v>40716</v>
      </c>
      <c r="D187" s="109" t="s">
        <v>25</v>
      </c>
      <c r="E187" s="109" t="s">
        <v>452</v>
      </c>
      <c r="F187" s="109" t="s">
        <v>61</v>
      </c>
      <c r="G187" s="109" t="s">
        <v>220</v>
      </c>
      <c r="H187" s="112">
        <v>387</v>
      </c>
      <c r="I187" s="111"/>
      <c r="J187" s="112">
        <v>387</v>
      </c>
      <c r="K187" s="112"/>
      <c r="L187" s="97" t="s">
        <v>354</v>
      </c>
    </row>
    <row r="188" spans="2:12" s="16" customFormat="1" ht="35.25" customHeight="1" x14ac:dyDescent="0.25">
      <c r="B188" s="178" t="s">
        <v>579</v>
      </c>
      <c r="C188" s="108">
        <v>40714</v>
      </c>
      <c r="D188" s="109" t="s">
        <v>25</v>
      </c>
      <c r="E188" s="109" t="s">
        <v>453</v>
      </c>
      <c r="F188" s="109" t="s">
        <v>60</v>
      </c>
      <c r="G188" s="109" t="s">
        <v>221</v>
      </c>
      <c r="H188" s="110">
        <v>190</v>
      </c>
      <c r="I188" s="111"/>
      <c r="J188" s="110">
        <v>190</v>
      </c>
      <c r="K188" s="110"/>
      <c r="L188" s="97" t="s">
        <v>355</v>
      </c>
    </row>
    <row r="189" spans="2:12" s="16" customFormat="1" ht="35.25" customHeight="1" x14ac:dyDescent="0.25">
      <c r="B189" s="178" t="s">
        <v>580</v>
      </c>
      <c r="C189" s="108">
        <v>40714</v>
      </c>
      <c r="D189" s="109" t="s">
        <v>25</v>
      </c>
      <c r="E189" s="109" t="s">
        <v>453</v>
      </c>
      <c r="F189" s="109" t="s">
        <v>60</v>
      </c>
      <c r="G189" s="109" t="s">
        <v>221</v>
      </c>
      <c r="H189" s="110">
        <v>234</v>
      </c>
      <c r="I189" s="111"/>
      <c r="J189" s="110">
        <v>234</v>
      </c>
      <c r="K189" s="110"/>
      <c r="L189" s="97" t="s">
        <v>358</v>
      </c>
    </row>
    <row r="190" spans="2:12" s="16" customFormat="1" ht="35.25" customHeight="1" x14ac:dyDescent="0.25">
      <c r="B190" s="178" t="s">
        <v>557</v>
      </c>
      <c r="C190" s="108">
        <v>40714</v>
      </c>
      <c r="D190" s="109" t="s">
        <v>25</v>
      </c>
      <c r="E190" s="109" t="s">
        <v>453</v>
      </c>
      <c r="F190" s="109" t="s">
        <v>60</v>
      </c>
      <c r="G190" s="109" t="s">
        <v>221</v>
      </c>
      <c r="H190" s="110">
        <v>280</v>
      </c>
      <c r="I190" s="111"/>
      <c r="J190" s="110">
        <v>280</v>
      </c>
      <c r="K190" s="110"/>
      <c r="L190" s="97" t="s">
        <v>359</v>
      </c>
    </row>
    <row r="191" spans="2:12" s="16" customFormat="1" ht="35.25" customHeight="1" x14ac:dyDescent="0.25">
      <c r="B191" s="178" t="s">
        <v>581</v>
      </c>
      <c r="C191" s="108">
        <v>40716</v>
      </c>
      <c r="D191" s="109" t="s">
        <v>25</v>
      </c>
      <c r="E191" s="109" t="s">
        <v>454</v>
      </c>
      <c r="F191" s="109" t="s">
        <v>130</v>
      </c>
      <c r="G191" s="109" t="s">
        <v>222</v>
      </c>
      <c r="H191" s="110">
        <v>60</v>
      </c>
      <c r="I191" s="111"/>
      <c r="J191" s="110">
        <v>60</v>
      </c>
      <c r="K191" s="110"/>
      <c r="L191" s="97" t="s">
        <v>360</v>
      </c>
    </row>
    <row r="192" spans="2:12" s="16" customFormat="1" ht="35.25" customHeight="1" x14ac:dyDescent="0.25">
      <c r="B192" s="178" t="s">
        <v>582</v>
      </c>
      <c r="C192" s="108">
        <v>40716</v>
      </c>
      <c r="D192" s="109" t="s">
        <v>25</v>
      </c>
      <c r="E192" s="109" t="s">
        <v>454</v>
      </c>
      <c r="F192" s="109" t="s">
        <v>130</v>
      </c>
      <c r="G192" s="109" t="s">
        <v>222</v>
      </c>
      <c r="H192" s="110">
        <v>90</v>
      </c>
      <c r="I192" s="111"/>
      <c r="J192" s="110">
        <v>90</v>
      </c>
      <c r="K192" s="110"/>
      <c r="L192" s="97" t="s">
        <v>361</v>
      </c>
    </row>
    <row r="193" spans="2:12" s="16" customFormat="1" ht="35.25" customHeight="1" x14ac:dyDescent="0.25">
      <c r="B193" s="178" t="s">
        <v>583</v>
      </c>
      <c r="C193" s="108">
        <v>40716</v>
      </c>
      <c r="D193" s="109" t="s">
        <v>25</v>
      </c>
      <c r="E193" s="109" t="s">
        <v>455</v>
      </c>
      <c r="F193" s="109" t="s">
        <v>62</v>
      </c>
      <c r="G193" s="109" t="s">
        <v>223</v>
      </c>
      <c r="H193" s="110">
        <v>908</v>
      </c>
      <c r="I193" s="111"/>
      <c r="J193" s="110">
        <v>908</v>
      </c>
      <c r="K193" s="110"/>
      <c r="L193" s="97" t="s">
        <v>362</v>
      </c>
    </row>
    <row r="194" spans="2:12" s="16" customFormat="1" ht="35.25" customHeight="1" x14ac:dyDescent="0.25">
      <c r="B194" s="178" t="s">
        <v>584</v>
      </c>
      <c r="C194" s="108">
        <v>40716</v>
      </c>
      <c r="D194" s="109" t="s">
        <v>25</v>
      </c>
      <c r="E194" s="109" t="s">
        <v>455</v>
      </c>
      <c r="F194" s="109" t="s">
        <v>62</v>
      </c>
      <c r="G194" s="109" t="s">
        <v>223</v>
      </c>
      <c r="H194" s="110">
        <v>95</v>
      </c>
      <c r="I194" s="111"/>
      <c r="J194" s="110">
        <v>95</v>
      </c>
      <c r="K194" s="110"/>
      <c r="L194" s="97" t="s">
        <v>363</v>
      </c>
    </row>
    <row r="195" spans="2:12" s="16" customFormat="1" ht="35.25" customHeight="1" x14ac:dyDescent="0.25">
      <c r="B195" s="178" t="s">
        <v>585</v>
      </c>
      <c r="C195" s="108">
        <v>40716</v>
      </c>
      <c r="D195" s="109" t="s">
        <v>25</v>
      </c>
      <c r="E195" s="109" t="s">
        <v>455</v>
      </c>
      <c r="F195" s="109" t="s">
        <v>62</v>
      </c>
      <c r="G195" s="109" t="s">
        <v>223</v>
      </c>
      <c r="H195" s="110">
        <v>1820</v>
      </c>
      <c r="I195" s="111"/>
      <c r="J195" s="110">
        <v>1820</v>
      </c>
      <c r="K195" s="110"/>
      <c r="L195" s="97" t="s">
        <v>364</v>
      </c>
    </row>
    <row r="196" spans="2:12" s="16" customFormat="1" ht="35.25" customHeight="1" thickBot="1" x14ac:dyDescent="0.3">
      <c r="B196" s="178" t="s">
        <v>586</v>
      </c>
      <c r="C196" s="131">
        <v>40716</v>
      </c>
      <c r="D196" s="132" t="s">
        <v>25</v>
      </c>
      <c r="E196" s="132" t="s">
        <v>455</v>
      </c>
      <c r="F196" s="132" t="s">
        <v>62</v>
      </c>
      <c r="G196" s="132" t="s">
        <v>223</v>
      </c>
      <c r="H196" s="133">
        <v>1310</v>
      </c>
      <c r="I196" s="134"/>
      <c r="J196" s="133">
        <v>1310</v>
      </c>
      <c r="K196" s="133"/>
      <c r="L196" s="99" t="s">
        <v>365</v>
      </c>
    </row>
    <row r="197" spans="2:12" s="15" customFormat="1" ht="16.5" customHeight="1" thickBot="1" x14ac:dyDescent="0.3">
      <c r="B197" s="215" t="s">
        <v>38</v>
      </c>
      <c r="C197" s="216"/>
      <c r="D197" s="216"/>
      <c r="E197" s="216"/>
      <c r="F197" s="216"/>
      <c r="G197" s="217"/>
      <c r="H197" s="51">
        <f>SUM(H186:H196)</f>
        <v>89555.319999999992</v>
      </c>
      <c r="I197" s="51">
        <f t="shared" ref="I197:K197" si="12">SUM(I186:I196)</f>
        <v>69530.48</v>
      </c>
      <c r="J197" s="51">
        <f t="shared" si="12"/>
        <v>20024.839999999997</v>
      </c>
      <c r="K197" s="51">
        <f t="shared" si="12"/>
        <v>0</v>
      </c>
      <c r="L197" s="8"/>
    </row>
    <row r="198" spans="2:12" s="48" customFormat="1" ht="35.25" customHeight="1" x14ac:dyDescent="0.25">
      <c r="B198" s="80"/>
      <c r="C198" s="81"/>
      <c r="D198" s="86"/>
      <c r="E198" s="83"/>
      <c r="F198" s="83"/>
      <c r="G198" s="83"/>
      <c r="H198" s="87"/>
      <c r="I198" s="88"/>
      <c r="J198" s="87"/>
      <c r="K198" s="87"/>
      <c r="L198" s="89"/>
    </row>
    <row r="199" spans="2:12" s="48" customFormat="1" ht="35.25" customHeight="1" x14ac:dyDescent="0.25">
      <c r="B199" s="80"/>
      <c r="C199" s="81"/>
      <c r="D199" s="86"/>
      <c r="E199" s="83"/>
      <c r="F199" s="83"/>
      <c r="G199" s="83"/>
      <c r="H199" s="87"/>
      <c r="I199" s="88"/>
      <c r="J199" s="87"/>
      <c r="K199" s="87"/>
      <c r="L199" s="89"/>
    </row>
    <row r="200" spans="2:12" s="15" customFormat="1" ht="30" customHeight="1" x14ac:dyDescent="0.25">
      <c r="B200" s="218" t="s">
        <v>0</v>
      </c>
      <c r="C200" s="218"/>
      <c r="D200" s="218"/>
      <c r="E200" s="218"/>
      <c r="F200" s="218"/>
      <c r="G200" s="218"/>
      <c r="H200" s="218"/>
      <c r="I200" s="218"/>
      <c r="J200" s="218"/>
      <c r="K200" s="218"/>
      <c r="L200" s="218"/>
    </row>
    <row r="201" spans="2:12" s="15" customFormat="1" ht="27" x14ac:dyDescent="0.25">
      <c r="B201" s="219" t="s">
        <v>1</v>
      </c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</row>
    <row r="202" spans="2:12" s="15" customFormat="1" ht="18" x14ac:dyDescent="0.25">
      <c r="B202" s="17"/>
      <c r="C202" s="18"/>
      <c r="D202" s="18"/>
      <c r="E202" s="18"/>
      <c r="F202" s="18"/>
      <c r="G202" s="18"/>
      <c r="H202" s="32"/>
      <c r="I202" s="18"/>
      <c r="J202" s="18"/>
      <c r="K202" s="18"/>
      <c r="L202" s="19"/>
    </row>
    <row r="203" spans="2:12" s="15" customFormat="1" ht="30.75" x14ac:dyDescent="0.25">
      <c r="B203" s="195" t="s">
        <v>17</v>
      </c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</row>
    <row r="204" spans="2:12" s="15" customFormat="1" ht="18" x14ac:dyDescent="0.25">
      <c r="B204" s="17"/>
      <c r="C204" s="18"/>
      <c r="D204" s="18"/>
      <c r="E204" s="18"/>
      <c r="F204" s="18"/>
      <c r="G204" s="18"/>
      <c r="H204" s="32"/>
      <c r="I204" s="18"/>
      <c r="J204" s="18"/>
      <c r="K204" s="18"/>
      <c r="L204" s="19"/>
    </row>
    <row r="205" spans="2:12" s="15" customFormat="1" ht="18" x14ac:dyDescent="0.25">
      <c r="B205" s="3" t="s">
        <v>16</v>
      </c>
      <c r="C205" s="4"/>
      <c r="D205" s="36" t="s">
        <v>5</v>
      </c>
      <c r="E205" s="10" t="s">
        <v>497</v>
      </c>
      <c r="F205" s="21"/>
      <c r="G205" s="21"/>
      <c r="H205" s="33"/>
      <c r="I205" s="21"/>
      <c r="J205" s="21"/>
      <c r="K205" s="21"/>
      <c r="L205" s="22"/>
    </row>
    <row r="206" spans="2:12" s="15" customFormat="1" ht="17.25" customHeight="1" x14ac:dyDescent="0.25">
      <c r="B206" s="5" t="s">
        <v>2</v>
      </c>
      <c r="C206" s="6"/>
      <c r="D206" s="38" t="s">
        <v>5</v>
      </c>
      <c r="E206" s="196" t="s">
        <v>494</v>
      </c>
      <c r="F206" s="197"/>
      <c r="G206" s="197"/>
      <c r="H206" s="197"/>
      <c r="I206" s="197"/>
      <c r="J206" s="197"/>
      <c r="K206" s="197"/>
      <c r="L206" s="197"/>
    </row>
    <row r="207" spans="2:12" s="15" customFormat="1" ht="17.25" customHeight="1" x14ac:dyDescent="0.25">
      <c r="B207" s="5"/>
      <c r="C207" s="6"/>
      <c r="D207" s="37"/>
      <c r="E207" s="197"/>
      <c r="F207" s="197"/>
      <c r="G207" s="197"/>
      <c r="H207" s="197"/>
      <c r="I207" s="197"/>
      <c r="J207" s="197"/>
      <c r="K207" s="197"/>
      <c r="L207" s="197"/>
    </row>
    <row r="208" spans="2:12" s="15" customFormat="1" ht="18" customHeight="1" x14ac:dyDescent="0.25">
      <c r="B208" s="5" t="s">
        <v>3</v>
      </c>
      <c r="C208" s="7"/>
      <c r="D208" s="38" t="s">
        <v>5</v>
      </c>
      <c r="E208" s="196" t="s">
        <v>495</v>
      </c>
      <c r="F208" s="197"/>
      <c r="G208" s="197"/>
      <c r="H208" s="197"/>
      <c r="I208" s="197"/>
      <c r="J208" s="197"/>
      <c r="K208" s="197"/>
      <c r="L208" s="197"/>
    </row>
    <row r="209" spans="2:12" s="15" customFormat="1" ht="18" x14ac:dyDescent="0.25">
      <c r="B209" s="5"/>
      <c r="C209" s="7"/>
      <c r="D209" s="38"/>
      <c r="E209" s="197"/>
      <c r="F209" s="197"/>
      <c r="G209" s="197"/>
      <c r="H209" s="197"/>
      <c r="I209" s="197"/>
      <c r="J209" s="197"/>
      <c r="K209" s="197"/>
      <c r="L209" s="197"/>
    </row>
    <row r="210" spans="2:12" s="15" customFormat="1" ht="18" x14ac:dyDescent="0.25">
      <c r="B210" s="3" t="s">
        <v>4</v>
      </c>
      <c r="C210" s="7"/>
      <c r="D210" s="38" t="s">
        <v>5</v>
      </c>
      <c r="E210" s="7" t="s">
        <v>27</v>
      </c>
      <c r="F210" s="23"/>
      <c r="G210" s="23"/>
      <c r="H210" s="34"/>
      <c r="I210" s="23"/>
      <c r="J210" s="23"/>
      <c r="K210" s="23"/>
      <c r="L210" s="24"/>
    </row>
    <row r="211" spans="2:12" s="16" customFormat="1" ht="18" customHeight="1" x14ac:dyDescent="0.25">
      <c r="B211" s="192" t="s">
        <v>30</v>
      </c>
      <c r="C211" s="192"/>
      <c r="D211" s="192"/>
      <c r="E211" s="76" t="s">
        <v>496</v>
      </c>
      <c r="F211" s="39"/>
      <c r="G211" s="39"/>
      <c r="H211" s="39"/>
      <c r="I211" s="34"/>
      <c r="J211" s="34"/>
      <c r="K211" s="34"/>
      <c r="L211" s="43"/>
    </row>
    <row r="212" spans="2:12" s="15" customFormat="1" ht="18" thickBot="1" x14ac:dyDescent="0.3">
      <c r="B212" s="25"/>
      <c r="C212" s="20"/>
      <c r="D212" s="26"/>
      <c r="E212" s="26"/>
      <c r="F212" s="23"/>
      <c r="G212" s="23"/>
      <c r="H212" s="34"/>
      <c r="I212" s="23"/>
      <c r="J212" s="23"/>
      <c r="K212" s="23"/>
      <c r="L212" s="40">
        <v>2011</v>
      </c>
    </row>
    <row r="213" spans="2:12" s="16" customFormat="1" ht="16.5" thickBot="1" x14ac:dyDescent="0.3">
      <c r="B213" s="220" t="s">
        <v>6</v>
      </c>
      <c r="C213" s="222" t="s">
        <v>7</v>
      </c>
      <c r="D213" s="223"/>
      <c r="E213" s="224"/>
      <c r="F213" s="225" t="s">
        <v>8</v>
      </c>
      <c r="G213" s="225" t="s">
        <v>9</v>
      </c>
      <c r="H213" s="227" t="s">
        <v>10</v>
      </c>
      <c r="I213" s="229" t="s">
        <v>15</v>
      </c>
      <c r="J213" s="230"/>
      <c r="K213" s="230"/>
      <c r="L213" s="220" t="s">
        <v>11</v>
      </c>
    </row>
    <row r="214" spans="2:12" s="16" customFormat="1" ht="16.5" thickBot="1" x14ac:dyDescent="0.3">
      <c r="B214" s="221"/>
      <c r="C214" s="75" t="s">
        <v>12</v>
      </c>
      <c r="D214" s="75" t="s">
        <v>13</v>
      </c>
      <c r="E214" s="75" t="s">
        <v>26</v>
      </c>
      <c r="F214" s="226"/>
      <c r="G214" s="226"/>
      <c r="H214" s="228"/>
      <c r="I214" s="74" t="s">
        <v>42</v>
      </c>
      <c r="J214" s="14" t="s">
        <v>43</v>
      </c>
      <c r="K214" s="14" t="s">
        <v>40</v>
      </c>
      <c r="L214" s="221"/>
    </row>
    <row r="215" spans="2:12" s="15" customFormat="1" ht="16.5" thickBot="1" x14ac:dyDescent="0.3">
      <c r="B215" s="198" t="s">
        <v>39</v>
      </c>
      <c r="C215" s="199"/>
      <c r="D215" s="199"/>
      <c r="E215" s="199"/>
      <c r="F215" s="199"/>
      <c r="G215" s="200"/>
      <c r="H215" s="51">
        <f>H197</f>
        <v>89555.319999999992</v>
      </c>
      <c r="I215" s="51">
        <f t="shared" ref="I215:K215" si="13">I197</f>
        <v>69530.48</v>
      </c>
      <c r="J215" s="51">
        <f t="shared" si="13"/>
        <v>20024.839999999997</v>
      </c>
      <c r="K215" s="51">
        <f t="shared" si="13"/>
        <v>0</v>
      </c>
      <c r="L215" s="50"/>
    </row>
    <row r="216" spans="2:12" s="16" customFormat="1" ht="35.25" customHeight="1" x14ac:dyDescent="0.25">
      <c r="B216" s="177" t="s">
        <v>587</v>
      </c>
      <c r="C216" s="104">
        <v>40716</v>
      </c>
      <c r="D216" s="105" t="s">
        <v>25</v>
      </c>
      <c r="E216" s="105" t="s">
        <v>455</v>
      </c>
      <c r="F216" s="105" t="s">
        <v>62</v>
      </c>
      <c r="G216" s="105" t="s">
        <v>223</v>
      </c>
      <c r="H216" s="106">
        <v>360</v>
      </c>
      <c r="I216" s="107"/>
      <c r="J216" s="106">
        <v>360</v>
      </c>
      <c r="K216" s="106"/>
      <c r="L216" s="98" t="s">
        <v>366</v>
      </c>
    </row>
    <row r="217" spans="2:12" s="16" customFormat="1" ht="35.25" customHeight="1" x14ac:dyDescent="0.25">
      <c r="B217" s="178" t="s">
        <v>589</v>
      </c>
      <c r="C217" s="108">
        <v>40721</v>
      </c>
      <c r="D217" s="109" t="s">
        <v>25</v>
      </c>
      <c r="E217" s="109" t="s">
        <v>456</v>
      </c>
      <c r="F217" s="109" t="s">
        <v>64</v>
      </c>
      <c r="G217" s="109" t="s">
        <v>225</v>
      </c>
      <c r="H217" s="112">
        <v>1922</v>
      </c>
      <c r="I217" s="111"/>
      <c r="J217" s="112">
        <v>1922</v>
      </c>
      <c r="K217" s="112"/>
      <c r="L217" s="97" t="s">
        <v>306</v>
      </c>
    </row>
    <row r="218" spans="2:12" s="16" customFormat="1" ht="35.25" customHeight="1" x14ac:dyDescent="0.25">
      <c r="B218" s="178" t="s">
        <v>590</v>
      </c>
      <c r="C218" s="108">
        <v>40748</v>
      </c>
      <c r="D218" s="109" t="s">
        <v>25</v>
      </c>
      <c r="E218" s="109" t="s">
        <v>451</v>
      </c>
      <c r="F218" s="109" t="s">
        <v>280</v>
      </c>
      <c r="G218" s="109" t="s">
        <v>281</v>
      </c>
      <c r="H218" s="110">
        <v>665</v>
      </c>
      <c r="I218" s="111"/>
      <c r="J218" s="110">
        <v>665</v>
      </c>
      <c r="K218" s="110"/>
      <c r="L218" s="97" t="s">
        <v>351</v>
      </c>
    </row>
    <row r="219" spans="2:12" s="16" customFormat="1" ht="35.25" customHeight="1" x14ac:dyDescent="0.25">
      <c r="B219" s="178" t="s">
        <v>591</v>
      </c>
      <c r="C219" s="108">
        <v>40748</v>
      </c>
      <c r="D219" s="109" t="s">
        <v>25</v>
      </c>
      <c r="E219" s="109" t="s">
        <v>451</v>
      </c>
      <c r="F219" s="109" t="s">
        <v>280</v>
      </c>
      <c r="G219" s="109" t="s">
        <v>281</v>
      </c>
      <c r="H219" s="110">
        <v>5280</v>
      </c>
      <c r="I219" s="111"/>
      <c r="J219" s="110">
        <v>5280</v>
      </c>
      <c r="K219" s="110"/>
      <c r="L219" s="97" t="s">
        <v>352</v>
      </c>
    </row>
    <row r="220" spans="2:12" s="16" customFormat="1" ht="35.25" customHeight="1" x14ac:dyDescent="0.25">
      <c r="B220" s="178" t="s">
        <v>592</v>
      </c>
      <c r="C220" s="108">
        <v>40748</v>
      </c>
      <c r="D220" s="109" t="s">
        <v>501</v>
      </c>
      <c r="E220" s="109">
        <v>661</v>
      </c>
      <c r="F220" s="109" t="s">
        <v>59</v>
      </c>
      <c r="G220" s="109" t="s">
        <v>219</v>
      </c>
      <c r="H220" s="112">
        <v>9216</v>
      </c>
      <c r="I220" s="111"/>
      <c r="J220" s="112">
        <v>9216</v>
      </c>
      <c r="K220" s="112"/>
      <c r="L220" s="97" t="s">
        <v>353</v>
      </c>
    </row>
    <row r="221" spans="2:12" s="16" customFormat="1" ht="35.25" customHeight="1" x14ac:dyDescent="0.25">
      <c r="B221" s="178" t="s">
        <v>593</v>
      </c>
      <c r="C221" s="108">
        <v>40736</v>
      </c>
      <c r="D221" s="109" t="s">
        <v>25</v>
      </c>
      <c r="E221" s="109" t="s">
        <v>457</v>
      </c>
      <c r="F221" s="109" t="s">
        <v>131</v>
      </c>
      <c r="G221" s="109" t="s">
        <v>226</v>
      </c>
      <c r="H221" s="112">
        <v>9834</v>
      </c>
      <c r="I221" s="111"/>
      <c r="J221" s="112">
        <v>9834</v>
      </c>
      <c r="K221" s="112"/>
      <c r="L221" s="97" t="s">
        <v>367</v>
      </c>
    </row>
    <row r="222" spans="2:12" s="16" customFormat="1" ht="35.25" customHeight="1" x14ac:dyDescent="0.25">
      <c r="B222" s="178" t="s">
        <v>594</v>
      </c>
      <c r="C222" s="108">
        <v>40746</v>
      </c>
      <c r="D222" s="109" t="s">
        <v>25</v>
      </c>
      <c r="E222" s="109" t="s">
        <v>458</v>
      </c>
      <c r="F222" s="109" t="s">
        <v>65</v>
      </c>
      <c r="G222" s="109" t="s">
        <v>227</v>
      </c>
      <c r="H222" s="112">
        <v>8441.5499999999993</v>
      </c>
      <c r="I222" s="111"/>
      <c r="J222" s="112">
        <v>8441.5499999999993</v>
      </c>
      <c r="K222" s="112"/>
      <c r="L222" s="97" t="s">
        <v>307</v>
      </c>
    </row>
    <row r="223" spans="2:12" s="16" customFormat="1" ht="35.25" customHeight="1" x14ac:dyDescent="0.25">
      <c r="B223" s="178" t="s">
        <v>595</v>
      </c>
      <c r="C223" s="108">
        <v>40728</v>
      </c>
      <c r="D223" s="109" t="s">
        <v>500</v>
      </c>
      <c r="E223" s="109">
        <v>445</v>
      </c>
      <c r="F223" s="109" t="s">
        <v>132</v>
      </c>
      <c r="G223" s="109" t="s">
        <v>228</v>
      </c>
      <c r="H223" s="112">
        <v>35124.050000000003</v>
      </c>
      <c r="I223" s="112">
        <v>35124.050000000003</v>
      </c>
      <c r="J223" s="113"/>
      <c r="K223" s="112"/>
      <c r="L223" s="97" t="s">
        <v>485</v>
      </c>
    </row>
    <row r="224" spans="2:12" s="16" customFormat="1" ht="35.25" customHeight="1" x14ac:dyDescent="0.25">
      <c r="B224" s="178" t="s">
        <v>596</v>
      </c>
      <c r="C224" s="108">
        <v>40728</v>
      </c>
      <c r="D224" s="109" t="s">
        <v>500</v>
      </c>
      <c r="E224" s="109">
        <v>445</v>
      </c>
      <c r="F224" s="109" t="s">
        <v>133</v>
      </c>
      <c r="G224" s="109" t="s">
        <v>228</v>
      </c>
      <c r="H224" s="112">
        <v>3043</v>
      </c>
      <c r="I224" s="112">
        <v>3043</v>
      </c>
      <c r="J224" s="113"/>
      <c r="K224" s="112"/>
      <c r="L224" s="97" t="s">
        <v>31</v>
      </c>
    </row>
    <row r="225" spans="2:12" s="16" customFormat="1" ht="35.25" customHeight="1" x14ac:dyDescent="0.25">
      <c r="B225" s="178" t="s">
        <v>597</v>
      </c>
      <c r="C225" s="108">
        <v>40728</v>
      </c>
      <c r="D225" s="109" t="s">
        <v>500</v>
      </c>
      <c r="E225" s="109">
        <v>445</v>
      </c>
      <c r="F225" s="109" t="s">
        <v>134</v>
      </c>
      <c r="G225" s="109" t="s">
        <v>228</v>
      </c>
      <c r="H225" s="112">
        <v>523</v>
      </c>
      <c r="I225" s="112">
        <v>523</v>
      </c>
      <c r="J225" s="113"/>
      <c r="K225" s="112"/>
      <c r="L225" s="97" t="s">
        <v>32</v>
      </c>
    </row>
    <row r="226" spans="2:12" s="16" customFormat="1" ht="35.25" customHeight="1" thickBot="1" x14ac:dyDescent="0.3">
      <c r="B226" s="178" t="s">
        <v>598</v>
      </c>
      <c r="C226" s="108">
        <v>40728</v>
      </c>
      <c r="D226" s="109" t="s">
        <v>500</v>
      </c>
      <c r="E226" s="109">
        <v>445</v>
      </c>
      <c r="F226" s="109" t="s">
        <v>135</v>
      </c>
      <c r="G226" s="109" t="s">
        <v>228</v>
      </c>
      <c r="H226" s="112">
        <v>883.94</v>
      </c>
      <c r="I226" s="112">
        <v>883.94</v>
      </c>
      <c r="J226" s="113"/>
      <c r="K226" s="112"/>
      <c r="L226" s="97" t="s">
        <v>33</v>
      </c>
    </row>
    <row r="227" spans="2:12" s="15" customFormat="1" ht="16.5" customHeight="1" thickBot="1" x14ac:dyDescent="0.3">
      <c r="B227" s="215" t="s">
        <v>38</v>
      </c>
      <c r="C227" s="216"/>
      <c r="D227" s="216"/>
      <c r="E227" s="216"/>
      <c r="F227" s="216"/>
      <c r="G227" s="217"/>
      <c r="H227" s="51">
        <f>SUM(H215:H226)</f>
        <v>164847.85999999999</v>
      </c>
      <c r="I227" s="51">
        <f t="shared" ref="I227:K227" si="14">SUM(I215:I226)</f>
        <v>109104.47</v>
      </c>
      <c r="J227" s="51">
        <f t="shared" si="14"/>
        <v>55743.39</v>
      </c>
      <c r="K227" s="51">
        <f t="shared" si="14"/>
        <v>0</v>
      </c>
      <c r="L227" s="8"/>
    </row>
    <row r="228" spans="2:12" s="48" customFormat="1" ht="35.25" customHeight="1" x14ac:dyDescent="0.25">
      <c r="B228" s="80"/>
      <c r="C228" s="81"/>
      <c r="D228" s="86"/>
      <c r="E228" s="83"/>
      <c r="F228" s="83"/>
      <c r="G228" s="83"/>
      <c r="H228" s="84"/>
      <c r="I228" s="84"/>
      <c r="J228" s="85"/>
      <c r="K228" s="84"/>
      <c r="L228" s="90"/>
    </row>
    <row r="229" spans="2:12" s="48" customFormat="1" ht="35.25" customHeight="1" x14ac:dyDescent="0.25">
      <c r="B229" s="80"/>
      <c r="C229" s="81"/>
      <c r="D229" s="86"/>
      <c r="E229" s="83"/>
      <c r="F229" s="83"/>
      <c r="G229" s="83"/>
      <c r="H229" s="84"/>
      <c r="I229" s="84"/>
      <c r="J229" s="85"/>
      <c r="K229" s="84"/>
      <c r="L229" s="90"/>
    </row>
    <row r="230" spans="2:12" s="15" customFormat="1" ht="30" customHeight="1" x14ac:dyDescent="0.25">
      <c r="B230" s="218" t="s">
        <v>0</v>
      </c>
      <c r="C230" s="218"/>
      <c r="D230" s="218"/>
      <c r="E230" s="218"/>
      <c r="F230" s="218"/>
      <c r="G230" s="218"/>
      <c r="H230" s="218"/>
      <c r="I230" s="218"/>
      <c r="J230" s="218"/>
      <c r="K230" s="218"/>
      <c r="L230" s="218"/>
    </row>
    <row r="231" spans="2:12" s="15" customFormat="1" ht="27" x14ac:dyDescent="0.25">
      <c r="B231" s="219" t="s">
        <v>1</v>
      </c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</row>
    <row r="232" spans="2:12" s="15" customFormat="1" ht="18" x14ac:dyDescent="0.25">
      <c r="B232" s="17"/>
      <c r="C232" s="18"/>
      <c r="D232" s="18"/>
      <c r="E232" s="18"/>
      <c r="F232" s="18"/>
      <c r="G232" s="18"/>
      <c r="H232" s="32"/>
      <c r="I232" s="18"/>
      <c r="J232" s="18"/>
      <c r="K232" s="18"/>
      <c r="L232" s="19"/>
    </row>
    <row r="233" spans="2:12" s="15" customFormat="1" ht="30.75" x14ac:dyDescent="0.25">
      <c r="B233" s="195" t="s">
        <v>17</v>
      </c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</row>
    <row r="234" spans="2:12" s="15" customFormat="1" ht="18" x14ac:dyDescent="0.25">
      <c r="B234" s="17"/>
      <c r="C234" s="18"/>
      <c r="D234" s="18"/>
      <c r="E234" s="18"/>
      <c r="F234" s="18"/>
      <c r="G234" s="18"/>
      <c r="H234" s="32"/>
      <c r="I234" s="18"/>
      <c r="J234" s="18"/>
      <c r="K234" s="18"/>
      <c r="L234" s="19"/>
    </row>
    <row r="235" spans="2:12" s="15" customFormat="1" ht="18" x14ac:dyDescent="0.25">
      <c r="B235" s="3" t="s">
        <v>16</v>
      </c>
      <c r="C235" s="4"/>
      <c r="D235" s="36" t="s">
        <v>5</v>
      </c>
      <c r="E235" s="10" t="s">
        <v>497</v>
      </c>
      <c r="F235" s="21"/>
      <c r="G235" s="21"/>
      <c r="H235" s="33"/>
      <c r="I235" s="21"/>
      <c r="J235" s="21"/>
      <c r="K235" s="21"/>
      <c r="L235" s="22"/>
    </row>
    <row r="236" spans="2:12" s="15" customFormat="1" ht="17.25" customHeight="1" x14ac:dyDescent="0.25">
      <c r="B236" s="5" t="s">
        <v>2</v>
      </c>
      <c r="C236" s="6"/>
      <c r="D236" s="38" t="s">
        <v>5</v>
      </c>
      <c r="E236" s="196" t="s">
        <v>494</v>
      </c>
      <c r="F236" s="197"/>
      <c r="G236" s="197"/>
      <c r="H236" s="197"/>
      <c r="I236" s="197"/>
      <c r="J236" s="197"/>
      <c r="K236" s="197"/>
      <c r="L236" s="197"/>
    </row>
    <row r="237" spans="2:12" s="15" customFormat="1" ht="17.25" customHeight="1" x14ac:dyDescent="0.25">
      <c r="B237" s="5"/>
      <c r="C237" s="6"/>
      <c r="D237" s="37"/>
      <c r="E237" s="197"/>
      <c r="F237" s="197"/>
      <c r="G237" s="197"/>
      <c r="H237" s="197"/>
      <c r="I237" s="197"/>
      <c r="J237" s="197"/>
      <c r="K237" s="197"/>
      <c r="L237" s="197"/>
    </row>
    <row r="238" spans="2:12" s="15" customFormat="1" ht="18" customHeight="1" x14ac:dyDescent="0.25">
      <c r="B238" s="5" t="s">
        <v>3</v>
      </c>
      <c r="C238" s="7"/>
      <c r="D238" s="38" t="s">
        <v>5</v>
      </c>
      <c r="E238" s="196" t="s">
        <v>495</v>
      </c>
      <c r="F238" s="197"/>
      <c r="G238" s="197"/>
      <c r="H238" s="197"/>
      <c r="I238" s="197"/>
      <c r="J238" s="197"/>
      <c r="K238" s="197"/>
      <c r="L238" s="197"/>
    </row>
    <row r="239" spans="2:12" s="15" customFormat="1" ht="18" x14ac:dyDescent="0.25">
      <c r="B239" s="5"/>
      <c r="C239" s="7"/>
      <c r="D239" s="38"/>
      <c r="E239" s="197"/>
      <c r="F239" s="197"/>
      <c r="G239" s="197"/>
      <c r="H239" s="197"/>
      <c r="I239" s="197"/>
      <c r="J239" s="197"/>
      <c r="K239" s="197"/>
      <c r="L239" s="197"/>
    </row>
    <row r="240" spans="2:12" s="15" customFormat="1" ht="18" x14ac:dyDescent="0.25">
      <c r="B240" s="3" t="s">
        <v>4</v>
      </c>
      <c r="C240" s="7"/>
      <c r="D240" s="38" t="s">
        <v>5</v>
      </c>
      <c r="E240" s="7" t="s">
        <v>27</v>
      </c>
      <c r="F240" s="23"/>
      <c r="G240" s="23"/>
      <c r="H240" s="34"/>
      <c r="I240" s="23"/>
      <c r="J240" s="23"/>
      <c r="K240" s="23"/>
      <c r="L240" s="24"/>
    </row>
    <row r="241" spans="2:12" s="16" customFormat="1" ht="18" customHeight="1" x14ac:dyDescent="0.25">
      <c r="B241" s="192" t="s">
        <v>30</v>
      </c>
      <c r="C241" s="192"/>
      <c r="D241" s="192"/>
      <c r="E241" s="76" t="s">
        <v>496</v>
      </c>
      <c r="F241" s="39"/>
      <c r="G241" s="39"/>
      <c r="H241" s="39"/>
      <c r="I241" s="34"/>
      <c r="J241" s="34"/>
      <c r="K241" s="34"/>
      <c r="L241" s="43"/>
    </row>
    <row r="242" spans="2:12" s="15" customFormat="1" ht="18" thickBot="1" x14ac:dyDescent="0.3">
      <c r="B242" s="25"/>
      <c r="C242" s="20"/>
      <c r="D242" s="26"/>
      <c r="E242" s="26"/>
      <c r="F242" s="23"/>
      <c r="G242" s="23"/>
      <c r="H242" s="34"/>
      <c r="I242" s="23"/>
      <c r="J242" s="23"/>
      <c r="K242" s="23"/>
      <c r="L242" s="40">
        <v>2011</v>
      </c>
    </row>
    <row r="243" spans="2:12" s="16" customFormat="1" ht="16.5" thickBot="1" x14ac:dyDescent="0.3">
      <c r="B243" s="220" t="s">
        <v>6</v>
      </c>
      <c r="C243" s="222" t="s">
        <v>7</v>
      </c>
      <c r="D243" s="223"/>
      <c r="E243" s="224"/>
      <c r="F243" s="225" t="s">
        <v>8</v>
      </c>
      <c r="G243" s="225" t="s">
        <v>9</v>
      </c>
      <c r="H243" s="227" t="s">
        <v>10</v>
      </c>
      <c r="I243" s="229" t="s">
        <v>15</v>
      </c>
      <c r="J243" s="230"/>
      <c r="K243" s="230"/>
      <c r="L243" s="220" t="s">
        <v>11</v>
      </c>
    </row>
    <row r="244" spans="2:12" s="16" customFormat="1" ht="16.5" thickBot="1" x14ac:dyDescent="0.3">
      <c r="B244" s="221"/>
      <c r="C244" s="75" t="s">
        <v>12</v>
      </c>
      <c r="D244" s="75" t="s">
        <v>13</v>
      </c>
      <c r="E244" s="75" t="s">
        <v>26</v>
      </c>
      <c r="F244" s="226"/>
      <c r="G244" s="226"/>
      <c r="H244" s="228"/>
      <c r="I244" s="74" t="s">
        <v>42</v>
      </c>
      <c r="J244" s="14" t="s">
        <v>43</v>
      </c>
      <c r="K244" s="14" t="s">
        <v>40</v>
      </c>
      <c r="L244" s="221"/>
    </row>
    <row r="245" spans="2:12" s="15" customFormat="1" ht="16.5" thickBot="1" x14ac:dyDescent="0.3">
      <c r="B245" s="198" t="s">
        <v>39</v>
      </c>
      <c r="C245" s="199"/>
      <c r="D245" s="199"/>
      <c r="E245" s="199"/>
      <c r="F245" s="199"/>
      <c r="G245" s="200"/>
      <c r="H245" s="51">
        <f>H227</f>
        <v>164847.85999999999</v>
      </c>
      <c r="I245" s="51">
        <f t="shared" ref="I245:K245" si="15">I227</f>
        <v>109104.47</v>
      </c>
      <c r="J245" s="51">
        <f t="shared" si="15"/>
        <v>55743.39</v>
      </c>
      <c r="K245" s="51">
        <f t="shared" si="15"/>
        <v>0</v>
      </c>
      <c r="L245" s="50"/>
    </row>
    <row r="246" spans="2:12" s="16" customFormat="1" ht="35.25" customHeight="1" x14ac:dyDescent="0.25">
      <c r="B246" s="177" t="s">
        <v>588</v>
      </c>
      <c r="C246" s="104">
        <v>40728</v>
      </c>
      <c r="D246" s="105" t="s">
        <v>500</v>
      </c>
      <c r="E246" s="105">
        <v>445</v>
      </c>
      <c r="F246" s="105" t="s">
        <v>136</v>
      </c>
      <c r="G246" s="105" t="s">
        <v>228</v>
      </c>
      <c r="H246" s="129">
        <v>2976</v>
      </c>
      <c r="I246" s="129">
        <v>2976</v>
      </c>
      <c r="J246" s="130"/>
      <c r="K246" s="129"/>
      <c r="L246" s="98" t="s">
        <v>34</v>
      </c>
    </row>
    <row r="247" spans="2:12" s="16" customFormat="1" ht="35.25" customHeight="1" x14ac:dyDescent="0.25">
      <c r="B247" s="178" t="s">
        <v>599</v>
      </c>
      <c r="C247" s="108">
        <v>40728</v>
      </c>
      <c r="D247" s="109" t="s">
        <v>500</v>
      </c>
      <c r="E247" s="109">
        <v>445</v>
      </c>
      <c r="F247" s="109" t="s">
        <v>137</v>
      </c>
      <c r="G247" s="109" t="s">
        <v>228</v>
      </c>
      <c r="H247" s="112">
        <v>265.88</v>
      </c>
      <c r="I247" s="112">
        <v>265.88</v>
      </c>
      <c r="J247" s="113"/>
      <c r="K247" s="112"/>
      <c r="L247" s="97" t="s">
        <v>35</v>
      </c>
    </row>
    <row r="248" spans="2:12" s="16" customFormat="1" ht="35.25" customHeight="1" x14ac:dyDescent="0.25">
      <c r="B248" s="178" t="s">
        <v>600</v>
      </c>
      <c r="C248" s="108">
        <v>40728</v>
      </c>
      <c r="D248" s="109" t="s">
        <v>500</v>
      </c>
      <c r="E248" s="109">
        <v>445</v>
      </c>
      <c r="F248" s="109" t="s">
        <v>138</v>
      </c>
      <c r="G248" s="109" t="s">
        <v>228</v>
      </c>
      <c r="H248" s="112">
        <v>920.34</v>
      </c>
      <c r="I248" s="112">
        <v>920.34</v>
      </c>
      <c r="J248" s="113"/>
      <c r="K248" s="112"/>
      <c r="L248" s="97" t="s">
        <v>36</v>
      </c>
    </row>
    <row r="249" spans="2:12" s="16" customFormat="1" ht="35.25" customHeight="1" x14ac:dyDescent="0.25">
      <c r="B249" s="178" t="s">
        <v>601</v>
      </c>
      <c r="C249" s="108">
        <v>40728</v>
      </c>
      <c r="D249" s="109" t="s">
        <v>500</v>
      </c>
      <c r="E249" s="109">
        <v>445</v>
      </c>
      <c r="F249" s="109" t="s">
        <v>139</v>
      </c>
      <c r="G249" s="109" t="s">
        <v>228</v>
      </c>
      <c r="H249" s="112">
        <v>261.51</v>
      </c>
      <c r="I249" s="112">
        <v>261.51</v>
      </c>
      <c r="J249" s="113"/>
      <c r="K249" s="112"/>
      <c r="L249" s="97" t="s">
        <v>276</v>
      </c>
    </row>
    <row r="250" spans="2:12" s="16" customFormat="1" ht="35.25" customHeight="1" x14ac:dyDescent="0.25">
      <c r="B250" s="178" t="s">
        <v>602</v>
      </c>
      <c r="C250" s="108">
        <v>40750</v>
      </c>
      <c r="D250" s="109" t="s">
        <v>25</v>
      </c>
      <c r="E250" s="109" t="s">
        <v>459</v>
      </c>
      <c r="F250" s="109" t="s">
        <v>66</v>
      </c>
      <c r="G250" s="109" t="s">
        <v>230</v>
      </c>
      <c r="H250" s="112">
        <v>5510</v>
      </c>
      <c r="I250" s="111"/>
      <c r="J250" s="112">
        <v>5510</v>
      </c>
      <c r="K250" s="112"/>
      <c r="L250" s="135" t="s">
        <v>368</v>
      </c>
    </row>
    <row r="251" spans="2:12" s="16" customFormat="1" ht="35.25" customHeight="1" x14ac:dyDescent="0.25">
      <c r="B251" s="178" t="s">
        <v>603</v>
      </c>
      <c r="C251" s="108">
        <v>40786</v>
      </c>
      <c r="D251" s="109" t="s">
        <v>25</v>
      </c>
      <c r="E251" s="109" t="s">
        <v>460</v>
      </c>
      <c r="F251" s="109" t="s">
        <v>146</v>
      </c>
      <c r="G251" s="109" t="s">
        <v>232</v>
      </c>
      <c r="H251" s="110">
        <v>1600</v>
      </c>
      <c r="I251" s="111"/>
      <c r="J251" s="110">
        <v>1600</v>
      </c>
      <c r="K251" s="110"/>
      <c r="L251" s="97" t="s">
        <v>308</v>
      </c>
    </row>
    <row r="252" spans="2:12" s="16" customFormat="1" ht="35.25" customHeight="1" x14ac:dyDescent="0.25">
      <c r="B252" s="178" t="s">
        <v>604</v>
      </c>
      <c r="C252" s="108">
        <v>40786</v>
      </c>
      <c r="D252" s="109" t="s">
        <v>25</v>
      </c>
      <c r="E252" s="109" t="s">
        <v>460</v>
      </c>
      <c r="F252" s="109" t="s">
        <v>146</v>
      </c>
      <c r="G252" s="109" t="s">
        <v>232</v>
      </c>
      <c r="H252" s="110">
        <v>2080</v>
      </c>
      <c r="I252" s="111"/>
      <c r="J252" s="110">
        <v>2080</v>
      </c>
      <c r="K252" s="110"/>
      <c r="L252" s="97" t="s">
        <v>309</v>
      </c>
    </row>
    <row r="253" spans="2:12" s="16" customFormat="1" ht="35.25" customHeight="1" x14ac:dyDescent="0.25">
      <c r="B253" s="178" t="s">
        <v>605</v>
      </c>
      <c r="C253" s="108">
        <v>40786</v>
      </c>
      <c r="D253" s="109" t="s">
        <v>25</v>
      </c>
      <c r="E253" s="109" t="s">
        <v>460</v>
      </c>
      <c r="F253" s="109" t="s">
        <v>146</v>
      </c>
      <c r="G253" s="109" t="s">
        <v>232</v>
      </c>
      <c r="H253" s="110">
        <v>6800</v>
      </c>
      <c r="I253" s="111"/>
      <c r="J253" s="110">
        <v>6800</v>
      </c>
      <c r="K253" s="110"/>
      <c r="L253" s="97" t="s">
        <v>310</v>
      </c>
    </row>
    <row r="254" spans="2:12" s="16" customFormat="1" ht="35.25" customHeight="1" x14ac:dyDescent="0.25">
      <c r="B254" s="178" t="s">
        <v>606</v>
      </c>
      <c r="C254" s="108">
        <v>40765</v>
      </c>
      <c r="D254" s="109" t="s">
        <v>25</v>
      </c>
      <c r="E254" s="109" t="s">
        <v>461</v>
      </c>
      <c r="F254" s="109" t="s">
        <v>147</v>
      </c>
      <c r="G254" s="109" t="s">
        <v>233</v>
      </c>
      <c r="H254" s="110">
        <v>2400</v>
      </c>
      <c r="I254" s="111"/>
      <c r="J254" s="110">
        <v>2400</v>
      </c>
      <c r="K254" s="110"/>
      <c r="L254" s="97" t="s">
        <v>311</v>
      </c>
    </row>
    <row r="255" spans="2:12" s="16" customFormat="1" ht="35.25" customHeight="1" thickBot="1" x14ac:dyDescent="0.3">
      <c r="B255" s="178" t="s">
        <v>607</v>
      </c>
      <c r="C255" s="108">
        <v>40765</v>
      </c>
      <c r="D255" s="109" t="s">
        <v>25</v>
      </c>
      <c r="E255" s="109" t="s">
        <v>461</v>
      </c>
      <c r="F255" s="109" t="s">
        <v>147</v>
      </c>
      <c r="G255" s="109" t="s">
        <v>233</v>
      </c>
      <c r="H255" s="110">
        <v>1800</v>
      </c>
      <c r="I255" s="111"/>
      <c r="J255" s="110">
        <v>1800</v>
      </c>
      <c r="K255" s="110"/>
      <c r="L255" s="97" t="s">
        <v>312</v>
      </c>
    </row>
    <row r="256" spans="2:12" s="15" customFormat="1" ht="16.5" customHeight="1" thickBot="1" x14ac:dyDescent="0.3">
      <c r="B256" s="215" t="s">
        <v>38</v>
      </c>
      <c r="C256" s="216"/>
      <c r="D256" s="216"/>
      <c r="E256" s="216"/>
      <c r="F256" s="216"/>
      <c r="G256" s="217"/>
      <c r="H256" s="51">
        <f>SUM(H245:H255)</f>
        <v>189461.59</v>
      </c>
      <c r="I256" s="51">
        <f t="shared" ref="I256:K256" si="16">SUM(I245:I255)</f>
        <v>113528.2</v>
      </c>
      <c r="J256" s="51">
        <f t="shared" si="16"/>
        <v>75933.39</v>
      </c>
      <c r="K256" s="51">
        <f t="shared" si="16"/>
        <v>0</v>
      </c>
      <c r="L256" s="8"/>
    </row>
    <row r="257" spans="2:12" s="48" customFormat="1" ht="35.25" customHeight="1" x14ac:dyDescent="0.25">
      <c r="B257" s="80"/>
      <c r="C257" s="81"/>
      <c r="D257" s="86"/>
      <c r="E257" s="83"/>
      <c r="F257" s="83"/>
      <c r="G257" s="83"/>
      <c r="H257" s="87"/>
      <c r="I257" s="88"/>
      <c r="J257" s="87"/>
      <c r="K257" s="87"/>
      <c r="L257" s="89"/>
    </row>
    <row r="258" spans="2:12" s="48" customFormat="1" ht="35.25" customHeight="1" x14ac:dyDescent="0.25">
      <c r="B258" s="80"/>
      <c r="C258" s="81"/>
      <c r="D258" s="86"/>
      <c r="E258" s="83"/>
      <c r="F258" s="83"/>
      <c r="G258" s="83"/>
      <c r="H258" s="87"/>
      <c r="I258" s="88"/>
      <c r="J258" s="87"/>
      <c r="K258" s="87"/>
      <c r="L258" s="89"/>
    </row>
    <row r="259" spans="2:12" s="48" customFormat="1" ht="35.25" customHeight="1" x14ac:dyDescent="0.25">
      <c r="B259" s="80"/>
      <c r="C259" s="81"/>
      <c r="D259" s="86"/>
      <c r="E259" s="83"/>
      <c r="F259" s="83"/>
      <c r="G259" s="83"/>
      <c r="H259" s="87"/>
      <c r="I259" s="88"/>
      <c r="J259" s="87"/>
      <c r="K259" s="87"/>
      <c r="L259" s="89"/>
    </row>
    <row r="260" spans="2:12" s="15" customFormat="1" ht="30" customHeight="1" x14ac:dyDescent="0.25">
      <c r="B260" s="218" t="s">
        <v>0</v>
      </c>
      <c r="C260" s="218"/>
      <c r="D260" s="218"/>
      <c r="E260" s="218"/>
      <c r="F260" s="218"/>
      <c r="G260" s="218"/>
      <c r="H260" s="218"/>
      <c r="I260" s="218"/>
      <c r="J260" s="218"/>
      <c r="K260" s="218"/>
      <c r="L260" s="218"/>
    </row>
    <row r="261" spans="2:12" s="15" customFormat="1" ht="27" x14ac:dyDescent="0.25">
      <c r="B261" s="219" t="s">
        <v>1</v>
      </c>
      <c r="C261" s="219"/>
      <c r="D261" s="219"/>
      <c r="E261" s="219"/>
      <c r="F261" s="219"/>
      <c r="G261" s="219"/>
      <c r="H261" s="219"/>
      <c r="I261" s="219"/>
      <c r="J261" s="219"/>
      <c r="K261" s="219"/>
      <c r="L261" s="219"/>
    </row>
    <row r="262" spans="2:12" s="15" customFormat="1" ht="18" x14ac:dyDescent="0.25">
      <c r="B262" s="17"/>
      <c r="C262" s="18"/>
      <c r="D262" s="18"/>
      <c r="E262" s="18"/>
      <c r="F262" s="18"/>
      <c r="G262" s="18"/>
      <c r="H262" s="32"/>
      <c r="I262" s="18"/>
      <c r="J262" s="18"/>
      <c r="K262" s="18"/>
      <c r="L262" s="19"/>
    </row>
    <row r="263" spans="2:12" s="15" customFormat="1" ht="30.75" x14ac:dyDescent="0.25">
      <c r="B263" s="195" t="s">
        <v>17</v>
      </c>
      <c r="C263" s="195"/>
      <c r="D263" s="195"/>
      <c r="E263" s="195"/>
      <c r="F263" s="195"/>
      <c r="G263" s="195"/>
      <c r="H263" s="195"/>
      <c r="I263" s="195"/>
      <c r="J263" s="195"/>
      <c r="K263" s="195"/>
      <c r="L263" s="195"/>
    </row>
    <row r="264" spans="2:12" s="15" customFormat="1" ht="18" x14ac:dyDescent="0.25">
      <c r="B264" s="17"/>
      <c r="C264" s="18"/>
      <c r="D264" s="18"/>
      <c r="E264" s="18"/>
      <c r="F264" s="18"/>
      <c r="G264" s="18"/>
      <c r="H264" s="32"/>
      <c r="I264" s="18"/>
      <c r="J264" s="18"/>
      <c r="K264" s="18"/>
      <c r="L264" s="19"/>
    </row>
    <row r="265" spans="2:12" s="15" customFormat="1" ht="18" x14ac:dyDescent="0.25">
      <c r="B265" s="3" t="s">
        <v>16</v>
      </c>
      <c r="C265" s="4"/>
      <c r="D265" s="36" t="s">
        <v>5</v>
      </c>
      <c r="E265" s="10" t="s">
        <v>497</v>
      </c>
      <c r="F265" s="21"/>
      <c r="G265" s="21"/>
      <c r="H265" s="33"/>
      <c r="I265" s="21"/>
      <c r="J265" s="21"/>
      <c r="K265" s="21"/>
      <c r="L265" s="22"/>
    </row>
    <row r="266" spans="2:12" s="15" customFormat="1" ht="17.25" customHeight="1" x14ac:dyDescent="0.25">
      <c r="B266" s="5" t="s">
        <v>2</v>
      </c>
      <c r="C266" s="6"/>
      <c r="D266" s="38" t="s">
        <v>5</v>
      </c>
      <c r="E266" s="196" t="s">
        <v>494</v>
      </c>
      <c r="F266" s="197"/>
      <c r="G266" s="197"/>
      <c r="H266" s="197"/>
      <c r="I266" s="197"/>
      <c r="J266" s="197"/>
      <c r="K266" s="197"/>
      <c r="L266" s="197"/>
    </row>
    <row r="267" spans="2:12" s="15" customFormat="1" ht="17.25" customHeight="1" x14ac:dyDescent="0.25">
      <c r="B267" s="5"/>
      <c r="C267" s="6"/>
      <c r="D267" s="37"/>
      <c r="E267" s="197"/>
      <c r="F267" s="197"/>
      <c r="G267" s="197"/>
      <c r="H267" s="197"/>
      <c r="I267" s="197"/>
      <c r="J267" s="197"/>
      <c r="K267" s="197"/>
      <c r="L267" s="197"/>
    </row>
    <row r="268" spans="2:12" s="15" customFormat="1" ht="18" customHeight="1" x14ac:dyDescent="0.25">
      <c r="B268" s="5" t="s">
        <v>3</v>
      </c>
      <c r="C268" s="7"/>
      <c r="D268" s="38" t="s">
        <v>5</v>
      </c>
      <c r="E268" s="196" t="s">
        <v>495</v>
      </c>
      <c r="F268" s="197"/>
      <c r="G268" s="197"/>
      <c r="H268" s="197"/>
      <c r="I268" s="197"/>
      <c r="J268" s="197"/>
      <c r="K268" s="197"/>
      <c r="L268" s="197"/>
    </row>
    <row r="269" spans="2:12" s="15" customFormat="1" ht="18" x14ac:dyDescent="0.25">
      <c r="B269" s="5"/>
      <c r="C269" s="7"/>
      <c r="D269" s="38"/>
      <c r="E269" s="197"/>
      <c r="F269" s="197"/>
      <c r="G269" s="197"/>
      <c r="H269" s="197"/>
      <c r="I269" s="197"/>
      <c r="J269" s="197"/>
      <c r="K269" s="197"/>
      <c r="L269" s="197"/>
    </row>
    <row r="270" spans="2:12" s="15" customFormat="1" ht="18" x14ac:dyDescent="0.25">
      <c r="B270" s="3" t="s">
        <v>4</v>
      </c>
      <c r="C270" s="7"/>
      <c r="D270" s="38" t="s">
        <v>5</v>
      </c>
      <c r="E270" s="7" t="s">
        <v>27</v>
      </c>
      <c r="F270" s="23"/>
      <c r="G270" s="23"/>
      <c r="H270" s="34"/>
      <c r="I270" s="23"/>
      <c r="J270" s="23"/>
      <c r="K270" s="23"/>
      <c r="L270" s="24"/>
    </row>
    <row r="271" spans="2:12" s="16" customFormat="1" ht="18" customHeight="1" x14ac:dyDescent="0.25">
      <c r="B271" s="192" t="s">
        <v>30</v>
      </c>
      <c r="C271" s="192"/>
      <c r="D271" s="192"/>
      <c r="E271" s="76" t="s">
        <v>496</v>
      </c>
      <c r="F271" s="39"/>
      <c r="G271" s="39"/>
      <c r="H271" s="39"/>
      <c r="I271" s="34"/>
      <c r="J271" s="34"/>
      <c r="K271" s="34"/>
      <c r="L271" s="43"/>
    </row>
    <row r="272" spans="2:12" s="15" customFormat="1" ht="18" thickBot="1" x14ac:dyDescent="0.3">
      <c r="B272" s="25"/>
      <c r="C272" s="20"/>
      <c r="D272" s="26"/>
      <c r="E272" s="26"/>
      <c r="F272" s="23"/>
      <c r="G272" s="23"/>
      <c r="H272" s="34"/>
      <c r="I272" s="23"/>
      <c r="J272" s="23"/>
      <c r="K272" s="23"/>
      <c r="L272" s="40">
        <v>2011</v>
      </c>
    </row>
    <row r="273" spans="2:12" s="16" customFormat="1" ht="16.5" thickBot="1" x14ac:dyDescent="0.3">
      <c r="B273" s="220" t="s">
        <v>6</v>
      </c>
      <c r="C273" s="222" t="s">
        <v>7</v>
      </c>
      <c r="D273" s="223"/>
      <c r="E273" s="224"/>
      <c r="F273" s="225" t="s">
        <v>8</v>
      </c>
      <c r="G273" s="225" t="s">
        <v>9</v>
      </c>
      <c r="H273" s="227" t="s">
        <v>10</v>
      </c>
      <c r="I273" s="229" t="s">
        <v>15</v>
      </c>
      <c r="J273" s="230"/>
      <c r="K273" s="230"/>
      <c r="L273" s="220" t="s">
        <v>11</v>
      </c>
    </row>
    <row r="274" spans="2:12" s="16" customFormat="1" ht="16.5" thickBot="1" x14ac:dyDescent="0.3">
      <c r="B274" s="221"/>
      <c r="C274" s="75" t="s">
        <v>12</v>
      </c>
      <c r="D274" s="75" t="s">
        <v>13</v>
      </c>
      <c r="E274" s="75" t="s">
        <v>26</v>
      </c>
      <c r="F274" s="226"/>
      <c r="G274" s="226"/>
      <c r="H274" s="228"/>
      <c r="I274" s="74" t="s">
        <v>42</v>
      </c>
      <c r="J274" s="14" t="s">
        <v>43</v>
      </c>
      <c r="K274" s="14" t="s">
        <v>40</v>
      </c>
      <c r="L274" s="221"/>
    </row>
    <row r="275" spans="2:12" s="15" customFormat="1" ht="16.5" thickBot="1" x14ac:dyDescent="0.3">
      <c r="B275" s="198" t="s">
        <v>39</v>
      </c>
      <c r="C275" s="199"/>
      <c r="D275" s="199"/>
      <c r="E275" s="199"/>
      <c r="F275" s="199"/>
      <c r="G275" s="200"/>
      <c r="H275" s="51">
        <f>H256</f>
        <v>189461.59</v>
      </c>
      <c r="I275" s="51">
        <f t="shared" ref="I275:K275" si="17">I256</f>
        <v>113528.2</v>
      </c>
      <c r="J275" s="51">
        <f t="shared" si="17"/>
        <v>75933.39</v>
      </c>
      <c r="K275" s="51">
        <f t="shared" si="17"/>
        <v>0</v>
      </c>
      <c r="L275" s="50"/>
    </row>
    <row r="276" spans="2:12" s="16" customFormat="1" ht="35.25" customHeight="1" x14ac:dyDescent="0.25">
      <c r="B276" s="177" t="s">
        <v>608</v>
      </c>
      <c r="C276" s="104">
        <v>40774</v>
      </c>
      <c r="D276" s="105" t="s">
        <v>500</v>
      </c>
      <c r="E276" s="105">
        <v>731</v>
      </c>
      <c r="F276" s="105" t="s">
        <v>149</v>
      </c>
      <c r="G276" s="105" t="s">
        <v>236</v>
      </c>
      <c r="H276" s="129">
        <v>40934.35</v>
      </c>
      <c r="I276" s="129">
        <v>40934.35</v>
      </c>
      <c r="J276" s="130"/>
      <c r="K276" s="129"/>
      <c r="L276" s="78" t="s">
        <v>504</v>
      </c>
    </row>
    <row r="277" spans="2:12" s="16" customFormat="1" ht="35.25" customHeight="1" x14ac:dyDescent="0.25">
      <c r="B277" s="178" t="s">
        <v>609</v>
      </c>
      <c r="C277" s="108">
        <v>40774</v>
      </c>
      <c r="D277" s="109" t="s">
        <v>500</v>
      </c>
      <c r="E277" s="109">
        <v>731</v>
      </c>
      <c r="F277" s="109" t="s">
        <v>150</v>
      </c>
      <c r="G277" s="109" t="s">
        <v>236</v>
      </c>
      <c r="H277" s="112">
        <v>2895</v>
      </c>
      <c r="I277" s="112">
        <v>2895</v>
      </c>
      <c r="J277" s="113"/>
      <c r="K277" s="112"/>
      <c r="L277" s="46" t="s">
        <v>34</v>
      </c>
    </row>
    <row r="278" spans="2:12" s="16" customFormat="1" ht="35.25" customHeight="1" x14ac:dyDescent="0.25">
      <c r="B278" s="178" t="s">
        <v>610</v>
      </c>
      <c r="C278" s="108">
        <v>40774</v>
      </c>
      <c r="D278" s="109" t="s">
        <v>500</v>
      </c>
      <c r="E278" s="109">
        <v>731</v>
      </c>
      <c r="F278" s="109" t="s">
        <v>151</v>
      </c>
      <c r="G278" s="109" t="s">
        <v>236</v>
      </c>
      <c r="H278" s="112">
        <v>3090</v>
      </c>
      <c r="I278" s="112">
        <v>3090</v>
      </c>
      <c r="J278" s="113"/>
      <c r="K278" s="112"/>
      <c r="L278" s="46" t="s">
        <v>31</v>
      </c>
    </row>
    <row r="279" spans="2:12" s="16" customFormat="1" ht="35.25" customHeight="1" x14ac:dyDescent="0.25">
      <c r="B279" s="178" t="s">
        <v>611</v>
      </c>
      <c r="C279" s="108">
        <v>40774</v>
      </c>
      <c r="D279" s="109" t="s">
        <v>500</v>
      </c>
      <c r="E279" s="109">
        <v>731</v>
      </c>
      <c r="F279" s="109" t="s">
        <v>152</v>
      </c>
      <c r="G279" s="109" t="s">
        <v>236</v>
      </c>
      <c r="H279" s="112">
        <v>499</v>
      </c>
      <c r="I279" s="112">
        <v>499</v>
      </c>
      <c r="J279" s="113"/>
      <c r="K279" s="112"/>
      <c r="L279" s="46" t="s">
        <v>32</v>
      </c>
    </row>
    <row r="280" spans="2:12" s="16" customFormat="1" ht="35.25" customHeight="1" x14ac:dyDescent="0.25">
      <c r="B280" s="178" t="s">
        <v>612</v>
      </c>
      <c r="C280" s="108">
        <v>40774</v>
      </c>
      <c r="D280" s="109" t="s">
        <v>500</v>
      </c>
      <c r="E280" s="109">
        <v>731</v>
      </c>
      <c r="F280" s="109" t="s">
        <v>153</v>
      </c>
      <c r="G280" s="109" t="s">
        <v>236</v>
      </c>
      <c r="H280" s="112">
        <v>843.29</v>
      </c>
      <c r="I280" s="112">
        <v>843.29</v>
      </c>
      <c r="J280" s="113"/>
      <c r="K280" s="112"/>
      <c r="L280" s="46" t="s">
        <v>33</v>
      </c>
    </row>
    <row r="281" spans="2:12" s="16" customFormat="1" ht="35.25" customHeight="1" x14ac:dyDescent="0.25">
      <c r="B281" s="178" t="s">
        <v>613</v>
      </c>
      <c r="C281" s="108">
        <v>40774</v>
      </c>
      <c r="D281" s="109" t="s">
        <v>500</v>
      </c>
      <c r="E281" s="109">
        <v>731</v>
      </c>
      <c r="F281" s="109" t="s">
        <v>154</v>
      </c>
      <c r="G281" s="109" t="s">
        <v>236</v>
      </c>
      <c r="H281" s="112">
        <v>448.6</v>
      </c>
      <c r="I281" s="112">
        <v>448.6</v>
      </c>
      <c r="J281" s="113"/>
      <c r="K281" s="112"/>
      <c r="L281" s="46" t="s">
        <v>35</v>
      </c>
    </row>
    <row r="282" spans="2:12" s="16" customFormat="1" ht="35.25" customHeight="1" x14ac:dyDescent="0.25">
      <c r="B282" s="178" t="s">
        <v>614</v>
      </c>
      <c r="C282" s="108">
        <v>40774</v>
      </c>
      <c r="D282" s="109" t="s">
        <v>500</v>
      </c>
      <c r="E282" s="109">
        <v>731</v>
      </c>
      <c r="F282" s="109" t="s">
        <v>155</v>
      </c>
      <c r="G282" s="109" t="s">
        <v>236</v>
      </c>
      <c r="H282" s="112">
        <v>764.91</v>
      </c>
      <c r="I282" s="112">
        <v>764.91</v>
      </c>
      <c r="J282" s="113"/>
      <c r="K282" s="112"/>
      <c r="L282" s="46" t="s">
        <v>36</v>
      </c>
    </row>
    <row r="283" spans="2:12" s="16" customFormat="1" ht="35.25" customHeight="1" thickBot="1" x14ac:dyDescent="0.3">
      <c r="B283" s="178" t="s">
        <v>615</v>
      </c>
      <c r="C283" s="108">
        <v>40774</v>
      </c>
      <c r="D283" s="109" t="s">
        <v>500</v>
      </c>
      <c r="E283" s="109">
        <v>731</v>
      </c>
      <c r="F283" s="109" t="s">
        <v>156</v>
      </c>
      <c r="G283" s="109" t="s">
        <v>236</v>
      </c>
      <c r="H283" s="112">
        <v>124.11</v>
      </c>
      <c r="I283" s="112">
        <v>124.11</v>
      </c>
      <c r="J283" s="113"/>
      <c r="K283" s="112"/>
      <c r="L283" s="46" t="s">
        <v>276</v>
      </c>
    </row>
    <row r="284" spans="2:12" s="15" customFormat="1" ht="16.5" customHeight="1" thickBot="1" x14ac:dyDescent="0.3">
      <c r="B284" s="215" t="s">
        <v>38</v>
      </c>
      <c r="C284" s="216"/>
      <c r="D284" s="216"/>
      <c r="E284" s="216"/>
      <c r="F284" s="216"/>
      <c r="G284" s="217"/>
      <c r="H284" s="51">
        <f>SUM(H275:H283)</f>
        <v>239060.85</v>
      </c>
      <c r="I284" s="51">
        <f t="shared" ref="I284:K284" si="18">SUM(I275:I283)</f>
        <v>163127.46</v>
      </c>
      <c r="J284" s="51">
        <f t="shared" si="18"/>
        <v>75933.39</v>
      </c>
      <c r="K284" s="51">
        <f t="shared" si="18"/>
        <v>0</v>
      </c>
      <c r="L284" s="8"/>
    </row>
    <row r="285" spans="2:12" s="48" customFormat="1" ht="35.25" customHeight="1" x14ac:dyDescent="0.25">
      <c r="B285" s="80"/>
      <c r="C285" s="81"/>
      <c r="D285" s="86"/>
      <c r="E285" s="83"/>
      <c r="F285" s="83"/>
      <c r="G285" s="83"/>
      <c r="H285" s="87"/>
      <c r="I285" s="88"/>
      <c r="J285" s="87"/>
      <c r="K285" s="87"/>
      <c r="L285" s="89"/>
    </row>
    <row r="286" spans="2:12" s="48" customFormat="1" ht="35.25" customHeight="1" x14ac:dyDescent="0.25">
      <c r="B286" s="80"/>
      <c r="C286" s="81"/>
      <c r="D286" s="86"/>
      <c r="E286" s="83"/>
      <c r="F286" s="83"/>
      <c r="G286" s="83"/>
      <c r="H286" s="87"/>
      <c r="I286" s="88"/>
      <c r="J286" s="87"/>
      <c r="K286" s="87"/>
      <c r="L286" s="89"/>
    </row>
    <row r="287" spans="2:12" s="48" customFormat="1" ht="35.25" customHeight="1" x14ac:dyDescent="0.25">
      <c r="B287" s="80"/>
      <c r="C287" s="81"/>
      <c r="D287" s="86"/>
      <c r="E287" s="83"/>
      <c r="F287" s="83"/>
      <c r="G287" s="83"/>
      <c r="H287" s="87"/>
      <c r="I287" s="88"/>
      <c r="J287" s="87"/>
      <c r="K287" s="87"/>
      <c r="L287" s="89"/>
    </row>
    <row r="288" spans="2:12" s="15" customFormat="1" ht="30" customHeight="1" x14ac:dyDescent="0.25">
      <c r="B288" s="218" t="s">
        <v>0</v>
      </c>
      <c r="C288" s="218"/>
      <c r="D288" s="218"/>
      <c r="E288" s="218"/>
      <c r="F288" s="218"/>
      <c r="G288" s="218"/>
      <c r="H288" s="218"/>
      <c r="I288" s="218"/>
      <c r="J288" s="218"/>
      <c r="K288" s="218"/>
      <c r="L288" s="218"/>
    </row>
    <row r="289" spans="2:12" s="15" customFormat="1" ht="27" x14ac:dyDescent="0.25">
      <c r="B289" s="219" t="s">
        <v>1</v>
      </c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</row>
    <row r="290" spans="2:12" s="15" customFormat="1" ht="18" x14ac:dyDescent="0.25">
      <c r="B290" s="17"/>
      <c r="C290" s="18"/>
      <c r="D290" s="18"/>
      <c r="E290" s="18"/>
      <c r="F290" s="18"/>
      <c r="G290" s="18"/>
      <c r="H290" s="32"/>
      <c r="I290" s="18"/>
      <c r="J290" s="18"/>
      <c r="K290" s="18"/>
      <c r="L290" s="19"/>
    </row>
    <row r="291" spans="2:12" s="15" customFormat="1" ht="30.75" x14ac:dyDescent="0.25">
      <c r="B291" s="195" t="s">
        <v>17</v>
      </c>
      <c r="C291" s="195"/>
      <c r="D291" s="195"/>
      <c r="E291" s="195"/>
      <c r="F291" s="195"/>
      <c r="G291" s="195"/>
      <c r="H291" s="195"/>
      <c r="I291" s="195"/>
      <c r="J291" s="195"/>
      <c r="K291" s="195"/>
      <c r="L291" s="195"/>
    </row>
    <row r="292" spans="2:12" s="15" customFormat="1" ht="18" x14ac:dyDescent="0.25">
      <c r="B292" s="17"/>
      <c r="C292" s="18"/>
      <c r="D292" s="18"/>
      <c r="E292" s="18"/>
      <c r="F292" s="18"/>
      <c r="G292" s="18"/>
      <c r="H292" s="32"/>
      <c r="I292" s="18"/>
      <c r="J292" s="18"/>
      <c r="K292" s="18"/>
      <c r="L292" s="19"/>
    </row>
    <row r="293" spans="2:12" s="15" customFormat="1" ht="18" x14ac:dyDescent="0.25">
      <c r="B293" s="3" t="s">
        <v>16</v>
      </c>
      <c r="C293" s="4"/>
      <c r="D293" s="36" t="s">
        <v>5</v>
      </c>
      <c r="E293" s="10" t="s">
        <v>497</v>
      </c>
      <c r="F293" s="21"/>
      <c r="G293" s="21"/>
      <c r="H293" s="33"/>
      <c r="I293" s="21"/>
      <c r="J293" s="21"/>
      <c r="K293" s="21"/>
      <c r="L293" s="22"/>
    </row>
    <row r="294" spans="2:12" s="15" customFormat="1" ht="17.25" customHeight="1" x14ac:dyDescent="0.25">
      <c r="B294" s="5" t="s">
        <v>2</v>
      </c>
      <c r="C294" s="6"/>
      <c r="D294" s="38" t="s">
        <v>5</v>
      </c>
      <c r="E294" s="196" t="s">
        <v>494</v>
      </c>
      <c r="F294" s="197"/>
      <c r="G294" s="197"/>
      <c r="H294" s="197"/>
      <c r="I294" s="197"/>
      <c r="J294" s="197"/>
      <c r="K294" s="197"/>
      <c r="L294" s="197"/>
    </row>
    <row r="295" spans="2:12" s="15" customFormat="1" ht="17.25" customHeight="1" x14ac:dyDescent="0.25">
      <c r="B295" s="5"/>
      <c r="C295" s="6"/>
      <c r="D295" s="37"/>
      <c r="E295" s="197"/>
      <c r="F295" s="197"/>
      <c r="G295" s="197"/>
      <c r="H295" s="197"/>
      <c r="I295" s="197"/>
      <c r="J295" s="197"/>
      <c r="K295" s="197"/>
      <c r="L295" s="197"/>
    </row>
    <row r="296" spans="2:12" s="15" customFormat="1" ht="18" customHeight="1" x14ac:dyDescent="0.25">
      <c r="B296" s="5" t="s">
        <v>3</v>
      </c>
      <c r="C296" s="7"/>
      <c r="D296" s="38" t="s">
        <v>5</v>
      </c>
      <c r="E296" s="196" t="s">
        <v>495</v>
      </c>
      <c r="F296" s="197"/>
      <c r="G296" s="197"/>
      <c r="H296" s="197"/>
      <c r="I296" s="197"/>
      <c r="J296" s="197"/>
      <c r="K296" s="197"/>
      <c r="L296" s="197"/>
    </row>
    <row r="297" spans="2:12" s="15" customFormat="1" ht="18" x14ac:dyDescent="0.25">
      <c r="B297" s="5"/>
      <c r="C297" s="7"/>
      <c r="D297" s="38"/>
      <c r="E297" s="197"/>
      <c r="F297" s="197"/>
      <c r="G297" s="197"/>
      <c r="H297" s="197"/>
      <c r="I297" s="197"/>
      <c r="J297" s="197"/>
      <c r="K297" s="197"/>
      <c r="L297" s="197"/>
    </row>
    <row r="298" spans="2:12" s="15" customFormat="1" ht="18" x14ac:dyDescent="0.25">
      <c r="B298" s="3" t="s">
        <v>4</v>
      </c>
      <c r="C298" s="7"/>
      <c r="D298" s="38" t="s">
        <v>5</v>
      </c>
      <c r="E298" s="7" t="s">
        <v>27</v>
      </c>
      <c r="F298" s="23"/>
      <c r="G298" s="23"/>
      <c r="H298" s="34"/>
      <c r="I298" s="23"/>
      <c r="J298" s="23"/>
      <c r="K298" s="23"/>
      <c r="L298" s="24"/>
    </row>
    <row r="299" spans="2:12" s="16" customFormat="1" ht="18" customHeight="1" x14ac:dyDescent="0.25">
      <c r="B299" s="192" t="s">
        <v>30</v>
      </c>
      <c r="C299" s="192"/>
      <c r="D299" s="192"/>
      <c r="E299" s="76" t="s">
        <v>496</v>
      </c>
      <c r="F299" s="39"/>
      <c r="G299" s="39"/>
      <c r="H299" s="39"/>
      <c r="I299" s="34"/>
      <c r="J299" s="34"/>
      <c r="K299" s="34"/>
      <c r="L299" s="43"/>
    </row>
    <row r="300" spans="2:12" s="15" customFormat="1" ht="18" thickBot="1" x14ac:dyDescent="0.3">
      <c r="B300" s="25"/>
      <c r="C300" s="20"/>
      <c r="D300" s="26"/>
      <c r="E300" s="26"/>
      <c r="F300" s="23"/>
      <c r="G300" s="23"/>
      <c r="H300" s="34"/>
      <c r="I300" s="23"/>
      <c r="J300" s="23"/>
      <c r="K300" s="23"/>
      <c r="L300" s="40">
        <v>2011</v>
      </c>
    </row>
    <row r="301" spans="2:12" s="16" customFormat="1" ht="16.5" thickBot="1" x14ac:dyDescent="0.3">
      <c r="B301" s="220" t="s">
        <v>6</v>
      </c>
      <c r="C301" s="222" t="s">
        <v>7</v>
      </c>
      <c r="D301" s="223"/>
      <c r="E301" s="224"/>
      <c r="F301" s="225" t="s">
        <v>8</v>
      </c>
      <c r="G301" s="225" t="s">
        <v>9</v>
      </c>
      <c r="H301" s="227" t="s">
        <v>10</v>
      </c>
      <c r="I301" s="229" t="s">
        <v>15</v>
      </c>
      <c r="J301" s="230"/>
      <c r="K301" s="230"/>
      <c r="L301" s="220" t="s">
        <v>11</v>
      </c>
    </row>
    <row r="302" spans="2:12" s="16" customFormat="1" ht="16.5" thickBot="1" x14ac:dyDescent="0.3">
      <c r="B302" s="221"/>
      <c r="C302" s="75" t="s">
        <v>12</v>
      </c>
      <c r="D302" s="75" t="s">
        <v>13</v>
      </c>
      <c r="E302" s="75" t="s">
        <v>26</v>
      </c>
      <c r="F302" s="226"/>
      <c r="G302" s="226"/>
      <c r="H302" s="228"/>
      <c r="I302" s="74" t="s">
        <v>42</v>
      </c>
      <c r="J302" s="14" t="s">
        <v>43</v>
      </c>
      <c r="K302" s="14" t="s">
        <v>40</v>
      </c>
      <c r="L302" s="221"/>
    </row>
    <row r="303" spans="2:12" s="15" customFormat="1" ht="16.5" thickBot="1" x14ac:dyDescent="0.3">
      <c r="B303" s="198" t="s">
        <v>39</v>
      </c>
      <c r="C303" s="199"/>
      <c r="D303" s="199"/>
      <c r="E303" s="199"/>
      <c r="F303" s="199"/>
      <c r="G303" s="200"/>
      <c r="H303" s="51">
        <f>H284</f>
        <v>239060.85</v>
      </c>
      <c r="I303" s="51">
        <f t="shared" ref="I303:K303" si="19">I284</f>
        <v>163127.46</v>
      </c>
      <c r="J303" s="51">
        <f t="shared" si="19"/>
        <v>75933.39</v>
      </c>
      <c r="K303" s="51">
        <f t="shared" si="19"/>
        <v>0</v>
      </c>
      <c r="L303" s="50"/>
    </row>
    <row r="304" spans="2:12" s="16" customFormat="1" ht="35.25" customHeight="1" x14ac:dyDescent="0.25">
      <c r="B304" s="177" t="s">
        <v>616</v>
      </c>
      <c r="C304" s="104">
        <v>40814</v>
      </c>
      <c r="D304" s="105" t="s">
        <v>25</v>
      </c>
      <c r="E304" s="105" t="s">
        <v>450</v>
      </c>
      <c r="F304" s="105" t="s">
        <v>58</v>
      </c>
      <c r="G304" s="105" t="s">
        <v>217</v>
      </c>
      <c r="H304" s="106">
        <v>3150</v>
      </c>
      <c r="I304" s="107"/>
      <c r="J304" s="106">
        <v>3150</v>
      </c>
      <c r="K304" s="106"/>
      <c r="L304" s="98" t="s">
        <v>349</v>
      </c>
    </row>
    <row r="305" spans="2:12" s="16" customFormat="1" ht="35.25" customHeight="1" x14ac:dyDescent="0.25">
      <c r="B305" s="178" t="s">
        <v>617</v>
      </c>
      <c r="C305" s="108">
        <v>40814</v>
      </c>
      <c r="D305" s="109" t="s">
        <v>25</v>
      </c>
      <c r="E305" s="109" t="s">
        <v>450</v>
      </c>
      <c r="F305" s="109" t="s">
        <v>58</v>
      </c>
      <c r="G305" s="109" t="s">
        <v>217</v>
      </c>
      <c r="H305" s="110">
        <v>2844</v>
      </c>
      <c r="I305" s="111"/>
      <c r="J305" s="110">
        <v>2844</v>
      </c>
      <c r="K305" s="110"/>
      <c r="L305" s="97" t="s">
        <v>350</v>
      </c>
    </row>
    <row r="306" spans="2:12" s="16" customFormat="1" ht="35.25" customHeight="1" x14ac:dyDescent="0.25">
      <c r="B306" s="178" t="s">
        <v>618</v>
      </c>
      <c r="C306" s="108">
        <v>40787</v>
      </c>
      <c r="D306" s="109" t="s">
        <v>25</v>
      </c>
      <c r="E306" s="109" t="s">
        <v>462</v>
      </c>
      <c r="F306" s="109" t="s">
        <v>67</v>
      </c>
      <c r="G306" s="109" t="s">
        <v>235</v>
      </c>
      <c r="H306" s="112">
        <v>36815</v>
      </c>
      <c r="I306" s="111"/>
      <c r="J306" s="112">
        <v>36815</v>
      </c>
      <c r="K306" s="112"/>
      <c r="L306" s="97" t="s">
        <v>313</v>
      </c>
    </row>
    <row r="307" spans="2:12" s="16" customFormat="1" ht="35.25" customHeight="1" x14ac:dyDescent="0.25">
      <c r="B307" s="178" t="s">
        <v>619</v>
      </c>
      <c r="C307" s="108">
        <v>40791</v>
      </c>
      <c r="D307" s="109" t="s">
        <v>500</v>
      </c>
      <c r="E307" s="109">
        <v>793</v>
      </c>
      <c r="F307" s="109" t="s">
        <v>158</v>
      </c>
      <c r="G307" s="109" t="s">
        <v>238</v>
      </c>
      <c r="H307" s="112">
        <v>25313.35</v>
      </c>
      <c r="I307" s="112">
        <v>25313.35</v>
      </c>
      <c r="J307" s="113"/>
      <c r="K307" s="112"/>
      <c r="L307" s="97" t="s">
        <v>505</v>
      </c>
    </row>
    <row r="308" spans="2:12" s="16" customFormat="1" ht="35.25" customHeight="1" x14ac:dyDescent="0.25">
      <c r="B308" s="178" t="s">
        <v>620</v>
      </c>
      <c r="C308" s="108">
        <v>40791</v>
      </c>
      <c r="D308" s="109" t="s">
        <v>500</v>
      </c>
      <c r="E308" s="109">
        <v>793</v>
      </c>
      <c r="F308" s="109" t="s">
        <v>159</v>
      </c>
      <c r="G308" s="109" t="s">
        <v>238</v>
      </c>
      <c r="H308" s="112">
        <v>2229</v>
      </c>
      <c r="I308" s="112">
        <v>2229</v>
      </c>
      <c r="J308" s="113"/>
      <c r="K308" s="112"/>
      <c r="L308" s="97" t="s">
        <v>34</v>
      </c>
    </row>
    <row r="309" spans="2:12" s="16" customFormat="1" ht="35.25" customHeight="1" x14ac:dyDescent="0.25">
      <c r="B309" s="178" t="s">
        <v>621</v>
      </c>
      <c r="C309" s="108">
        <v>40791</v>
      </c>
      <c r="D309" s="109" t="s">
        <v>500</v>
      </c>
      <c r="E309" s="109">
        <v>793</v>
      </c>
      <c r="F309" s="109" t="s">
        <v>160</v>
      </c>
      <c r="G309" s="109" t="s">
        <v>238</v>
      </c>
      <c r="H309" s="112">
        <v>2227</v>
      </c>
      <c r="I309" s="112">
        <v>2227</v>
      </c>
      <c r="J309" s="113"/>
      <c r="K309" s="112"/>
      <c r="L309" s="97" t="s">
        <v>31</v>
      </c>
    </row>
    <row r="310" spans="2:12" s="16" customFormat="1" ht="35.25" customHeight="1" x14ac:dyDescent="0.25">
      <c r="B310" s="178" t="s">
        <v>622</v>
      </c>
      <c r="C310" s="108">
        <v>40791</v>
      </c>
      <c r="D310" s="109" t="s">
        <v>500</v>
      </c>
      <c r="E310" s="109">
        <v>793</v>
      </c>
      <c r="F310" s="109" t="s">
        <v>161</v>
      </c>
      <c r="G310" s="109" t="s">
        <v>238</v>
      </c>
      <c r="H310" s="112">
        <v>377</v>
      </c>
      <c r="I310" s="112">
        <v>377</v>
      </c>
      <c r="J310" s="113"/>
      <c r="K310" s="112"/>
      <c r="L310" s="97" t="s">
        <v>32</v>
      </c>
    </row>
    <row r="311" spans="2:12" s="16" customFormat="1" ht="35.25" customHeight="1" x14ac:dyDescent="0.25">
      <c r="B311" s="178" t="s">
        <v>623</v>
      </c>
      <c r="C311" s="108">
        <v>40791</v>
      </c>
      <c r="D311" s="109" t="s">
        <v>500</v>
      </c>
      <c r="E311" s="109">
        <v>793</v>
      </c>
      <c r="F311" s="109" t="s">
        <v>162</v>
      </c>
      <c r="G311" s="109" t="s">
        <v>238</v>
      </c>
      <c r="H311" s="112">
        <v>637.41</v>
      </c>
      <c r="I311" s="112">
        <v>637.41</v>
      </c>
      <c r="J311" s="113"/>
      <c r="K311" s="112"/>
      <c r="L311" s="97" t="s">
        <v>33</v>
      </c>
    </row>
    <row r="312" spans="2:12" s="16" customFormat="1" ht="35.25" customHeight="1" x14ac:dyDescent="0.25">
      <c r="B312" s="178" t="s">
        <v>624</v>
      </c>
      <c r="C312" s="108">
        <v>40791</v>
      </c>
      <c r="D312" s="109" t="s">
        <v>500</v>
      </c>
      <c r="E312" s="109">
        <v>793</v>
      </c>
      <c r="F312" s="109" t="s">
        <v>163</v>
      </c>
      <c r="G312" s="109" t="s">
        <v>238</v>
      </c>
      <c r="H312" s="112">
        <v>174.79</v>
      </c>
      <c r="I312" s="112">
        <v>174.79</v>
      </c>
      <c r="J312" s="113"/>
      <c r="K312" s="112"/>
      <c r="L312" s="97" t="s">
        <v>35</v>
      </c>
    </row>
    <row r="313" spans="2:12" s="16" customFormat="1" ht="35.25" customHeight="1" thickBot="1" x14ac:dyDescent="0.3">
      <c r="B313" s="178" t="s">
        <v>625</v>
      </c>
      <c r="C313" s="108">
        <v>40791</v>
      </c>
      <c r="D313" s="109" t="s">
        <v>500</v>
      </c>
      <c r="E313" s="109">
        <v>793</v>
      </c>
      <c r="F313" s="109" t="s">
        <v>164</v>
      </c>
      <c r="G313" s="109" t="s">
        <v>238</v>
      </c>
      <c r="H313" s="112">
        <v>797.93</v>
      </c>
      <c r="I313" s="112">
        <v>797.93</v>
      </c>
      <c r="J313" s="113"/>
      <c r="K313" s="112"/>
      <c r="L313" s="46" t="s">
        <v>36</v>
      </c>
    </row>
    <row r="314" spans="2:12" s="15" customFormat="1" ht="16.5" customHeight="1" thickBot="1" x14ac:dyDescent="0.3">
      <c r="B314" s="215" t="s">
        <v>38</v>
      </c>
      <c r="C314" s="216"/>
      <c r="D314" s="216"/>
      <c r="E314" s="216"/>
      <c r="F314" s="216"/>
      <c r="G314" s="217"/>
      <c r="H314" s="51">
        <f>SUM(H303:H313)</f>
        <v>313626.3299999999</v>
      </c>
      <c r="I314" s="51">
        <f t="shared" ref="I314:K314" si="20">SUM(I303:I313)</f>
        <v>194883.94</v>
      </c>
      <c r="J314" s="51">
        <f t="shared" si="20"/>
        <v>118742.39</v>
      </c>
      <c r="K314" s="51">
        <f t="shared" si="20"/>
        <v>0</v>
      </c>
      <c r="L314" s="8"/>
    </row>
    <row r="315" spans="2:12" s="48" customFormat="1" ht="35.25" customHeight="1" x14ac:dyDescent="0.25">
      <c r="B315" s="80"/>
      <c r="C315" s="81"/>
      <c r="D315" s="86"/>
      <c r="E315" s="83"/>
      <c r="F315" s="83"/>
      <c r="G315" s="83"/>
      <c r="H315" s="84"/>
      <c r="I315" s="84"/>
      <c r="J315" s="85"/>
      <c r="K315" s="84"/>
      <c r="L315" s="90"/>
    </row>
    <row r="316" spans="2:12" s="48" customFormat="1" ht="35.25" customHeight="1" x14ac:dyDescent="0.25">
      <c r="B316" s="80"/>
      <c r="C316" s="81"/>
      <c r="D316" s="86"/>
      <c r="E316" s="83"/>
      <c r="F316" s="83"/>
      <c r="G316" s="83"/>
      <c r="H316" s="84"/>
      <c r="I316" s="84"/>
      <c r="J316" s="85"/>
      <c r="K316" s="84"/>
      <c r="L316" s="90"/>
    </row>
    <row r="317" spans="2:12" s="15" customFormat="1" ht="30" customHeight="1" x14ac:dyDescent="0.25">
      <c r="B317" s="218" t="s">
        <v>0</v>
      </c>
      <c r="C317" s="218"/>
      <c r="D317" s="218"/>
      <c r="E317" s="218"/>
      <c r="F317" s="218"/>
      <c r="G317" s="218"/>
      <c r="H317" s="218"/>
      <c r="I317" s="218"/>
      <c r="J317" s="218"/>
      <c r="K317" s="218"/>
      <c r="L317" s="218"/>
    </row>
    <row r="318" spans="2:12" s="15" customFormat="1" ht="27" x14ac:dyDescent="0.25">
      <c r="B318" s="219" t="s">
        <v>1</v>
      </c>
      <c r="C318" s="219"/>
      <c r="D318" s="219"/>
      <c r="E318" s="219"/>
      <c r="F318" s="219"/>
      <c r="G318" s="219"/>
      <c r="H318" s="219"/>
      <c r="I318" s="219"/>
      <c r="J318" s="219"/>
      <c r="K318" s="219"/>
      <c r="L318" s="219"/>
    </row>
    <row r="319" spans="2:12" s="15" customFormat="1" ht="18" x14ac:dyDescent="0.25">
      <c r="B319" s="17"/>
      <c r="C319" s="18"/>
      <c r="D319" s="18"/>
      <c r="E319" s="18"/>
      <c r="F319" s="18"/>
      <c r="G319" s="18"/>
      <c r="H319" s="32"/>
      <c r="I319" s="18"/>
      <c r="J319" s="18"/>
      <c r="K319" s="18"/>
      <c r="L319" s="19"/>
    </row>
    <row r="320" spans="2:12" s="15" customFormat="1" ht="30.75" x14ac:dyDescent="0.25">
      <c r="B320" s="195" t="s">
        <v>17</v>
      </c>
      <c r="C320" s="195"/>
      <c r="D320" s="195"/>
      <c r="E320" s="195"/>
      <c r="F320" s="195"/>
      <c r="G320" s="195"/>
      <c r="H320" s="195"/>
      <c r="I320" s="195"/>
      <c r="J320" s="195"/>
      <c r="K320" s="195"/>
      <c r="L320" s="195"/>
    </row>
    <row r="321" spans="1:12" s="15" customFormat="1" ht="18" x14ac:dyDescent="0.25">
      <c r="B321" s="17"/>
      <c r="C321" s="18"/>
      <c r="D321" s="18"/>
      <c r="E321" s="18"/>
      <c r="F321" s="18"/>
      <c r="G321" s="18"/>
      <c r="H321" s="32"/>
      <c r="I321" s="18"/>
      <c r="J321" s="18"/>
      <c r="K321" s="18"/>
      <c r="L321" s="19"/>
    </row>
    <row r="322" spans="1:12" s="15" customFormat="1" ht="18" x14ac:dyDescent="0.25">
      <c r="B322" s="3" t="s">
        <v>16</v>
      </c>
      <c r="C322" s="4"/>
      <c r="D322" s="36" t="s">
        <v>5</v>
      </c>
      <c r="E322" s="10" t="s">
        <v>497</v>
      </c>
      <c r="F322" s="21"/>
      <c r="G322" s="21"/>
      <c r="H322" s="33"/>
      <c r="I322" s="21"/>
      <c r="J322" s="21"/>
      <c r="K322" s="21"/>
      <c r="L322" s="22"/>
    </row>
    <row r="323" spans="1:12" s="15" customFormat="1" ht="17.25" customHeight="1" x14ac:dyDescent="0.25">
      <c r="B323" s="5" t="s">
        <v>2</v>
      </c>
      <c r="C323" s="6"/>
      <c r="D323" s="38" t="s">
        <v>5</v>
      </c>
      <c r="E323" s="196" t="s">
        <v>494</v>
      </c>
      <c r="F323" s="197"/>
      <c r="G323" s="197"/>
      <c r="H323" s="197"/>
      <c r="I323" s="197"/>
      <c r="J323" s="197"/>
      <c r="K323" s="197"/>
      <c r="L323" s="197"/>
    </row>
    <row r="324" spans="1:12" s="15" customFormat="1" ht="17.25" customHeight="1" x14ac:dyDescent="0.25">
      <c r="B324" s="5"/>
      <c r="C324" s="6"/>
      <c r="D324" s="37"/>
      <c r="E324" s="197"/>
      <c r="F324" s="197"/>
      <c r="G324" s="197"/>
      <c r="H324" s="197"/>
      <c r="I324" s="197"/>
      <c r="J324" s="197"/>
      <c r="K324" s="197"/>
      <c r="L324" s="197"/>
    </row>
    <row r="325" spans="1:12" s="15" customFormat="1" ht="18" customHeight="1" x14ac:dyDescent="0.25">
      <c r="B325" s="5" t="s">
        <v>3</v>
      </c>
      <c r="C325" s="7"/>
      <c r="D325" s="38" t="s">
        <v>5</v>
      </c>
      <c r="E325" s="196" t="s">
        <v>495</v>
      </c>
      <c r="F325" s="197"/>
      <c r="G325" s="197"/>
      <c r="H325" s="197"/>
      <c r="I325" s="197"/>
      <c r="J325" s="197"/>
      <c r="K325" s="197"/>
      <c r="L325" s="197"/>
    </row>
    <row r="326" spans="1:12" s="15" customFormat="1" ht="18" x14ac:dyDescent="0.25">
      <c r="B326" s="5"/>
      <c r="C326" s="7"/>
      <c r="D326" s="38"/>
      <c r="E326" s="197"/>
      <c r="F326" s="197"/>
      <c r="G326" s="197"/>
      <c r="H326" s="197"/>
      <c r="I326" s="197"/>
      <c r="J326" s="197"/>
      <c r="K326" s="197"/>
      <c r="L326" s="197"/>
    </row>
    <row r="327" spans="1:12" s="15" customFormat="1" ht="18" x14ac:dyDescent="0.25">
      <c r="B327" s="3" t="s">
        <v>4</v>
      </c>
      <c r="C327" s="7"/>
      <c r="D327" s="38" t="s">
        <v>5</v>
      </c>
      <c r="E327" s="7" t="s">
        <v>27</v>
      </c>
      <c r="F327" s="23"/>
      <c r="G327" s="23"/>
      <c r="H327" s="34"/>
      <c r="I327" s="23"/>
      <c r="J327" s="23"/>
      <c r="K327" s="23"/>
      <c r="L327" s="24"/>
    </row>
    <row r="328" spans="1:12" s="16" customFormat="1" ht="18" customHeight="1" x14ac:dyDescent="0.25">
      <c r="B328" s="192" t="s">
        <v>30</v>
      </c>
      <c r="C328" s="192"/>
      <c r="D328" s="192"/>
      <c r="E328" s="76" t="s">
        <v>496</v>
      </c>
      <c r="F328" s="39"/>
      <c r="G328" s="39"/>
      <c r="H328" s="39"/>
      <c r="I328" s="34"/>
      <c r="J328" s="34"/>
      <c r="K328" s="34"/>
      <c r="L328" s="43"/>
    </row>
    <row r="329" spans="1:12" s="15" customFormat="1" ht="18" thickBot="1" x14ac:dyDescent="0.3">
      <c r="B329" s="25"/>
      <c r="C329" s="20"/>
      <c r="D329" s="26"/>
      <c r="E329" s="26"/>
      <c r="F329" s="23"/>
      <c r="G329" s="23"/>
      <c r="H329" s="34"/>
      <c r="I329" s="23"/>
      <c r="J329" s="23"/>
      <c r="K329" s="23"/>
      <c r="L329" s="40">
        <v>2011</v>
      </c>
    </row>
    <row r="330" spans="1:12" s="16" customFormat="1" ht="16.5" thickBot="1" x14ac:dyDescent="0.3">
      <c r="B330" s="220" t="s">
        <v>6</v>
      </c>
      <c r="C330" s="222" t="s">
        <v>7</v>
      </c>
      <c r="D330" s="223"/>
      <c r="E330" s="224"/>
      <c r="F330" s="225" t="s">
        <v>8</v>
      </c>
      <c r="G330" s="225" t="s">
        <v>9</v>
      </c>
      <c r="H330" s="227" t="s">
        <v>10</v>
      </c>
      <c r="I330" s="229" t="s">
        <v>15</v>
      </c>
      <c r="J330" s="230"/>
      <c r="K330" s="230"/>
      <c r="L330" s="220" t="s">
        <v>11</v>
      </c>
    </row>
    <row r="331" spans="1:12" s="16" customFormat="1" ht="16.5" thickBot="1" x14ac:dyDescent="0.3">
      <c r="B331" s="221"/>
      <c r="C331" s="75" t="s">
        <v>12</v>
      </c>
      <c r="D331" s="75" t="s">
        <v>13</v>
      </c>
      <c r="E331" s="75" t="s">
        <v>26</v>
      </c>
      <c r="F331" s="226"/>
      <c r="G331" s="226"/>
      <c r="H331" s="228"/>
      <c r="I331" s="74" t="s">
        <v>42</v>
      </c>
      <c r="J331" s="14" t="s">
        <v>43</v>
      </c>
      <c r="K331" s="14" t="s">
        <v>40</v>
      </c>
      <c r="L331" s="221"/>
    </row>
    <row r="332" spans="1:12" s="15" customFormat="1" ht="16.5" thickBot="1" x14ac:dyDescent="0.3">
      <c r="B332" s="198" t="s">
        <v>39</v>
      </c>
      <c r="C332" s="199"/>
      <c r="D332" s="199"/>
      <c r="E332" s="199"/>
      <c r="F332" s="199"/>
      <c r="G332" s="200"/>
      <c r="H332" s="51">
        <f>H314</f>
        <v>313626.3299999999</v>
      </c>
      <c r="I332" s="51">
        <f t="shared" ref="I332:K332" si="21">I314</f>
        <v>194883.94</v>
      </c>
      <c r="J332" s="51">
        <f t="shared" si="21"/>
        <v>118742.39</v>
      </c>
      <c r="K332" s="51">
        <f t="shared" si="21"/>
        <v>0</v>
      </c>
      <c r="L332" s="50"/>
    </row>
    <row r="333" spans="1:12" s="16" customFormat="1" ht="35.25" customHeight="1" x14ac:dyDescent="0.25">
      <c r="A333" s="139"/>
      <c r="B333" s="177" t="s">
        <v>626</v>
      </c>
      <c r="C333" s="104">
        <v>40802</v>
      </c>
      <c r="D333" s="105" t="s">
        <v>25</v>
      </c>
      <c r="E333" s="105" t="s">
        <v>464</v>
      </c>
      <c r="F333" s="105" t="s">
        <v>165</v>
      </c>
      <c r="G333" s="105" t="s">
        <v>239</v>
      </c>
      <c r="H333" s="106">
        <v>16620</v>
      </c>
      <c r="I333" s="107"/>
      <c r="J333" s="106">
        <v>16620</v>
      </c>
      <c r="K333" s="106"/>
      <c r="L333" s="98" t="s">
        <v>314</v>
      </c>
    </row>
    <row r="334" spans="1:12" s="16" customFormat="1" ht="35.25" customHeight="1" x14ac:dyDescent="0.25">
      <c r="A334" s="139"/>
      <c r="B334" s="178" t="s">
        <v>628</v>
      </c>
      <c r="C334" s="108">
        <v>40802</v>
      </c>
      <c r="D334" s="109" t="s">
        <v>25</v>
      </c>
      <c r="E334" s="109" t="s">
        <v>464</v>
      </c>
      <c r="F334" s="109" t="s">
        <v>165</v>
      </c>
      <c r="G334" s="109" t="s">
        <v>239</v>
      </c>
      <c r="H334" s="110">
        <v>23989</v>
      </c>
      <c r="I334" s="111"/>
      <c r="J334" s="110">
        <v>23989</v>
      </c>
      <c r="K334" s="110"/>
      <c r="L334" s="97" t="s">
        <v>315</v>
      </c>
    </row>
    <row r="335" spans="1:12" s="16" customFormat="1" ht="35.25" customHeight="1" x14ac:dyDescent="0.25">
      <c r="A335" s="139"/>
      <c r="B335" s="178" t="s">
        <v>629</v>
      </c>
      <c r="C335" s="108">
        <v>40802</v>
      </c>
      <c r="D335" s="109" t="s">
        <v>502</v>
      </c>
      <c r="E335" s="109" t="s">
        <v>506</v>
      </c>
      <c r="F335" s="109" t="s">
        <v>172</v>
      </c>
      <c r="G335" s="109" t="s">
        <v>245</v>
      </c>
      <c r="H335" s="112">
        <v>3000</v>
      </c>
      <c r="I335" s="111"/>
      <c r="J335" s="113"/>
      <c r="K335" s="112">
        <v>3000</v>
      </c>
      <c r="L335" s="135" t="s">
        <v>283</v>
      </c>
    </row>
    <row r="336" spans="1:12" s="16" customFormat="1" ht="35.25" customHeight="1" x14ac:dyDescent="0.25">
      <c r="B336" s="178" t="s">
        <v>630</v>
      </c>
      <c r="C336" s="108">
        <v>40844</v>
      </c>
      <c r="D336" s="109" t="s">
        <v>25</v>
      </c>
      <c r="E336" s="109" t="s">
        <v>463</v>
      </c>
      <c r="F336" s="109" t="s">
        <v>157</v>
      </c>
      <c r="G336" s="109" t="s">
        <v>237</v>
      </c>
      <c r="H336" s="112">
        <v>35400</v>
      </c>
      <c r="I336" s="111"/>
      <c r="J336" s="112">
        <v>35400</v>
      </c>
      <c r="K336" s="112"/>
      <c r="L336" s="135" t="s">
        <v>325</v>
      </c>
    </row>
    <row r="337" spans="2:12" s="16" customFormat="1" ht="35.25" customHeight="1" x14ac:dyDescent="0.25">
      <c r="B337" s="178" t="s">
        <v>631</v>
      </c>
      <c r="C337" s="108">
        <v>40844</v>
      </c>
      <c r="D337" s="109" t="s">
        <v>25</v>
      </c>
      <c r="E337" s="109" t="s">
        <v>466</v>
      </c>
      <c r="F337" s="109" t="s">
        <v>441</v>
      </c>
      <c r="G337" s="109" t="s">
        <v>246</v>
      </c>
      <c r="H337" s="110">
        <v>1826.5</v>
      </c>
      <c r="I337" s="111"/>
      <c r="J337" s="110">
        <v>1826.5</v>
      </c>
      <c r="K337" s="110"/>
      <c r="L337" s="97" t="s">
        <v>317</v>
      </c>
    </row>
    <row r="338" spans="2:12" s="16" customFormat="1" ht="35.25" customHeight="1" x14ac:dyDescent="0.25">
      <c r="B338" s="178" t="s">
        <v>632</v>
      </c>
      <c r="C338" s="108">
        <v>40844</v>
      </c>
      <c r="D338" s="109" t="s">
        <v>25</v>
      </c>
      <c r="E338" s="109" t="s">
        <v>466</v>
      </c>
      <c r="F338" s="109" t="s">
        <v>441</v>
      </c>
      <c r="G338" s="109" t="s">
        <v>246</v>
      </c>
      <c r="H338" s="110">
        <v>25</v>
      </c>
      <c r="I338" s="111"/>
      <c r="J338" s="110">
        <v>25</v>
      </c>
      <c r="K338" s="110"/>
      <c r="L338" s="97" t="s">
        <v>318</v>
      </c>
    </row>
    <row r="339" spans="2:12" s="16" customFormat="1" ht="35.25" customHeight="1" x14ac:dyDescent="0.25">
      <c r="B339" s="178" t="s">
        <v>633</v>
      </c>
      <c r="C339" s="108">
        <v>40844</v>
      </c>
      <c r="D339" s="109" t="s">
        <v>25</v>
      </c>
      <c r="E339" s="109" t="s">
        <v>466</v>
      </c>
      <c r="F339" s="109" t="s">
        <v>441</v>
      </c>
      <c r="G339" s="109" t="s">
        <v>246</v>
      </c>
      <c r="H339" s="110">
        <v>1336</v>
      </c>
      <c r="I339" s="111"/>
      <c r="J339" s="110">
        <v>1336</v>
      </c>
      <c r="K339" s="110"/>
      <c r="L339" s="97" t="s">
        <v>319</v>
      </c>
    </row>
    <row r="340" spans="2:12" s="16" customFormat="1" ht="35.25" customHeight="1" x14ac:dyDescent="0.25">
      <c r="B340" s="178" t="s">
        <v>634</v>
      </c>
      <c r="C340" s="108">
        <v>40844</v>
      </c>
      <c r="D340" s="109" t="s">
        <v>25</v>
      </c>
      <c r="E340" s="109" t="s">
        <v>466</v>
      </c>
      <c r="F340" s="109" t="s">
        <v>441</v>
      </c>
      <c r="G340" s="109" t="s">
        <v>246</v>
      </c>
      <c r="H340" s="110">
        <v>990</v>
      </c>
      <c r="I340" s="111"/>
      <c r="J340" s="110">
        <v>990</v>
      </c>
      <c r="K340" s="110"/>
      <c r="L340" s="97" t="s">
        <v>320</v>
      </c>
    </row>
    <row r="341" spans="2:12" s="16" customFormat="1" ht="35.25" customHeight="1" x14ac:dyDescent="0.25">
      <c r="B341" s="178" t="s">
        <v>635</v>
      </c>
      <c r="C341" s="108">
        <v>40844</v>
      </c>
      <c r="D341" s="109" t="s">
        <v>25</v>
      </c>
      <c r="E341" s="109" t="s">
        <v>466</v>
      </c>
      <c r="F341" s="109" t="s">
        <v>441</v>
      </c>
      <c r="G341" s="109" t="s">
        <v>246</v>
      </c>
      <c r="H341" s="110">
        <v>1920</v>
      </c>
      <c r="I341" s="111"/>
      <c r="J341" s="110">
        <v>1920</v>
      </c>
      <c r="K341" s="110"/>
      <c r="L341" s="97" t="s">
        <v>321</v>
      </c>
    </row>
    <row r="342" spans="2:12" s="16" customFormat="1" ht="35.25" customHeight="1" thickBot="1" x14ac:dyDescent="0.3">
      <c r="B342" s="178" t="s">
        <v>636</v>
      </c>
      <c r="C342" s="131">
        <v>40822</v>
      </c>
      <c r="D342" s="132" t="s">
        <v>25</v>
      </c>
      <c r="E342" s="132" t="s">
        <v>473</v>
      </c>
      <c r="F342" s="132" t="s">
        <v>179</v>
      </c>
      <c r="G342" s="132" t="s">
        <v>254</v>
      </c>
      <c r="H342" s="136">
        <v>19404</v>
      </c>
      <c r="I342" s="134"/>
      <c r="J342" s="136">
        <v>19404</v>
      </c>
      <c r="K342" s="136"/>
      <c r="L342" s="99" t="s">
        <v>390</v>
      </c>
    </row>
    <row r="343" spans="2:12" s="15" customFormat="1" ht="16.5" customHeight="1" thickBot="1" x14ac:dyDescent="0.3">
      <c r="B343" s="215" t="s">
        <v>38</v>
      </c>
      <c r="C343" s="216"/>
      <c r="D343" s="216"/>
      <c r="E343" s="216"/>
      <c r="F343" s="216"/>
      <c r="G343" s="217"/>
      <c r="H343" s="51">
        <f>SUM(H332:H342)</f>
        <v>418136.8299999999</v>
      </c>
      <c r="I343" s="51">
        <f t="shared" ref="I343:K343" si="22">SUM(I332:I342)</f>
        <v>194883.94</v>
      </c>
      <c r="J343" s="51">
        <f t="shared" si="22"/>
        <v>220252.89</v>
      </c>
      <c r="K343" s="51">
        <f t="shared" si="22"/>
        <v>3000</v>
      </c>
      <c r="L343" s="8"/>
    </row>
    <row r="344" spans="2:12" s="48" customFormat="1" ht="35.25" customHeight="1" x14ac:dyDescent="0.25">
      <c r="B344" s="80"/>
      <c r="C344" s="81"/>
      <c r="D344" s="86"/>
      <c r="E344" s="83"/>
      <c r="F344" s="83"/>
      <c r="G344" s="83"/>
      <c r="H344" s="84"/>
      <c r="I344" s="88"/>
      <c r="J344" s="84"/>
      <c r="K344" s="84"/>
      <c r="L344" s="89"/>
    </row>
    <row r="345" spans="2:12" s="48" customFormat="1" ht="35.25" customHeight="1" x14ac:dyDescent="0.25">
      <c r="B345" s="80"/>
      <c r="C345" s="81"/>
      <c r="D345" s="86"/>
      <c r="E345" s="83"/>
      <c r="F345" s="83"/>
      <c r="G345" s="83"/>
      <c r="H345" s="84"/>
      <c r="I345" s="88"/>
      <c r="J345" s="84"/>
      <c r="K345" s="84"/>
      <c r="L345" s="89"/>
    </row>
    <row r="346" spans="2:12" s="48" customFormat="1" ht="35.25" customHeight="1" x14ac:dyDescent="0.25">
      <c r="B346" s="80"/>
      <c r="C346" s="81"/>
      <c r="D346" s="86"/>
      <c r="E346" s="83"/>
      <c r="F346" s="83"/>
      <c r="G346" s="83"/>
      <c r="H346" s="84"/>
      <c r="I346" s="88"/>
      <c r="J346" s="84"/>
      <c r="K346" s="84"/>
      <c r="L346" s="89"/>
    </row>
    <row r="347" spans="2:12" s="15" customFormat="1" ht="30" customHeight="1" x14ac:dyDescent="0.25">
      <c r="B347" s="218" t="s">
        <v>0</v>
      </c>
      <c r="C347" s="218"/>
      <c r="D347" s="218"/>
      <c r="E347" s="218"/>
      <c r="F347" s="218"/>
      <c r="G347" s="218"/>
      <c r="H347" s="218"/>
      <c r="I347" s="218"/>
      <c r="J347" s="218"/>
      <c r="K347" s="218"/>
      <c r="L347" s="218"/>
    </row>
    <row r="348" spans="2:12" s="15" customFormat="1" ht="27" x14ac:dyDescent="0.25">
      <c r="B348" s="219" t="s">
        <v>1</v>
      </c>
      <c r="C348" s="219"/>
      <c r="D348" s="219"/>
      <c r="E348" s="219"/>
      <c r="F348" s="219"/>
      <c r="G348" s="219"/>
      <c r="H348" s="219"/>
      <c r="I348" s="219"/>
      <c r="J348" s="219"/>
      <c r="K348" s="219"/>
      <c r="L348" s="219"/>
    </row>
    <row r="349" spans="2:12" s="15" customFormat="1" ht="18" x14ac:dyDescent="0.25">
      <c r="B349" s="17"/>
      <c r="C349" s="18"/>
      <c r="D349" s="18"/>
      <c r="E349" s="18"/>
      <c r="F349" s="18"/>
      <c r="G349" s="18"/>
      <c r="H349" s="32"/>
      <c r="I349" s="18"/>
      <c r="J349" s="18"/>
      <c r="K349" s="18"/>
      <c r="L349" s="19"/>
    </row>
    <row r="350" spans="2:12" s="15" customFormat="1" ht="30.75" x14ac:dyDescent="0.25">
      <c r="B350" s="195" t="s">
        <v>17</v>
      </c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</row>
    <row r="351" spans="2:12" s="15" customFormat="1" ht="18" x14ac:dyDescent="0.25">
      <c r="B351" s="17"/>
      <c r="C351" s="18"/>
      <c r="D351" s="18"/>
      <c r="E351" s="18"/>
      <c r="F351" s="18"/>
      <c r="G351" s="18"/>
      <c r="H351" s="32"/>
      <c r="I351" s="18"/>
      <c r="J351" s="18"/>
      <c r="K351" s="18"/>
      <c r="L351" s="19"/>
    </row>
    <row r="352" spans="2:12" s="15" customFormat="1" ht="18" x14ac:dyDescent="0.25">
      <c r="B352" s="3" t="s">
        <v>16</v>
      </c>
      <c r="C352" s="4"/>
      <c r="D352" s="36" t="s">
        <v>5</v>
      </c>
      <c r="E352" s="10" t="s">
        <v>497</v>
      </c>
      <c r="F352" s="21"/>
      <c r="G352" s="21"/>
      <c r="H352" s="33"/>
      <c r="I352" s="21"/>
      <c r="J352" s="21"/>
      <c r="K352" s="21"/>
      <c r="L352" s="22"/>
    </row>
    <row r="353" spans="2:12" s="15" customFormat="1" ht="17.25" customHeight="1" x14ac:dyDescent="0.25">
      <c r="B353" s="5" t="s">
        <v>2</v>
      </c>
      <c r="C353" s="6"/>
      <c r="D353" s="38" t="s">
        <v>5</v>
      </c>
      <c r="E353" s="196" t="s">
        <v>494</v>
      </c>
      <c r="F353" s="197"/>
      <c r="G353" s="197"/>
      <c r="H353" s="197"/>
      <c r="I353" s="197"/>
      <c r="J353" s="197"/>
      <c r="K353" s="197"/>
      <c r="L353" s="197"/>
    </row>
    <row r="354" spans="2:12" s="15" customFormat="1" ht="17.25" customHeight="1" x14ac:dyDescent="0.25">
      <c r="B354" s="5"/>
      <c r="C354" s="6"/>
      <c r="D354" s="37"/>
      <c r="E354" s="197"/>
      <c r="F354" s="197"/>
      <c r="G354" s="197"/>
      <c r="H354" s="197"/>
      <c r="I354" s="197"/>
      <c r="J354" s="197"/>
      <c r="K354" s="197"/>
      <c r="L354" s="197"/>
    </row>
    <row r="355" spans="2:12" s="15" customFormat="1" ht="18" customHeight="1" x14ac:dyDescent="0.25">
      <c r="B355" s="5" t="s">
        <v>3</v>
      </c>
      <c r="C355" s="7"/>
      <c r="D355" s="38" t="s">
        <v>5</v>
      </c>
      <c r="E355" s="196" t="s">
        <v>495</v>
      </c>
      <c r="F355" s="197"/>
      <c r="G355" s="197"/>
      <c r="H355" s="197"/>
      <c r="I355" s="197"/>
      <c r="J355" s="197"/>
      <c r="K355" s="197"/>
      <c r="L355" s="197"/>
    </row>
    <row r="356" spans="2:12" s="15" customFormat="1" ht="18" x14ac:dyDescent="0.25">
      <c r="B356" s="5"/>
      <c r="C356" s="7"/>
      <c r="D356" s="38"/>
      <c r="E356" s="197"/>
      <c r="F356" s="197"/>
      <c r="G356" s="197"/>
      <c r="H356" s="197"/>
      <c r="I356" s="197"/>
      <c r="J356" s="197"/>
      <c r="K356" s="197"/>
      <c r="L356" s="197"/>
    </row>
    <row r="357" spans="2:12" s="15" customFormat="1" ht="18" x14ac:dyDescent="0.25">
      <c r="B357" s="3" t="s">
        <v>4</v>
      </c>
      <c r="C357" s="7"/>
      <c r="D357" s="38" t="s">
        <v>5</v>
      </c>
      <c r="E357" s="7" t="s">
        <v>27</v>
      </c>
      <c r="F357" s="23"/>
      <c r="G357" s="23"/>
      <c r="H357" s="34"/>
      <c r="I357" s="23"/>
      <c r="J357" s="23"/>
      <c r="K357" s="23"/>
      <c r="L357" s="24"/>
    </row>
    <row r="358" spans="2:12" s="16" customFormat="1" ht="18" customHeight="1" x14ac:dyDescent="0.25">
      <c r="B358" s="192" t="s">
        <v>30</v>
      </c>
      <c r="C358" s="192"/>
      <c r="D358" s="192"/>
      <c r="E358" s="76" t="s">
        <v>496</v>
      </c>
      <c r="F358" s="39"/>
      <c r="G358" s="39"/>
      <c r="H358" s="39"/>
      <c r="I358" s="34"/>
      <c r="J358" s="34"/>
      <c r="K358" s="34"/>
      <c r="L358" s="43"/>
    </row>
    <row r="359" spans="2:12" s="15" customFormat="1" ht="18" thickBot="1" x14ac:dyDescent="0.3">
      <c r="B359" s="25"/>
      <c r="C359" s="20"/>
      <c r="D359" s="26"/>
      <c r="E359" s="26"/>
      <c r="F359" s="23"/>
      <c r="G359" s="23"/>
      <c r="H359" s="34"/>
      <c r="I359" s="23"/>
      <c r="J359" s="23"/>
      <c r="K359" s="23"/>
      <c r="L359" s="40">
        <v>2011</v>
      </c>
    </row>
    <row r="360" spans="2:12" s="16" customFormat="1" ht="16.5" thickBot="1" x14ac:dyDescent="0.3">
      <c r="B360" s="220" t="s">
        <v>6</v>
      </c>
      <c r="C360" s="222" t="s">
        <v>7</v>
      </c>
      <c r="D360" s="223"/>
      <c r="E360" s="224"/>
      <c r="F360" s="225" t="s">
        <v>8</v>
      </c>
      <c r="G360" s="225" t="s">
        <v>9</v>
      </c>
      <c r="H360" s="227" t="s">
        <v>10</v>
      </c>
      <c r="I360" s="229" t="s">
        <v>15</v>
      </c>
      <c r="J360" s="230"/>
      <c r="K360" s="230"/>
      <c r="L360" s="220" t="s">
        <v>11</v>
      </c>
    </row>
    <row r="361" spans="2:12" s="16" customFormat="1" ht="16.5" thickBot="1" x14ac:dyDescent="0.3">
      <c r="B361" s="221"/>
      <c r="C361" s="75" t="s">
        <v>12</v>
      </c>
      <c r="D361" s="75" t="s">
        <v>13</v>
      </c>
      <c r="E361" s="75" t="s">
        <v>26</v>
      </c>
      <c r="F361" s="226"/>
      <c r="G361" s="226"/>
      <c r="H361" s="228"/>
      <c r="I361" s="74" t="s">
        <v>42</v>
      </c>
      <c r="J361" s="14" t="s">
        <v>43</v>
      </c>
      <c r="K361" s="14" t="s">
        <v>40</v>
      </c>
      <c r="L361" s="221"/>
    </row>
    <row r="362" spans="2:12" s="15" customFormat="1" ht="16.5" thickBot="1" x14ac:dyDescent="0.3">
      <c r="B362" s="198" t="s">
        <v>39</v>
      </c>
      <c r="C362" s="199"/>
      <c r="D362" s="199"/>
      <c r="E362" s="199"/>
      <c r="F362" s="199"/>
      <c r="G362" s="200"/>
      <c r="H362" s="51">
        <f>H343</f>
        <v>418136.8299999999</v>
      </c>
      <c r="I362" s="51">
        <f t="shared" ref="I362:K362" si="23">I343</f>
        <v>194883.94</v>
      </c>
      <c r="J362" s="51">
        <f t="shared" si="23"/>
        <v>220252.89</v>
      </c>
      <c r="K362" s="51">
        <f t="shared" si="23"/>
        <v>3000</v>
      </c>
      <c r="L362" s="50"/>
    </row>
    <row r="363" spans="2:12" s="16" customFormat="1" ht="35.25" customHeight="1" x14ac:dyDescent="0.25">
      <c r="B363" s="177" t="s">
        <v>637</v>
      </c>
      <c r="C363" s="104">
        <v>40858</v>
      </c>
      <c r="D363" s="105" t="s">
        <v>25</v>
      </c>
      <c r="E363" s="105" t="s">
        <v>465</v>
      </c>
      <c r="F363" s="105" t="s">
        <v>171</v>
      </c>
      <c r="G363" s="105" t="s">
        <v>243</v>
      </c>
      <c r="H363" s="129">
        <v>1330</v>
      </c>
      <c r="I363" s="107"/>
      <c r="J363" s="129">
        <v>1330</v>
      </c>
      <c r="K363" s="129"/>
      <c r="L363" s="137" t="s">
        <v>316</v>
      </c>
    </row>
    <row r="364" spans="2:12" s="16" customFormat="1" ht="35.25" customHeight="1" x14ac:dyDescent="0.25">
      <c r="B364" s="178" t="s">
        <v>638</v>
      </c>
      <c r="C364" s="108">
        <v>40854</v>
      </c>
      <c r="D364" s="109" t="s">
        <v>25</v>
      </c>
      <c r="E364" s="109" t="s">
        <v>467</v>
      </c>
      <c r="F364" s="109" t="s">
        <v>173</v>
      </c>
      <c r="G364" s="109" t="s">
        <v>248</v>
      </c>
      <c r="H364" s="112">
        <v>689</v>
      </c>
      <c r="I364" s="111"/>
      <c r="J364" s="112">
        <v>689</v>
      </c>
      <c r="K364" s="112"/>
      <c r="L364" s="97" t="s">
        <v>369</v>
      </c>
    </row>
    <row r="365" spans="2:12" s="16" customFormat="1" ht="35.25" customHeight="1" x14ac:dyDescent="0.25">
      <c r="B365" s="178" t="s">
        <v>639</v>
      </c>
      <c r="C365" s="108">
        <v>40854</v>
      </c>
      <c r="D365" s="109" t="s">
        <v>25</v>
      </c>
      <c r="E365" s="109" t="s">
        <v>468</v>
      </c>
      <c r="F365" s="109" t="s">
        <v>174</v>
      </c>
      <c r="G365" s="109" t="s">
        <v>249</v>
      </c>
      <c r="H365" s="112">
        <v>608</v>
      </c>
      <c r="I365" s="111"/>
      <c r="J365" s="112">
        <v>608</v>
      </c>
      <c r="K365" s="112"/>
      <c r="L365" s="97" t="s">
        <v>370</v>
      </c>
    </row>
    <row r="366" spans="2:12" s="16" customFormat="1" ht="35.25" customHeight="1" x14ac:dyDescent="0.25">
      <c r="B366" s="178" t="s">
        <v>640</v>
      </c>
      <c r="C366" s="108">
        <v>40854</v>
      </c>
      <c r="D366" s="109" t="s">
        <v>25</v>
      </c>
      <c r="E366" s="109" t="s">
        <v>469</v>
      </c>
      <c r="F366" s="109" t="s">
        <v>175</v>
      </c>
      <c r="G366" s="109" t="s">
        <v>250</v>
      </c>
      <c r="H366" s="110">
        <v>465</v>
      </c>
      <c r="I366" s="111"/>
      <c r="J366" s="110">
        <v>465</v>
      </c>
      <c r="K366" s="110"/>
      <c r="L366" s="97" t="s">
        <v>371</v>
      </c>
    </row>
    <row r="367" spans="2:12" s="16" customFormat="1" ht="35.25" customHeight="1" x14ac:dyDescent="0.25">
      <c r="B367" s="178" t="s">
        <v>641</v>
      </c>
      <c r="C367" s="108">
        <v>40854</v>
      </c>
      <c r="D367" s="109" t="s">
        <v>25</v>
      </c>
      <c r="E367" s="109" t="s">
        <v>469</v>
      </c>
      <c r="F367" s="109" t="s">
        <v>175</v>
      </c>
      <c r="G367" s="109" t="s">
        <v>250</v>
      </c>
      <c r="H367" s="110">
        <v>2.5</v>
      </c>
      <c r="I367" s="111"/>
      <c r="J367" s="110">
        <v>2.5</v>
      </c>
      <c r="K367" s="110"/>
      <c r="L367" s="97" t="s">
        <v>372</v>
      </c>
    </row>
    <row r="368" spans="2:12" s="16" customFormat="1" ht="35.25" customHeight="1" x14ac:dyDescent="0.25">
      <c r="B368" s="178" t="s">
        <v>642</v>
      </c>
      <c r="C368" s="108">
        <v>40854</v>
      </c>
      <c r="D368" s="109" t="s">
        <v>25</v>
      </c>
      <c r="E368" s="109" t="s">
        <v>469</v>
      </c>
      <c r="F368" s="109" t="s">
        <v>175</v>
      </c>
      <c r="G368" s="109" t="s">
        <v>250</v>
      </c>
      <c r="H368" s="110">
        <v>168</v>
      </c>
      <c r="I368" s="111"/>
      <c r="J368" s="110">
        <v>168</v>
      </c>
      <c r="K368" s="110"/>
      <c r="L368" s="97" t="s">
        <v>373</v>
      </c>
    </row>
    <row r="369" spans="2:12" s="16" customFormat="1" ht="35.25" customHeight="1" x14ac:dyDescent="0.25">
      <c r="B369" s="178" t="s">
        <v>643</v>
      </c>
      <c r="C369" s="108">
        <v>40854</v>
      </c>
      <c r="D369" s="109" t="s">
        <v>25</v>
      </c>
      <c r="E369" s="109" t="s">
        <v>469</v>
      </c>
      <c r="F369" s="109" t="s">
        <v>175</v>
      </c>
      <c r="G369" s="109" t="s">
        <v>250</v>
      </c>
      <c r="H369" s="110">
        <v>36</v>
      </c>
      <c r="I369" s="111"/>
      <c r="J369" s="110">
        <v>36</v>
      </c>
      <c r="K369" s="110"/>
      <c r="L369" s="97" t="s">
        <v>374</v>
      </c>
    </row>
    <row r="370" spans="2:12" s="16" customFormat="1" ht="35.25" customHeight="1" x14ac:dyDescent="0.25">
      <c r="B370" s="178" t="s">
        <v>644</v>
      </c>
      <c r="C370" s="108">
        <v>40854</v>
      </c>
      <c r="D370" s="109" t="s">
        <v>25</v>
      </c>
      <c r="E370" s="109" t="s">
        <v>470</v>
      </c>
      <c r="F370" s="109" t="s">
        <v>176</v>
      </c>
      <c r="G370" s="109" t="s">
        <v>251</v>
      </c>
      <c r="H370" s="110">
        <v>120</v>
      </c>
      <c r="I370" s="111"/>
      <c r="J370" s="110">
        <v>120</v>
      </c>
      <c r="K370" s="110"/>
      <c r="L370" s="97" t="s">
        <v>375</v>
      </c>
    </row>
    <row r="371" spans="2:12" s="16" customFormat="1" ht="35.25" customHeight="1" thickBot="1" x14ac:dyDescent="0.3">
      <c r="B371" s="178" t="s">
        <v>645</v>
      </c>
      <c r="C371" s="131">
        <v>40854</v>
      </c>
      <c r="D371" s="132" t="s">
        <v>25</v>
      </c>
      <c r="E371" s="132" t="s">
        <v>470</v>
      </c>
      <c r="F371" s="132" t="s">
        <v>176</v>
      </c>
      <c r="G371" s="132" t="s">
        <v>251</v>
      </c>
      <c r="H371" s="133">
        <v>315</v>
      </c>
      <c r="I371" s="134"/>
      <c r="J371" s="133">
        <v>315</v>
      </c>
      <c r="K371" s="133"/>
      <c r="L371" s="99" t="s">
        <v>377</v>
      </c>
    </row>
    <row r="372" spans="2:12" s="15" customFormat="1" ht="16.5" customHeight="1" thickBot="1" x14ac:dyDescent="0.3">
      <c r="B372" s="215" t="s">
        <v>38</v>
      </c>
      <c r="C372" s="216"/>
      <c r="D372" s="216"/>
      <c r="E372" s="216"/>
      <c r="F372" s="216"/>
      <c r="G372" s="217"/>
      <c r="H372" s="51">
        <f>SUM(H362:H371)</f>
        <v>421870.3299999999</v>
      </c>
      <c r="I372" s="51">
        <f t="shared" ref="I372:K372" si="24">SUM(I362:I371)</f>
        <v>194883.94</v>
      </c>
      <c r="J372" s="51">
        <f t="shared" si="24"/>
        <v>223986.39</v>
      </c>
      <c r="K372" s="51">
        <f t="shared" si="24"/>
        <v>3000</v>
      </c>
      <c r="L372" s="8"/>
    </row>
    <row r="373" spans="2:12" s="48" customFormat="1" ht="35.25" customHeight="1" x14ac:dyDescent="0.25">
      <c r="B373" s="80"/>
      <c r="C373" s="81"/>
      <c r="D373" s="86"/>
      <c r="E373" s="83"/>
      <c r="F373" s="83"/>
      <c r="G373" s="83"/>
      <c r="H373" s="87"/>
      <c r="I373" s="88"/>
      <c r="J373" s="87"/>
      <c r="K373" s="87"/>
      <c r="L373" s="89"/>
    </row>
    <row r="374" spans="2:12" s="48" customFormat="1" ht="35.25" customHeight="1" x14ac:dyDescent="0.25">
      <c r="B374" s="80"/>
      <c r="C374" s="81"/>
      <c r="D374" s="86"/>
      <c r="E374" s="83"/>
      <c r="F374" s="83"/>
      <c r="G374" s="83"/>
      <c r="H374" s="87"/>
      <c r="I374" s="88"/>
      <c r="J374" s="87"/>
      <c r="K374" s="87"/>
      <c r="L374" s="89"/>
    </row>
    <row r="375" spans="2:12" s="48" customFormat="1" ht="35.25" customHeight="1" x14ac:dyDescent="0.25">
      <c r="B375" s="80"/>
      <c r="C375" s="81"/>
      <c r="D375" s="86"/>
      <c r="E375" s="83"/>
      <c r="F375" s="83"/>
      <c r="G375" s="83"/>
      <c r="H375" s="87"/>
      <c r="I375" s="88"/>
      <c r="J375" s="87"/>
      <c r="K375" s="87"/>
      <c r="L375" s="89"/>
    </row>
    <row r="376" spans="2:12" s="15" customFormat="1" ht="30" customHeight="1" x14ac:dyDescent="0.25">
      <c r="B376" s="218" t="s">
        <v>0</v>
      </c>
      <c r="C376" s="218"/>
      <c r="D376" s="218"/>
      <c r="E376" s="218"/>
      <c r="F376" s="218"/>
      <c r="G376" s="218"/>
      <c r="H376" s="218"/>
      <c r="I376" s="218"/>
      <c r="J376" s="218"/>
      <c r="K376" s="218"/>
      <c r="L376" s="218"/>
    </row>
    <row r="377" spans="2:12" s="15" customFormat="1" ht="27" x14ac:dyDescent="0.25">
      <c r="B377" s="219" t="s">
        <v>1</v>
      </c>
      <c r="C377" s="219"/>
      <c r="D377" s="219"/>
      <c r="E377" s="219"/>
      <c r="F377" s="219"/>
      <c r="G377" s="219"/>
      <c r="H377" s="219"/>
      <c r="I377" s="219"/>
      <c r="J377" s="219"/>
      <c r="K377" s="219"/>
      <c r="L377" s="219"/>
    </row>
    <row r="378" spans="2:12" s="15" customFormat="1" ht="18" x14ac:dyDescent="0.25">
      <c r="B378" s="17"/>
      <c r="C378" s="18"/>
      <c r="D378" s="18"/>
      <c r="E378" s="18"/>
      <c r="F378" s="18"/>
      <c r="G378" s="18"/>
      <c r="H378" s="32"/>
      <c r="I378" s="18"/>
      <c r="J378" s="18"/>
      <c r="K378" s="18"/>
      <c r="L378" s="19"/>
    </row>
    <row r="379" spans="2:12" s="15" customFormat="1" ht="30.75" x14ac:dyDescent="0.25">
      <c r="B379" s="195" t="s">
        <v>17</v>
      </c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</row>
    <row r="380" spans="2:12" s="15" customFormat="1" ht="18" x14ac:dyDescent="0.25">
      <c r="B380" s="17"/>
      <c r="C380" s="18"/>
      <c r="D380" s="18"/>
      <c r="E380" s="18"/>
      <c r="F380" s="18"/>
      <c r="G380" s="18"/>
      <c r="H380" s="32"/>
      <c r="I380" s="18"/>
      <c r="J380" s="18"/>
      <c r="K380" s="18"/>
      <c r="L380" s="19"/>
    </row>
    <row r="381" spans="2:12" s="15" customFormat="1" ht="18" x14ac:dyDescent="0.25">
      <c r="B381" s="3" t="s">
        <v>16</v>
      </c>
      <c r="C381" s="4"/>
      <c r="D381" s="36" t="s">
        <v>5</v>
      </c>
      <c r="E381" s="10" t="s">
        <v>497</v>
      </c>
      <c r="F381" s="21"/>
      <c r="G381" s="21"/>
      <c r="H381" s="33"/>
      <c r="I381" s="21"/>
      <c r="J381" s="21"/>
      <c r="K381" s="21"/>
      <c r="L381" s="22"/>
    </row>
    <row r="382" spans="2:12" s="15" customFormat="1" ht="17.25" customHeight="1" x14ac:dyDescent="0.25">
      <c r="B382" s="5" t="s">
        <v>2</v>
      </c>
      <c r="C382" s="6"/>
      <c r="D382" s="38" t="s">
        <v>5</v>
      </c>
      <c r="E382" s="196" t="s">
        <v>494</v>
      </c>
      <c r="F382" s="197"/>
      <c r="G382" s="197"/>
      <c r="H382" s="197"/>
      <c r="I382" s="197"/>
      <c r="J382" s="197"/>
      <c r="K382" s="197"/>
      <c r="L382" s="197"/>
    </row>
    <row r="383" spans="2:12" s="15" customFormat="1" ht="17.25" customHeight="1" x14ac:dyDescent="0.25">
      <c r="B383" s="5"/>
      <c r="C383" s="6"/>
      <c r="D383" s="37"/>
      <c r="E383" s="197"/>
      <c r="F383" s="197"/>
      <c r="G383" s="197"/>
      <c r="H383" s="197"/>
      <c r="I383" s="197"/>
      <c r="J383" s="197"/>
      <c r="K383" s="197"/>
      <c r="L383" s="197"/>
    </row>
    <row r="384" spans="2:12" s="15" customFormat="1" ht="18" customHeight="1" x14ac:dyDescent="0.25">
      <c r="B384" s="5" t="s">
        <v>3</v>
      </c>
      <c r="C384" s="7"/>
      <c r="D384" s="38" t="s">
        <v>5</v>
      </c>
      <c r="E384" s="196" t="s">
        <v>495</v>
      </c>
      <c r="F384" s="197"/>
      <c r="G384" s="197"/>
      <c r="H384" s="197"/>
      <c r="I384" s="197"/>
      <c r="J384" s="197"/>
      <c r="K384" s="197"/>
      <c r="L384" s="197"/>
    </row>
    <row r="385" spans="2:12" s="15" customFormat="1" ht="18" x14ac:dyDescent="0.25">
      <c r="B385" s="5"/>
      <c r="C385" s="7"/>
      <c r="D385" s="38"/>
      <c r="E385" s="197"/>
      <c r="F385" s="197"/>
      <c r="G385" s="197"/>
      <c r="H385" s="197"/>
      <c r="I385" s="197"/>
      <c r="J385" s="197"/>
      <c r="K385" s="197"/>
      <c r="L385" s="197"/>
    </row>
    <row r="386" spans="2:12" s="15" customFormat="1" ht="18" x14ac:dyDescent="0.25">
      <c r="B386" s="3" t="s">
        <v>4</v>
      </c>
      <c r="C386" s="7"/>
      <c r="D386" s="38" t="s">
        <v>5</v>
      </c>
      <c r="E386" s="7" t="s">
        <v>27</v>
      </c>
      <c r="F386" s="23"/>
      <c r="G386" s="23"/>
      <c r="H386" s="34"/>
      <c r="I386" s="23"/>
      <c r="J386" s="23"/>
      <c r="K386" s="23"/>
      <c r="L386" s="24"/>
    </row>
    <row r="387" spans="2:12" s="16" customFormat="1" ht="18" customHeight="1" x14ac:dyDescent="0.25">
      <c r="B387" s="192" t="s">
        <v>30</v>
      </c>
      <c r="C387" s="192"/>
      <c r="D387" s="192"/>
      <c r="E387" s="76" t="s">
        <v>496</v>
      </c>
      <c r="F387" s="39"/>
      <c r="G387" s="39"/>
      <c r="H387" s="39"/>
      <c r="I387" s="34"/>
      <c r="J387" s="34"/>
      <c r="K387" s="34"/>
      <c r="L387" s="43"/>
    </row>
    <row r="388" spans="2:12" s="15" customFormat="1" ht="18" thickBot="1" x14ac:dyDescent="0.3">
      <c r="B388" s="25"/>
      <c r="C388" s="20"/>
      <c r="D388" s="26"/>
      <c r="E388" s="26"/>
      <c r="F388" s="23"/>
      <c r="G388" s="23"/>
      <c r="H388" s="34"/>
      <c r="I388" s="23"/>
      <c r="J388" s="23"/>
      <c r="K388" s="23"/>
      <c r="L388" s="40">
        <v>2011</v>
      </c>
    </row>
    <row r="389" spans="2:12" s="16" customFormat="1" ht="16.5" thickBot="1" x14ac:dyDescent="0.3">
      <c r="B389" s="220" t="s">
        <v>6</v>
      </c>
      <c r="C389" s="222" t="s">
        <v>7</v>
      </c>
      <c r="D389" s="223"/>
      <c r="E389" s="224"/>
      <c r="F389" s="225" t="s">
        <v>8</v>
      </c>
      <c r="G389" s="225" t="s">
        <v>9</v>
      </c>
      <c r="H389" s="227" t="s">
        <v>10</v>
      </c>
      <c r="I389" s="229" t="s">
        <v>15</v>
      </c>
      <c r="J389" s="230"/>
      <c r="K389" s="230"/>
      <c r="L389" s="220" t="s">
        <v>11</v>
      </c>
    </row>
    <row r="390" spans="2:12" s="16" customFormat="1" ht="16.5" thickBot="1" x14ac:dyDescent="0.3">
      <c r="B390" s="221"/>
      <c r="C390" s="75" t="s">
        <v>12</v>
      </c>
      <c r="D390" s="75" t="s">
        <v>13</v>
      </c>
      <c r="E390" s="75" t="s">
        <v>26</v>
      </c>
      <c r="F390" s="226"/>
      <c r="G390" s="226"/>
      <c r="H390" s="228"/>
      <c r="I390" s="74" t="s">
        <v>42</v>
      </c>
      <c r="J390" s="14" t="s">
        <v>43</v>
      </c>
      <c r="K390" s="14" t="s">
        <v>40</v>
      </c>
      <c r="L390" s="221"/>
    </row>
    <row r="391" spans="2:12" s="15" customFormat="1" ht="16.5" thickBot="1" x14ac:dyDescent="0.3">
      <c r="B391" s="198" t="s">
        <v>39</v>
      </c>
      <c r="C391" s="199"/>
      <c r="D391" s="199"/>
      <c r="E391" s="199"/>
      <c r="F391" s="199"/>
      <c r="G391" s="200"/>
      <c r="H391" s="51">
        <f>H372</f>
        <v>421870.3299999999</v>
      </c>
      <c r="I391" s="51">
        <f t="shared" ref="I391:K391" si="25">I372</f>
        <v>194883.94</v>
      </c>
      <c r="J391" s="51">
        <f t="shared" si="25"/>
        <v>223986.39</v>
      </c>
      <c r="K391" s="51">
        <f t="shared" si="25"/>
        <v>3000</v>
      </c>
      <c r="L391" s="50"/>
    </row>
    <row r="392" spans="2:12" s="16" customFormat="1" ht="35.25" customHeight="1" x14ac:dyDescent="0.25">
      <c r="B392" s="177" t="s">
        <v>646</v>
      </c>
      <c r="C392" s="104">
        <v>40877</v>
      </c>
      <c r="D392" s="105" t="s">
        <v>25</v>
      </c>
      <c r="E392" s="105" t="s">
        <v>471</v>
      </c>
      <c r="F392" s="105" t="s">
        <v>177</v>
      </c>
      <c r="G392" s="105" t="s">
        <v>252</v>
      </c>
      <c r="H392" s="106">
        <v>90</v>
      </c>
      <c r="I392" s="107"/>
      <c r="J392" s="106">
        <v>90</v>
      </c>
      <c r="K392" s="106"/>
      <c r="L392" s="98" t="s">
        <v>378</v>
      </c>
    </row>
    <row r="393" spans="2:12" s="16" customFormat="1" ht="35.25" customHeight="1" x14ac:dyDescent="0.25">
      <c r="B393" s="178" t="s">
        <v>647</v>
      </c>
      <c r="C393" s="108">
        <v>40877</v>
      </c>
      <c r="D393" s="109" t="s">
        <v>25</v>
      </c>
      <c r="E393" s="109" t="s">
        <v>471</v>
      </c>
      <c r="F393" s="109" t="s">
        <v>177</v>
      </c>
      <c r="G393" s="109" t="s">
        <v>252</v>
      </c>
      <c r="H393" s="110">
        <v>28</v>
      </c>
      <c r="I393" s="111"/>
      <c r="J393" s="110">
        <v>28</v>
      </c>
      <c r="K393" s="110"/>
      <c r="L393" s="97" t="s">
        <v>379</v>
      </c>
    </row>
    <row r="394" spans="2:12" s="16" customFormat="1" ht="35.25" customHeight="1" x14ac:dyDescent="0.25">
      <c r="B394" s="178" t="s">
        <v>648</v>
      </c>
      <c r="C394" s="108">
        <v>40877</v>
      </c>
      <c r="D394" s="109" t="s">
        <v>25</v>
      </c>
      <c r="E394" s="109" t="s">
        <v>471</v>
      </c>
      <c r="F394" s="109" t="s">
        <v>177</v>
      </c>
      <c r="G394" s="109" t="s">
        <v>252</v>
      </c>
      <c r="H394" s="110">
        <v>196</v>
      </c>
      <c r="I394" s="111"/>
      <c r="J394" s="110">
        <v>196</v>
      </c>
      <c r="K394" s="110"/>
      <c r="L394" s="97" t="s">
        <v>380</v>
      </c>
    </row>
    <row r="395" spans="2:12" s="16" customFormat="1" ht="35.25" customHeight="1" x14ac:dyDescent="0.25">
      <c r="B395" s="178" t="s">
        <v>649</v>
      </c>
      <c r="C395" s="108">
        <v>40877</v>
      </c>
      <c r="D395" s="109" t="s">
        <v>25</v>
      </c>
      <c r="E395" s="109" t="s">
        <v>471</v>
      </c>
      <c r="F395" s="109" t="s">
        <v>177</v>
      </c>
      <c r="G395" s="109" t="s">
        <v>252</v>
      </c>
      <c r="H395" s="110">
        <v>375</v>
      </c>
      <c r="I395" s="111"/>
      <c r="J395" s="110">
        <v>375</v>
      </c>
      <c r="K395" s="110"/>
      <c r="L395" s="97" t="s">
        <v>381</v>
      </c>
    </row>
    <row r="396" spans="2:12" s="16" customFormat="1" ht="35.25" customHeight="1" x14ac:dyDescent="0.25">
      <c r="B396" s="178" t="s">
        <v>650</v>
      </c>
      <c r="C396" s="108">
        <v>40854</v>
      </c>
      <c r="D396" s="109" t="s">
        <v>25</v>
      </c>
      <c r="E396" s="109" t="s">
        <v>472</v>
      </c>
      <c r="F396" s="109" t="s">
        <v>178</v>
      </c>
      <c r="G396" s="109" t="s">
        <v>253</v>
      </c>
      <c r="H396" s="110">
        <v>90</v>
      </c>
      <c r="I396" s="111"/>
      <c r="J396" s="110">
        <v>90</v>
      </c>
      <c r="K396" s="110"/>
      <c r="L396" s="97" t="s">
        <v>382</v>
      </c>
    </row>
    <row r="397" spans="2:12" s="16" customFormat="1" ht="35.25" customHeight="1" x14ac:dyDescent="0.25">
      <c r="B397" s="178" t="s">
        <v>651</v>
      </c>
      <c r="C397" s="108">
        <v>40854</v>
      </c>
      <c r="D397" s="109" t="s">
        <v>25</v>
      </c>
      <c r="E397" s="109" t="s">
        <v>472</v>
      </c>
      <c r="F397" s="109" t="s">
        <v>178</v>
      </c>
      <c r="G397" s="109" t="s">
        <v>253</v>
      </c>
      <c r="H397" s="110">
        <v>75</v>
      </c>
      <c r="I397" s="111"/>
      <c r="J397" s="110">
        <v>75</v>
      </c>
      <c r="K397" s="110"/>
      <c r="L397" s="97" t="s">
        <v>383</v>
      </c>
    </row>
    <row r="398" spans="2:12" s="16" customFormat="1" ht="35.25" customHeight="1" x14ac:dyDescent="0.25">
      <c r="B398" s="178" t="s">
        <v>652</v>
      </c>
      <c r="C398" s="108">
        <v>40854</v>
      </c>
      <c r="D398" s="109" t="s">
        <v>25</v>
      </c>
      <c r="E398" s="109" t="s">
        <v>472</v>
      </c>
      <c r="F398" s="109" t="s">
        <v>178</v>
      </c>
      <c r="G398" s="109" t="s">
        <v>253</v>
      </c>
      <c r="H398" s="110">
        <v>15</v>
      </c>
      <c r="I398" s="111"/>
      <c r="J398" s="110">
        <v>15</v>
      </c>
      <c r="K398" s="110"/>
      <c r="L398" s="97" t="s">
        <v>384</v>
      </c>
    </row>
    <row r="399" spans="2:12" s="16" customFormat="1" ht="35.25" customHeight="1" x14ac:dyDescent="0.25">
      <c r="B399" s="178" t="s">
        <v>653</v>
      </c>
      <c r="C399" s="108">
        <v>40854</v>
      </c>
      <c r="D399" s="109" t="s">
        <v>25</v>
      </c>
      <c r="E399" s="109" t="s">
        <v>472</v>
      </c>
      <c r="F399" s="109" t="s">
        <v>178</v>
      </c>
      <c r="G399" s="109" t="s">
        <v>253</v>
      </c>
      <c r="H399" s="110">
        <v>2</v>
      </c>
      <c r="I399" s="111"/>
      <c r="J399" s="110">
        <v>2</v>
      </c>
      <c r="K399" s="110"/>
      <c r="L399" s="97" t="s">
        <v>385</v>
      </c>
    </row>
    <row r="400" spans="2:12" s="16" customFormat="1" ht="35.25" customHeight="1" x14ac:dyDescent="0.25">
      <c r="B400" s="178" t="s">
        <v>654</v>
      </c>
      <c r="C400" s="108">
        <v>40854</v>
      </c>
      <c r="D400" s="109" t="s">
        <v>25</v>
      </c>
      <c r="E400" s="109" t="s">
        <v>472</v>
      </c>
      <c r="F400" s="109" t="s">
        <v>178</v>
      </c>
      <c r="G400" s="109" t="s">
        <v>253</v>
      </c>
      <c r="H400" s="110">
        <v>100</v>
      </c>
      <c r="I400" s="111"/>
      <c r="J400" s="110">
        <v>100</v>
      </c>
      <c r="K400" s="110"/>
      <c r="L400" s="97" t="s">
        <v>386</v>
      </c>
    </row>
    <row r="401" spans="2:12" s="16" customFormat="1" ht="35.25" customHeight="1" thickBot="1" x14ac:dyDescent="0.3">
      <c r="B401" s="178" t="s">
        <v>655</v>
      </c>
      <c r="C401" s="131">
        <v>40854</v>
      </c>
      <c r="D401" s="132" t="s">
        <v>25</v>
      </c>
      <c r="E401" s="132" t="s">
        <v>472</v>
      </c>
      <c r="F401" s="132" t="s">
        <v>178</v>
      </c>
      <c r="G401" s="132" t="s">
        <v>253</v>
      </c>
      <c r="H401" s="133">
        <v>25</v>
      </c>
      <c r="I401" s="134"/>
      <c r="J401" s="133">
        <v>25</v>
      </c>
      <c r="K401" s="133"/>
      <c r="L401" s="99" t="s">
        <v>387</v>
      </c>
    </row>
    <row r="402" spans="2:12" s="15" customFormat="1" ht="16.5" customHeight="1" thickBot="1" x14ac:dyDescent="0.3">
      <c r="B402" s="215" t="s">
        <v>38</v>
      </c>
      <c r="C402" s="216"/>
      <c r="D402" s="216"/>
      <c r="E402" s="216"/>
      <c r="F402" s="216"/>
      <c r="G402" s="217"/>
      <c r="H402" s="51">
        <f>SUM(H391:H401)</f>
        <v>422866.3299999999</v>
      </c>
      <c r="I402" s="51">
        <f t="shared" ref="I402:K402" si="26">SUM(I391:I401)</f>
        <v>194883.94</v>
      </c>
      <c r="J402" s="51">
        <f t="shared" si="26"/>
        <v>224982.39</v>
      </c>
      <c r="K402" s="51">
        <f t="shared" si="26"/>
        <v>3000</v>
      </c>
      <c r="L402" s="8"/>
    </row>
    <row r="403" spans="2:12" s="48" customFormat="1" ht="35.25" customHeight="1" x14ac:dyDescent="0.25">
      <c r="B403" s="80"/>
      <c r="C403" s="81"/>
      <c r="D403" s="86"/>
      <c r="E403" s="83"/>
      <c r="F403" s="83"/>
      <c r="G403" s="83"/>
      <c r="H403" s="87"/>
      <c r="I403" s="88"/>
      <c r="J403" s="87"/>
      <c r="K403" s="87"/>
      <c r="L403" s="89"/>
    </row>
    <row r="404" spans="2:12" s="48" customFormat="1" ht="35.25" customHeight="1" x14ac:dyDescent="0.25">
      <c r="B404" s="80"/>
      <c r="C404" s="81"/>
      <c r="D404" s="86"/>
      <c r="E404" s="83"/>
      <c r="F404" s="83"/>
      <c r="G404" s="83"/>
      <c r="H404" s="87"/>
      <c r="I404" s="88"/>
      <c r="J404" s="87"/>
      <c r="K404" s="87"/>
      <c r="L404" s="89"/>
    </row>
    <row r="405" spans="2:12" s="15" customFormat="1" ht="30" customHeight="1" x14ac:dyDescent="0.25">
      <c r="B405" s="218" t="s">
        <v>0</v>
      </c>
      <c r="C405" s="218"/>
      <c r="D405" s="218"/>
      <c r="E405" s="218"/>
      <c r="F405" s="218"/>
      <c r="G405" s="218"/>
      <c r="H405" s="218"/>
      <c r="I405" s="218"/>
      <c r="J405" s="218"/>
      <c r="K405" s="218"/>
      <c r="L405" s="218"/>
    </row>
    <row r="406" spans="2:12" s="15" customFormat="1" ht="27" x14ac:dyDescent="0.25">
      <c r="B406" s="219" t="s">
        <v>1</v>
      </c>
      <c r="C406" s="219"/>
      <c r="D406" s="219"/>
      <c r="E406" s="219"/>
      <c r="F406" s="219"/>
      <c r="G406" s="219"/>
      <c r="H406" s="219"/>
      <c r="I406" s="219"/>
      <c r="J406" s="219"/>
      <c r="K406" s="219"/>
      <c r="L406" s="219"/>
    </row>
    <row r="407" spans="2:12" s="15" customFormat="1" ht="18" x14ac:dyDescent="0.25">
      <c r="B407" s="17"/>
      <c r="C407" s="18"/>
      <c r="D407" s="18"/>
      <c r="E407" s="18"/>
      <c r="F407" s="18"/>
      <c r="G407" s="18"/>
      <c r="H407" s="32"/>
      <c r="I407" s="18"/>
      <c r="J407" s="18"/>
      <c r="K407" s="18"/>
      <c r="L407" s="19"/>
    </row>
    <row r="408" spans="2:12" s="15" customFormat="1" ht="30.75" x14ac:dyDescent="0.25">
      <c r="B408" s="195" t="s">
        <v>17</v>
      </c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</row>
    <row r="409" spans="2:12" s="15" customFormat="1" ht="18" x14ac:dyDescent="0.25">
      <c r="B409" s="17"/>
      <c r="C409" s="18"/>
      <c r="D409" s="18"/>
      <c r="E409" s="18"/>
      <c r="F409" s="18"/>
      <c r="G409" s="18"/>
      <c r="H409" s="32"/>
      <c r="I409" s="18"/>
      <c r="J409" s="18"/>
      <c r="K409" s="18"/>
      <c r="L409" s="19"/>
    </row>
    <row r="410" spans="2:12" s="15" customFormat="1" ht="18" x14ac:dyDescent="0.25">
      <c r="B410" s="3" t="s">
        <v>16</v>
      </c>
      <c r="C410" s="4"/>
      <c r="D410" s="36" t="s">
        <v>5</v>
      </c>
      <c r="E410" s="10" t="s">
        <v>497</v>
      </c>
      <c r="F410" s="21"/>
      <c r="G410" s="21"/>
      <c r="H410" s="33"/>
      <c r="I410" s="21"/>
      <c r="J410" s="21"/>
      <c r="K410" s="21"/>
      <c r="L410" s="22"/>
    </row>
    <row r="411" spans="2:12" s="15" customFormat="1" ht="17.25" customHeight="1" x14ac:dyDescent="0.25">
      <c r="B411" s="5" t="s">
        <v>2</v>
      </c>
      <c r="C411" s="6"/>
      <c r="D411" s="38" t="s">
        <v>5</v>
      </c>
      <c r="E411" s="196" t="s">
        <v>494</v>
      </c>
      <c r="F411" s="197"/>
      <c r="G411" s="197"/>
      <c r="H411" s="197"/>
      <c r="I411" s="197"/>
      <c r="J411" s="197"/>
      <c r="K411" s="197"/>
      <c r="L411" s="197"/>
    </row>
    <row r="412" spans="2:12" s="15" customFormat="1" ht="17.25" customHeight="1" x14ac:dyDescent="0.25">
      <c r="B412" s="5"/>
      <c r="C412" s="6"/>
      <c r="D412" s="37"/>
      <c r="E412" s="197"/>
      <c r="F412" s="197"/>
      <c r="G412" s="197"/>
      <c r="H412" s="197"/>
      <c r="I412" s="197"/>
      <c r="J412" s="197"/>
      <c r="K412" s="197"/>
      <c r="L412" s="197"/>
    </row>
    <row r="413" spans="2:12" s="15" customFormat="1" ht="18" customHeight="1" x14ac:dyDescent="0.25">
      <c r="B413" s="5" t="s">
        <v>3</v>
      </c>
      <c r="C413" s="7"/>
      <c r="D413" s="38" t="s">
        <v>5</v>
      </c>
      <c r="E413" s="196" t="s">
        <v>495</v>
      </c>
      <c r="F413" s="197"/>
      <c r="G413" s="197"/>
      <c r="H413" s="197"/>
      <c r="I413" s="197"/>
      <c r="J413" s="197"/>
      <c r="K413" s="197"/>
      <c r="L413" s="197"/>
    </row>
    <row r="414" spans="2:12" s="15" customFormat="1" ht="18" x14ac:dyDescent="0.25">
      <c r="B414" s="5"/>
      <c r="C414" s="7"/>
      <c r="D414" s="38"/>
      <c r="E414" s="197"/>
      <c r="F414" s="197"/>
      <c r="G414" s="197"/>
      <c r="H414" s="197"/>
      <c r="I414" s="197"/>
      <c r="J414" s="197"/>
      <c r="K414" s="197"/>
      <c r="L414" s="197"/>
    </row>
    <row r="415" spans="2:12" s="15" customFormat="1" ht="18" x14ac:dyDescent="0.25">
      <c r="B415" s="3" t="s">
        <v>4</v>
      </c>
      <c r="C415" s="7"/>
      <c r="D415" s="38" t="s">
        <v>5</v>
      </c>
      <c r="E415" s="7" t="s">
        <v>27</v>
      </c>
      <c r="F415" s="23"/>
      <c r="G415" s="23"/>
      <c r="H415" s="34"/>
      <c r="I415" s="23"/>
      <c r="J415" s="23"/>
      <c r="K415" s="23"/>
      <c r="L415" s="24"/>
    </row>
    <row r="416" spans="2:12" s="16" customFormat="1" ht="18" customHeight="1" x14ac:dyDescent="0.25">
      <c r="B416" s="192" t="s">
        <v>30</v>
      </c>
      <c r="C416" s="192"/>
      <c r="D416" s="192"/>
      <c r="E416" s="76" t="s">
        <v>496</v>
      </c>
      <c r="F416" s="39"/>
      <c r="G416" s="39"/>
      <c r="H416" s="39"/>
      <c r="I416" s="34"/>
      <c r="J416" s="34"/>
      <c r="K416" s="34"/>
      <c r="L416" s="43"/>
    </row>
    <row r="417" spans="2:12" s="15" customFormat="1" ht="18" thickBot="1" x14ac:dyDescent="0.3">
      <c r="B417" s="25"/>
      <c r="C417" s="20"/>
      <c r="D417" s="26"/>
      <c r="E417" s="26"/>
      <c r="F417" s="23"/>
      <c r="G417" s="23"/>
      <c r="H417" s="34"/>
      <c r="I417" s="23"/>
      <c r="J417" s="23"/>
      <c r="K417" s="23"/>
      <c r="L417" s="40">
        <v>2011</v>
      </c>
    </row>
    <row r="418" spans="2:12" s="16" customFormat="1" ht="16.5" thickBot="1" x14ac:dyDescent="0.3">
      <c r="B418" s="220" t="s">
        <v>6</v>
      </c>
      <c r="C418" s="222" t="s">
        <v>7</v>
      </c>
      <c r="D418" s="223"/>
      <c r="E418" s="224"/>
      <c r="F418" s="225" t="s">
        <v>8</v>
      </c>
      <c r="G418" s="225" t="s">
        <v>9</v>
      </c>
      <c r="H418" s="227" t="s">
        <v>10</v>
      </c>
      <c r="I418" s="229" t="s">
        <v>15</v>
      </c>
      <c r="J418" s="230"/>
      <c r="K418" s="230"/>
      <c r="L418" s="220" t="s">
        <v>11</v>
      </c>
    </row>
    <row r="419" spans="2:12" s="16" customFormat="1" ht="16.5" thickBot="1" x14ac:dyDescent="0.3">
      <c r="B419" s="221"/>
      <c r="C419" s="75" t="s">
        <v>12</v>
      </c>
      <c r="D419" s="75" t="s">
        <v>13</v>
      </c>
      <c r="E419" s="75" t="s">
        <v>26</v>
      </c>
      <c r="F419" s="226"/>
      <c r="G419" s="226"/>
      <c r="H419" s="228"/>
      <c r="I419" s="74" t="s">
        <v>42</v>
      </c>
      <c r="J419" s="14" t="s">
        <v>43</v>
      </c>
      <c r="K419" s="14" t="s">
        <v>40</v>
      </c>
      <c r="L419" s="221"/>
    </row>
    <row r="420" spans="2:12" s="15" customFormat="1" ht="16.5" thickBot="1" x14ac:dyDescent="0.3">
      <c r="B420" s="198" t="s">
        <v>39</v>
      </c>
      <c r="C420" s="199"/>
      <c r="D420" s="199"/>
      <c r="E420" s="199"/>
      <c r="F420" s="199"/>
      <c r="G420" s="200"/>
      <c r="H420" s="51">
        <f>H402</f>
        <v>422866.3299999999</v>
      </c>
      <c r="I420" s="51">
        <f t="shared" ref="I420:K420" si="27">I402</f>
        <v>194883.94</v>
      </c>
      <c r="J420" s="51">
        <f t="shared" si="27"/>
        <v>224982.39</v>
      </c>
      <c r="K420" s="51">
        <f t="shared" si="27"/>
        <v>3000</v>
      </c>
      <c r="L420" s="50"/>
    </row>
    <row r="421" spans="2:12" s="16" customFormat="1" ht="35.25" customHeight="1" x14ac:dyDescent="0.25">
      <c r="B421" s="177" t="s">
        <v>656</v>
      </c>
      <c r="C421" s="104">
        <v>40854</v>
      </c>
      <c r="D421" s="105" t="s">
        <v>25</v>
      </c>
      <c r="E421" s="105" t="s">
        <v>472</v>
      </c>
      <c r="F421" s="105" t="s">
        <v>178</v>
      </c>
      <c r="G421" s="105" t="s">
        <v>253</v>
      </c>
      <c r="H421" s="106">
        <v>120</v>
      </c>
      <c r="I421" s="107"/>
      <c r="J421" s="106">
        <v>120</v>
      </c>
      <c r="K421" s="106"/>
      <c r="L421" s="98" t="s">
        <v>388</v>
      </c>
    </row>
    <row r="422" spans="2:12" s="16" customFormat="1" ht="35.25" customHeight="1" x14ac:dyDescent="0.25">
      <c r="B422" s="178" t="s">
        <v>657</v>
      </c>
      <c r="C422" s="108">
        <v>40854</v>
      </c>
      <c r="D422" s="109" t="s">
        <v>25</v>
      </c>
      <c r="E422" s="109" t="s">
        <v>472</v>
      </c>
      <c r="F422" s="109" t="s">
        <v>178</v>
      </c>
      <c r="G422" s="109" t="s">
        <v>253</v>
      </c>
      <c r="H422" s="110">
        <v>80</v>
      </c>
      <c r="I422" s="111"/>
      <c r="J422" s="110">
        <v>80</v>
      </c>
      <c r="K422" s="110"/>
      <c r="L422" s="97" t="s">
        <v>389</v>
      </c>
    </row>
    <row r="423" spans="2:12" s="16" customFormat="1" ht="35.25" customHeight="1" x14ac:dyDescent="0.25">
      <c r="B423" s="178" t="s">
        <v>567</v>
      </c>
      <c r="C423" s="108">
        <v>40855</v>
      </c>
      <c r="D423" s="109" t="s">
        <v>502</v>
      </c>
      <c r="E423" s="109">
        <v>1202</v>
      </c>
      <c r="F423" s="109" t="s">
        <v>81</v>
      </c>
      <c r="G423" s="109" t="s">
        <v>258</v>
      </c>
      <c r="H423" s="112">
        <v>1352</v>
      </c>
      <c r="I423" s="111"/>
      <c r="J423" s="113"/>
      <c r="K423" s="112">
        <v>1352</v>
      </c>
      <c r="L423" s="135" t="s">
        <v>285</v>
      </c>
    </row>
    <row r="424" spans="2:12" s="16" customFormat="1" ht="35.25" customHeight="1" x14ac:dyDescent="0.25">
      <c r="B424" s="178" t="s">
        <v>658</v>
      </c>
      <c r="C424" s="108">
        <v>40858</v>
      </c>
      <c r="D424" s="109" t="s">
        <v>503</v>
      </c>
      <c r="E424" s="109">
        <v>1090</v>
      </c>
      <c r="F424" s="109" t="s">
        <v>185</v>
      </c>
      <c r="G424" s="109" t="s">
        <v>264</v>
      </c>
      <c r="H424" s="112">
        <v>8523.66</v>
      </c>
      <c r="I424" s="112">
        <v>8523.66</v>
      </c>
      <c r="J424" s="113"/>
      <c r="K424" s="112"/>
      <c r="L424" s="97" t="s">
        <v>507</v>
      </c>
    </row>
    <row r="425" spans="2:12" s="16" customFormat="1" ht="35.25" customHeight="1" x14ac:dyDescent="0.25">
      <c r="B425" s="178" t="s">
        <v>659</v>
      </c>
      <c r="C425" s="108">
        <v>40858</v>
      </c>
      <c r="D425" s="109" t="s">
        <v>503</v>
      </c>
      <c r="E425" s="109">
        <v>1090</v>
      </c>
      <c r="F425" s="109" t="s">
        <v>186</v>
      </c>
      <c r="G425" s="109" t="s">
        <v>264</v>
      </c>
      <c r="H425" s="112">
        <v>717</v>
      </c>
      <c r="I425" s="112">
        <v>717</v>
      </c>
      <c r="J425" s="113"/>
      <c r="K425" s="112"/>
      <c r="L425" s="97" t="s">
        <v>34</v>
      </c>
    </row>
    <row r="426" spans="2:12" s="16" customFormat="1" ht="35.25" customHeight="1" x14ac:dyDescent="0.25">
      <c r="B426" s="178" t="s">
        <v>660</v>
      </c>
      <c r="C426" s="108">
        <v>40858</v>
      </c>
      <c r="D426" s="109" t="s">
        <v>503</v>
      </c>
      <c r="E426" s="109">
        <v>1090</v>
      </c>
      <c r="F426" s="109" t="s">
        <v>187</v>
      </c>
      <c r="G426" s="109" t="s">
        <v>264</v>
      </c>
      <c r="H426" s="112">
        <v>980</v>
      </c>
      <c r="I426" s="112">
        <v>980</v>
      </c>
      <c r="J426" s="113"/>
      <c r="K426" s="112"/>
      <c r="L426" s="97" t="s">
        <v>31</v>
      </c>
    </row>
    <row r="427" spans="2:12" s="16" customFormat="1" ht="35.25" customHeight="1" x14ac:dyDescent="0.25">
      <c r="B427" s="178" t="s">
        <v>661</v>
      </c>
      <c r="C427" s="108">
        <v>40858</v>
      </c>
      <c r="D427" s="109" t="s">
        <v>503</v>
      </c>
      <c r="E427" s="109">
        <v>1090</v>
      </c>
      <c r="F427" s="109" t="s">
        <v>188</v>
      </c>
      <c r="G427" s="109" t="s">
        <v>264</v>
      </c>
      <c r="H427" s="112">
        <v>127</v>
      </c>
      <c r="I427" s="112">
        <v>127</v>
      </c>
      <c r="J427" s="113"/>
      <c r="K427" s="112"/>
      <c r="L427" s="97" t="s">
        <v>32</v>
      </c>
    </row>
    <row r="428" spans="2:12" s="16" customFormat="1" ht="35.25" customHeight="1" x14ac:dyDescent="0.25">
      <c r="B428" s="178" t="s">
        <v>662</v>
      </c>
      <c r="C428" s="108">
        <v>40858</v>
      </c>
      <c r="D428" s="109" t="s">
        <v>503</v>
      </c>
      <c r="E428" s="109">
        <v>1090</v>
      </c>
      <c r="F428" s="109" t="s">
        <v>189</v>
      </c>
      <c r="G428" s="109" t="s">
        <v>264</v>
      </c>
      <c r="H428" s="112">
        <v>214.75</v>
      </c>
      <c r="I428" s="112">
        <v>214.75</v>
      </c>
      <c r="J428" s="113"/>
      <c r="K428" s="112"/>
      <c r="L428" s="97" t="s">
        <v>33</v>
      </c>
    </row>
    <row r="429" spans="2:12" s="16" customFormat="1" ht="35.25" customHeight="1" x14ac:dyDescent="0.25">
      <c r="B429" s="178" t="s">
        <v>663</v>
      </c>
      <c r="C429" s="108">
        <v>40858</v>
      </c>
      <c r="D429" s="109" t="s">
        <v>503</v>
      </c>
      <c r="E429" s="109">
        <v>1090</v>
      </c>
      <c r="F429" s="109" t="s">
        <v>190</v>
      </c>
      <c r="G429" s="109" t="s">
        <v>264</v>
      </c>
      <c r="H429" s="112">
        <v>67.66</v>
      </c>
      <c r="I429" s="112">
        <v>67.66</v>
      </c>
      <c r="J429" s="113"/>
      <c r="K429" s="112"/>
      <c r="L429" s="97" t="s">
        <v>35</v>
      </c>
    </row>
    <row r="430" spans="2:12" s="16" customFormat="1" ht="35.25" customHeight="1" thickBot="1" x14ac:dyDescent="0.3">
      <c r="B430" s="178" t="s">
        <v>664</v>
      </c>
      <c r="C430" s="131">
        <v>40858</v>
      </c>
      <c r="D430" s="109" t="s">
        <v>503</v>
      </c>
      <c r="E430" s="132">
        <v>1090</v>
      </c>
      <c r="F430" s="132" t="s">
        <v>191</v>
      </c>
      <c r="G430" s="132" t="s">
        <v>264</v>
      </c>
      <c r="H430" s="136">
        <v>295.29000000000002</v>
      </c>
      <c r="I430" s="136">
        <v>295.29000000000002</v>
      </c>
      <c r="J430" s="138"/>
      <c r="K430" s="136"/>
      <c r="L430" s="99" t="s">
        <v>36</v>
      </c>
    </row>
    <row r="431" spans="2:12" s="15" customFormat="1" ht="16.5" customHeight="1" thickBot="1" x14ac:dyDescent="0.3">
      <c r="B431" s="215" t="s">
        <v>38</v>
      </c>
      <c r="C431" s="216"/>
      <c r="D431" s="216"/>
      <c r="E431" s="216"/>
      <c r="F431" s="216"/>
      <c r="G431" s="217"/>
      <c r="H431" s="51">
        <f>SUM(H420:H430)</f>
        <v>435343.68999999983</v>
      </c>
      <c r="I431" s="51">
        <f t="shared" ref="I431:K431" si="28">SUM(I420:I430)</f>
        <v>205809.30000000002</v>
      </c>
      <c r="J431" s="51">
        <f t="shared" si="28"/>
        <v>225182.39</v>
      </c>
      <c r="K431" s="51">
        <f t="shared" si="28"/>
        <v>4352</v>
      </c>
      <c r="L431" s="8"/>
    </row>
    <row r="432" spans="2:12" s="48" customFormat="1" ht="35.25" customHeight="1" x14ac:dyDescent="0.25">
      <c r="B432" s="80"/>
      <c r="C432" s="81"/>
      <c r="D432" s="86"/>
      <c r="E432" s="83"/>
      <c r="F432" s="83"/>
      <c r="G432" s="83"/>
      <c r="H432" s="84"/>
      <c r="I432" s="84"/>
      <c r="J432" s="85"/>
      <c r="K432" s="84"/>
      <c r="L432" s="90"/>
    </row>
    <row r="433" spans="2:12" s="48" customFormat="1" ht="35.25" customHeight="1" x14ac:dyDescent="0.25">
      <c r="B433" s="80"/>
      <c r="C433" s="81"/>
      <c r="D433" s="86"/>
      <c r="E433" s="83"/>
      <c r="F433" s="83"/>
      <c r="G433" s="83"/>
      <c r="H433" s="84"/>
      <c r="I433" s="84"/>
      <c r="J433" s="85"/>
      <c r="K433" s="84"/>
      <c r="L433" s="90"/>
    </row>
    <row r="434" spans="2:12" s="15" customFormat="1" ht="30" customHeight="1" x14ac:dyDescent="0.25">
      <c r="B434" s="218" t="s">
        <v>0</v>
      </c>
      <c r="C434" s="218"/>
      <c r="D434" s="218"/>
      <c r="E434" s="218"/>
      <c r="F434" s="218"/>
      <c r="G434" s="218"/>
      <c r="H434" s="218"/>
      <c r="I434" s="218"/>
      <c r="J434" s="218"/>
      <c r="K434" s="218"/>
      <c r="L434" s="218"/>
    </row>
    <row r="435" spans="2:12" s="15" customFormat="1" ht="27" x14ac:dyDescent="0.25">
      <c r="B435" s="219" t="s">
        <v>1</v>
      </c>
      <c r="C435" s="219"/>
      <c r="D435" s="219"/>
      <c r="E435" s="219"/>
      <c r="F435" s="219"/>
      <c r="G435" s="219"/>
      <c r="H435" s="219"/>
      <c r="I435" s="219"/>
      <c r="J435" s="219"/>
      <c r="K435" s="219"/>
      <c r="L435" s="219"/>
    </row>
    <row r="436" spans="2:12" s="15" customFormat="1" ht="18" x14ac:dyDescent="0.25">
      <c r="B436" s="17"/>
      <c r="C436" s="18"/>
      <c r="D436" s="18"/>
      <c r="E436" s="18"/>
      <c r="F436" s="18"/>
      <c r="G436" s="18"/>
      <c r="H436" s="32"/>
      <c r="I436" s="18"/>
      <c r="J436" s="18"/>
      <c r="K436" s="18"/>
      <c r="L436" s="19"/>
    </row>
    <row r="437" spans="2:12" s="15" customFormat="1" ht="30.75" x14ac:dyDescent="0.25">
      <c r="B437" s="195" t="s">
        <v>17</v>
      </c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</row>
    <row r="438" spans="2:12" s="15" customFormat="1" ht="18" x14ac:dyDescent="0.25">
      <c r="B438" s="17"/>
      <c r="C438" s="18"/>
      <c r="D438" s="18"/>
      <c r="E438" s="18"/>
      <c r="F438" s="18"/>
      <c r="G438" s="18"/>
      <c r="H438" s="32"/>
      <c r="I438" s="18"/>
      <c r="J438" s="18"/>
      <c r="K438" s="18"/>
      <c r="L438" s="19"/>
    </row>
    <row r="439" spans="2:12" s="15" customFormat="1" ht="18" x14ac:dyDescent="0.25">
      <c r="B439" s="3" t="s">
        <v>16</v>
      </c>
      <c r="C439" s="4"/>
      <c r="D439" s="36" t="s">
        <v>5</v>
      </c>
      <c r="E439" s="10" t="s">
        <v>497</v>
      </c>
      <c r="F439" s="21"/>
      <c r="G439" s="21"/>
      <c r="H439" s="33"/>
      <c r="I439" s="21"/>
      <c r="J439" s="21"/>
      <c r="K439" s="21"/>
      <c r="L439" s="22"/>
    </row>
    <row r="440" spans="2:12" s="15" customFormat="1" ht="17.25" customHeight="1" x14ac:dyDescent="0.25">
      <c r="B440" s="5" t="s">
        <v>2</v>
      </c>
      <c r="C440" s="6"/>
      <c r="D440" s="38" t="s">
        <v>5</v>
      </c>
      <c r="E440" s="196" t="s">
        <v>494</v>
      </c>
      <c r="F440" s="197"/>
      <c r="G440" s="197"/>
      <c r="H440" s="197"/>
      <c r="I440" s="197"/>
      <c r="J440" s="197"/>
      <c r="K440" s="197"/>
      <c r="L440" s="197"/>
    </row>
    <row r="441" spans="2:12" s="15" customFormat="1" ht="17.25" customHeight="1" x14ac:dyDescent="0.25">
      <c r="B441" s="5"/>
      <c r="C441" s="6"/>
      <c r="D441" s="37"/>
      <c r="E441" s="197"/>
      <c r="F441" s="197"/>
      <c r="G441" s="197"/>
      <c r="H441" s="197"/>
      <c r="I441" s="197"/>
      <c r="J441" s="197"/>
      <c r="K441" s="197"/>
      <c r="L441" s="197"/>
    </row>
    <row r="442" spans="2:12" s="15" customFormat="1" ht="18" customHeight="1" x14ac:dyDescent="0.25">
      <c r="B442" s="5" t="s">
        <v>3</v>
      </c>
      <c r="C442" s="7"/>
      <c r="D442" s="38" t="s">
        <v>5</v>
      </c>
      <c r="E442" s="196" t="s">
        <v>495</v>
      </c>
      <c r="F442" s="197"/>
      <c r="G442" s="197"/>
      <c r="H442" s="197"/>
      <c r="I442" s="197"/>
      <c r="J442" s="197"/>
      <c r="K442" s="197"/>
      <c r="L442" s="197"/>
    </row>
    <row r="443" spans="2:12" s="15" customFormat="1" ht="18" x14ac:dyDescent="0.25">
      <c r="B443" s="5"/>
      <c r="C443" s="7"/>
      <c r="D443" s="38"/>
      <c r="E443" s="197"/>
      <c r="F443" s="197"/>
      <c r="G443" s="197"/>
      <c r="H443" s="197"/>
      <c r="I443" s="197"/>
      <c r="J443" s="197"/>
      <c r="K443" s="197"/>
      <c r="L443" s="197"/>
    </row>
    <row r="444" spans="2:12" s="15" customFormat="1" ht="18" x14ac:dyDescent="0.25">
      <c r="B444" s="3" t="s">
        <v>4</v>
      </c>
      <c r="C444" s="7"/>
      <c r="D444" s="38" t="s">
        <v>5</v>
      </c>
      <c r="E444" s="7" t="s">
        <v>27</v>
      </c>
      <c r="F444" s="23"/>
      <c r="G444" s="23"/>
      <c r="H444" s="34"/>
      <c r="I444" s="23"/>
      <c r="J444" s="23"/>
      <c r="K444" s="23"/>
      <c r="L444" s="24"/>
    </row>
    <row r="445" spans="2:12" s="16" customFormat="1" ht="18" customHeight="1" x14ac:dyDescent="0.25">
      <c r="B445" s="192" t="s">
        <v>30</v>
      </c>
      <c r="C445" s="192"/>
      <c r="D445" s="192"/>
      <c r="E445" s="76" t="s">
        <v>496</v>
      </c>
      <c r="F445" s="39"/>
      <c r="G445" s="39"/>
      <c r="H445" s="39"/>
      <c r="I445" s="34"/>
      <c r="J445" s="34"/>
      <c r="K445" s="34"/>
      <c r="L445" s="43"/>
    </row>
    <row r="446" spans="2:12" s="15" customFormat="1" ht="18" thickBot="1" x14ac:dyDescent="0.3">
      <c r="B446" s="25"/>
      <c r="C446" s="20"/>
      <c r="D446" s="26"/>
      <c r="E446" s="26"/>
      <c r="F446" s="23"/>
      <c r="G446" s="23"/>
      <c r="H446" s="34"/>
      <c r="I446" s="23"/>
      <c r="J446" s="23"/>
      <c r="K446" s="23"/>
      <c r="L446" s="40">
        <v>2011</v>
      </c>
    </row>
    <row r="447" spans="2:12" s="16" customFormat="1" ht="16.5" thickBot="1" x14ac:dyDescent="0.3">
      <c r="B447" s="220" t="s">
        <v>6</v>
      </c>
      <c r="C447" s="222" t="s">
        <v>7</v>
      </c>
      <c r="D447" s="223"/>
      <c r="E447" s="224"/>
      <c r="F447" s="225" t="s">
        <v>8</v>
      </c>
      <c r="G447" s="225" t="s">
        <v>9</v>
      </c>
      <c r="H447" s="227" t="s">
        <v>10</v>
      </c>
      <c r="I447" s="229" t="s">
        <v>15</v>
      </c>
      <c r="J447" s="230"/>
      <c r="K447" s="230"/>
      <c r="L447" s="220" t="s">
        <v>11</v>
      </c>
    </row>
    <row r="448" spans="2:12" s="16" customFormat="1" ht="16.5" thickBot="1" x14ac:dyDescent="0.3">
      <c r="B448" s="221"/>
      <c r="C448" s="75" t="s">
        <v>12</v>
      </c>
      <c r="D448" s="75" t="s">
        <v>13</v>
      </c>
      <c r="E448" s="75" t="s">
        <v>26</v>
      </c>
      <c r="F448" s="226"/>
      <c r="G448" s="226"/>
      <c r="H448" s="228"/>
      <c r="I448" s="74" t="s">
        <v>42</v>
      </c>
      <c r="J448" s="14" t="s">
        <v>43</v>
      </c>
      <c r="K448" s="14" t="s">
        <v>40</v>
      </c>
      <c r="L448" s="221"/>
    </row>
    <row r="449" spans="1:12" s="15" customFormat="1" ht="16.5" thickBot="1" x14ac:dyDescent="0.3">
      <c r="B449" s="198" t="s">
        <v>39</v>
      </c>
      <c r="C449" s="199"/>
      <c r="D449" s="199"/>
      <c r="E449" s="199"/>
      <c r="F449" s="199"/>
      <c r="G449" s="200"/>
      <c r="H449" s="51">
        <f>H431</f>
        <v>435343.68999999983</v>
      </c>
      <c r="I449" s="51">
        <f t="shared" ref="I449:K449" si="29">I431</f>
        <v>205809.30000000002</v>
      </c>
      <c r="J449" s="51">
        <f t="shared" si="29"/>
        <v>225182.39</v>
      </c>
      <c r="K449" s="51">
        <f t="shared" si="29"/>
        <v>4352</v>
      </c>
      <c r="L449" s="50"/>
    </row>
    <row r="450" spans="1:12" s="16" customFormat="1" ht="35.25" customHeight="1" x14ac:dyDescent="0.25">
      <c r="A450" s="140"/>
      <c r="B450" s="177" t="s">
        <v>665</v>
      </c>
      <c r="C450" s="104">
        <v>40877</v>
      </c>
      <c r="D450" s="105" t="s">
        <v>500</v>
      </c>
      <c r="E450" s="105">
        <v>1157</v>
      </c>
      <c r="F450" s="105" t="s">
        <v>195</v>
      </c>
      <c r="G450" s="105" t="s">
        <v>269</v>
      </c>
      <c r="H450" s="129">
        <v>25226.58</v>
      </c>
      <c r="I450" s="129">
        <v>25226.58</v>
      </c>
      <c r="J450" s="130"/>
      <c r="K450" s="129"/>
      <c r="L450" s="78" t="s">
        <v>508</v>
      </c>
    </row>
    <row r="451" spans="1:12" s="16" customFormat="1" ht="35.25" customHeight="1" x14ac:dyDescent="0.25">
      <c r="A451" s="140"/>
      <c r="B451" s="178" t="s">
        <v>666</v>
      </c>
      <c r="C451" s="108">
        <v>40877</v>
      </c>
      <c r="D451" s="109" t="s">
        <v>503</v>
      </c>
      <c r="E451" s="109">
        <v>1157</v>
      </c>
      <c r="F451" s="109" t="s">
        <v>196</v>
      </c>
      <c r="G451" s="109" t="s">
        <v>269</v>
      </c>
      <c r="H451" s="112">
        <v>2528</v>
      </c>
      <c r="I451" s="112">
        <v>2528</v>
      </c>
      <c r="J451" s="113"/>
      <c r="K451" s="112"/>
      <c r="L451" s="46" t="s">
        <v>31</v>
      </c>
    </row>
    <row r="452" spans="1:12" s="16" customFormat="1" ht="35.25" customHeight="1" x14ac:dyDescent="0.25">
      <c r="A452" s="140"/>
      <c r="B452" s="178" t="s">
        <v>667</v>
      </c>
      <c r="C452" s="108">
        <v>40877</v>
      </c>
      <c r="D452" s="109" t="s">
        <v>503</v>
      </c>
      <c r="E452" s="109">
        <v>1157</v>
      </c>
      <c r="F452" s="109" t="s">
        <v>197</v>
      </c>
      <c r="G452" s="109" t="s">
        <v>269</v>
      </c>
      <c r="H452" s="112">
        <v>376</v>
      </c>
      <c r="I452" s="112">
        <v>376</v>
      </c>
      <c r="J452" s="113"/>
      <c r="K452" s="112"/>
      <c r="L452" s="46" t="s">
        <v>32</v>
      </c>
    </row>
    <row r="453" spans="1:12" s="16" customFormat="1" ht="35.25" customHeight="1" x14ac:dyDescent="0.25">
      <c r="A453" s="140"/>
      <c r="B453" s="178" t="s">
        <v>668</v>
      </c>
      <c r="C453" s="108">
        <v>40877</v>
      </c>
      <c r="D453" s="109" t="s">
        <v>503</v>
      </c>
      <c r="E453" s="109">
        <v>1157</v>
      </c>
      <c r="F453" s="109" t="s">
        <v>198</v>
      </c>
      <c r="G453" s="109" t="s">
        <v>269</v>
      </c>
      <c r="H453" s="112">
        <v>635.04999999999995</v>
      </c>
      <c r="I453" s="112">
        <v>635.04999999999995</v>
      </c>
      <c r="J453" s="113"/>
      <c r="K453" s="112"/>
      <c r="L453" s="46" t="s">
        <v>33</v>
      </c>
    </row>
    <row r="454" spans="1:12" s="16" customFormat="1" ht="35.25" customHeight="1" x14ac:dyDescent="0.25">
      <c r="A454" s="140"/>
      <c r="B454" s="178" t="s">
        <v>669</v>
      </c>
      <c r="C454" s="108">
        <v>40877</v>
      </c>
      <c r="D454" s="109" t="s">
        <v>503</v>
      </c>
      <c r="E454" s="109">
        <v>1157</v>
      </c>
      <c r="F454" s="109" t="s">
        <v>199</v>
      </c>
      <c r="G454" s="109" t="s">
        <v>269</v>
      </c>
      <c r="H454" s="112">
        <v>2445</v>
      </c>
      <c r="I454" s="112">
        <v>2445</v>
      </c>
      <c r="J454" s="113"/>
      <c r="K454" s="112"/>
      <c r="L454" s="46" t="s">
        <v>34</v>
      </c>
    </row>
    <row r="455" spans="1:12" s="16" customFormat="1" ht="35.25" customHeight="1" x14ac:dyDescent="0.25">
      <c r="A455" s="140"/>
      <c r="B455" s="178" t="s">
        <v>670</v>
      </c>
      <c r="C455" s="108">
        <v>40877</v>
      </c>
      <c r="D455" s="109" t="s">
        <v>503</v>
      </c>
      <c r="E455" s="109">
        <v>1157</v>
      </c>
      <c r="F455" s="109" t="s">
        <v>200</v>
      </c>
      <c r="G455" s="109" t="s">
        <v>269</v>
      </c>
      <c r="H455" s="112">
        <v>169.15</v>
      </c>
      <c r="I455" s="112">
        <v>169.15</v>
      </c>
      <c r="J455" s="113"/>
      <c r="K455" s="112"/>
      <c r="L455" s="46" t="s">
        <v>35</v>
      </c>
    </row>
    <row r="456" spans="1:12" s="16" customFormat="1" ht="35.25" customHeight="1" x14ac:dyDescent="0.25">
      <c r="A456" s="140"/>
      <c r="B456" s="178" t="s">
        <v>671</v>
      </c>
      <c r="C456" s="108">
        <v>40877</v>
      </c>
      <c r="D456" s="109" t="s">
        <v>503</v>
      </c>
      <c r="E456" s="109">
        <v>1157</v>
      </c>
      <c r="F456" s="109" t="s">
        <v>201</v>
      </c>
      <c r="G456" s="109" t="s">
        <v>269</v>
      </c>
      <c r="H456" s="112">
        <v>565.73</v>
      </c>
      <c r="I456" s="112">
        <v>565.73</v>
      </c>
      <c r="J456" s="113"/>
      <c r="K456" s="112"/>
      <c r="L456" s="46" t="s">
        <v>36</v>
      </c>
    </row>
    <row r="457" spans="1:12" s="16" customFormat="1" ht="35.25" customHeight="1" x14ac:dyDescent="0.25">
      <c r="A457" s="140"/>
      <c r="B457" s="178" t="s">
        <v>672</v>
      </c>
      <c r="C457" s="108">
        <v>40903</v>
      </c>
      <c r="D457" s="109" t="s">
        <v>25</v>
      </c>
      <c r="E457" s="109" t="s">
        <v>475</v>
      </c>
      <c r="F457" s="109" t="s">
        <v>184</v>
      </c>
      <c r="G457" s="109" t="s">
        <v>257</v>
      </c>
      <c r="H457" s="112">
        <v>3213</v>
      </c>
      <c r="I457" s="111"/>
      <c r="J457" s="112">
        <v>3213</v>
      </c>
      <c r="K457" s="112"/>
      <c r="L457" s="135" t="s">
        <v>324</v>
      </c>
    </row>
    <row r="458" spans="1:12" s="16" customFormat="1" ht="35.25" customHeight="1" x14ac:dyDescent="0.25">
      <c r="A458" s="140"/>
      <c r="B458" s="178" t="s">
        <v>673</v>
      </c>
      <c r="C458" s="108">
        <v>40903</v>
      </c>
      <c r="D458" s="109" t="s">
        <v>25</v>
      </c>
      <c r="E458" s="109" t="s">
        <v>476</v>
      </c>
      <c r="F458" s="109" t="s">
        <v>82</v>
      </c>
      <c r="G458" s="109" t="s">
        <v>259</v>
      </c>
      <c r="H458" s="110">
        <v>54.4</v>
      </c>
      <c r="I458" s="111"/>
      <c r="J458" s="110">
        <v>54.4</v>
      </c>
      <c r="K458" s="110"/>
      <c r="L458" s="97" t="s">
        <v>391</v>
      </c>
    </row>
    <row r="459" spans="1:12" s="16" customFormat="1" ht="35.25" customHeight="1" thickBot="1" x14ac:dyDescent="0.3">
      <c r="A459" s="140"/>
      <c r="B459" s="178" t="s">
        <v>674</v>
      </c>
      <c r="C459" s="131">
        <v>40903</v>
      </c>
      <c r="D459" s="132" t="s">
        <v>25</v>
      </c>
      <c r="E459" s="132" t="s">
        <v>476</v>
      </c>
      <c r="F459" s="132" t="s">
        <v>82</v>
      </c>
      <c r="G459" s="132" t="s">
        <v>259</v>
      </c>
      <c r="H459" s="133">
        <v>17.5</v>
      </c>
      <c r="I459" s="134"/>
      <c r="J459" s="133">
        <v>17.5</v>
      </c>
      <c r="K459" s="133"/>
      <c r="L459" s="99" t="s">
        <v>392</v>
      </c>
    </row>
    <row r="460" spans="1:12" s="15" customFormat="1" ht="16.5" customHeight="1" thickBot="1" x14ac:dyDescent="0.3">
      <c r="B460" s="215" t="s">
        <v>38</v>
      </c>
      <c r="C460" s="216"/>
      <c r="D460" s="216"/>
      <c r="E460" s="216"/>
      <c r="F460" s="216"/>
      <c r="G460" s="217"/>
      <c r="H460" s="51">
        <f>SUM(H449:H459)</f>
        <v>470574.09999999986</v>
      </c>
      <c r="I460" s="51">
        <f t="shared" ref="I460:K460" si="30">SUM(I449:I459)</f>
        <v>237754.81</v>
      </c>
      <c r="J460" s="51">
        <f t="shared" si="30"/>
        <v>228467.29</v>
      </c>
      <c r="K460" s="51">
        <f t="shared" si="30"/>
        <v>4352</v>
      </c>
      <c r="L460" s="8"/>
    </row>
    <row r="461" spans="1:12" s="48" customFormat="1" ht="35.25" customHeight="1" x14ac:dyDescent="0.25">
      <c r="B461" s="80"/>
      <c r="C461" s="81"/>
      <c r="D461" s="86"/>
      <c r="E461" s="83"/>
      <c r="F461" s="83"/>
      <c r="G461" s="83"/>
      <c r="H461" s="87"/>
      <c r="I461" s="88"/>
      <c r="J461" s="87"/>
      <c r="K461" s="87"/>
      <c r="L461" s="89"/>
    </row>
    <row r="462" spans="1:12" s="48" customFormat="1" ht="35.25" customHeight="1" x14ac:dyDescent="0.25">
      <c r="B462" s="80"/>
      <c r="C462" s="81"/>
      <c r="D462" s="86"/>
      <c r="E462" s="83"/>
      <c r="F462" s="83"/>
      <c r="G462" s="83"/>
      <c r="H462" s="87"/>
      <c r="I462" s="88"/>
      <c r="J462" s="87"/>
      <c r="K462" s="87"/>
      <c r="L462" s="89"/>
    </row>
    <row r="463" spans="1:12" s="48" customFormat="1" ht="35.25" customHeight="1" x14ac:dyDescent="0.25">
      <c r="B463" s="80"/>
      <c r="C463" s="81"/>
      <c r="D463" s="86"/>
      <c r="E463" s="83"/>
      <c r="F463" s="83"/>
      <c r="G463" s="83"/>
      <c r="H463" s="87"/>
      <c r="I463" s="88"/>
      <c r="J463" s="87"/>
      <c r="K463" s="87"/>
      <c r="L463" s="89"/>
    </row>
    <row r="464" spans="1:12" s="15" customFormat="1" ht="30" customHeight="1" x14ac:dyDescent="0.25">
      <c r="B464" s="218" t="s">
        <v>0</v>
      </c>
      <c r="C464" s="218"/>
      <c r="D464" s="218"/>
      <c r="E464" s="218"/>
      <c r="F464" s="218"/>
      <c r="G464" s="218"/>
      <c r="H464" s="218"/>
      <c r="I464" s="218"/>
      <c r="J464" s="218"/>
      <c r="K464" s="218"/>
      <c r="L464" s="218"/>
    </row>
    <row r="465" spans="2:12" s="15" customFormat="1" ht="27" x14ac:dyDescent="0.25">
      <c r="B465" s="219" t="s">
        <v>1</v>
      </c>
      <c r="C465" s="219"/>
      <c r="D465" s="219"/>
      <c r="E465" s="219"/>
      <c r="F465" s="219"/>
      <c r="G465" s="219"/>
      <c r="H465" s="219"/>
      <c r="I465" s="219"/>
      <c r="J465" s="219"/>
      <c r="K465" s="219"/>
      <c r="L465" s="219"/>
    </row>
    <row r="466" spans="2:12" s="15" customFormat="1" ht="18" x14ac:dyDescent="0.25">
      <c r="B466" s="17"/>
      <c r="C466" s="18"/>
      <c r="D466" s="18"/>
      <c r="E466" s="18"/>
      <c r="F466" s="18"/>
      <c r="G466" s="18"/>
      <c r="H466" s="32"/>
      <c r="I466" s="18"/>
      <c r="J466" s="18"/>
      <c r="K466" s="18"/>
      <c r="L466" s="19"/>
    </row>
    <row r="467" spans="2:12" s="15" customFormat="1" ht="30.75" x14ac:dyDescent="0.25">
      <c r="B467" s="195" t="s">
        <v>17</v>
      </c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</row>
    <row r="468" spans="2:12" s="15" customFormat="1" ht="18" x14ac:dyDescent="0.25">
      <c r="B468" s="17"/>
      <c r="C468" s="18"/>
      <c r="D468" s="18"/>
      <c r="E468" s="18"/>
      <c r="F468" s="18"/>
      <c r="G468" s="18"/>
      <c r="H468" s="32"/>
      <c r="I468" s="18"/>
      <c r="J468" s="18"/>
      <c r="K468" s="18"/>
      <c r="L468" s="19"/>
    </row>
    <row r="469" spans="2:12" s="15" customFormat="1" ht="18" x14ac:dyDescent="0.25">
      <c r="B469" s="3" t="s">
        <v>16</v>
      </c>
      <c r="C469" s="4"/>
      <c r="D469" s="36" t="s">
        <v>5</v>
      </c>
      <c r="E469" s="10" t="s">
        <v>497</v>
      </c>
      <c r="F469" s="21"/>
      <c r="G469" s="21"/>
      <c r="H469" s="33"/>
      <c r="I469" s="21"/>
      <c r="J469" s="21"/>
      <c r="K469" s="21"/>
      <c r="L469" s="22"/>
    </row>
    <row r="470" spans="2:12" s="15" customFormat="1" ht="17.25" customHeight="1" x14ac:dyDescent="0.25">
      <c r="B470" s="5" t="s">
        <v>2</v>
      </c>
      <c r="C470" s="6"/>
      <c r="D470" s="38" t="s">
        <v>5</v>
      </c>
      <c r="E470" s="196" t="s">
        <v>494</v>
      </c>
      <c r="F470" s="197"/>
      <c r="G470" s="197"/>
      <c r="H470" s="197"/>
      <c r="I470" s="197"/>
      <c r="J470" s="197"/>
      <c r="K470" s="197"/>
      <c r="L470" s="197"/>
    </row>
    <row r="471" spans="2:12" s="15" customFormat="1" ht="17.25" customHeight="1" x14ac:dyDescent="0.25">
      <c r="B471" s="5"/>
      <c r="C471" s="6"/>
      <c r="D471" s="37"/>
      <c r="E471" s="197"/>
      <c r="F471" s="197"/>
      <c r="G471" s="197"/>
      <c r="H471" s="197"/>
      <c r="I471" s="197"/>
      <c r="J471" s="197"/>
      <c r="K471" s="197"/>
      <c r="L471" s="197"/>
    </row>
    <row r="472" spans="2:12" s="15" customFormat="1" ht="18" customHeight="1" x14ac:dyDescent="0.25">
      <c r="B472" s="5" t="s">
        <v>3</v>
      </c>
      <c r="C472" s="7"/>
      <c r="D472" s="38" t="s">
        <v>5</v>
      </c>
      <c r="E472" s="196" t="s">
        <v>495</v>
      </c>
      <c r="F472" s="197"/>
      <c r="G472" s="197"/>
      <c r="H472" s="197"/>
      <c r="I472" s="197"/>
      <c r="J472" s="197"/>
      <c r="K472" s="197"/>
      <c r="L472" s="197"/>
    </row>
    <row r="473" spans="2:12" s="15" customFormat="1" ht="18" x14ac:dyDescent="0.25">
      <c r="B473" s="5"/>
      <c r="C473" s="7"/>
      <c r="D473" s="38"/>
      <c r="E473" s="197"/>
      <c r="F473" s="197"/>
      <c r="G473" s="197"/>
      <c r="H473" s="197"/>
      <c r="I473" s="197"/>
      <c r="J473" s="197"/>
      <c r="K473" s="197"/>
      <c r="L473" s="197"/>
    </row>
    <row r="474" spans="2:12" s="15" customFormat="1" ht="18" x14ac:dyDescent="0.25">
      <c r="B474" s="3" t="s">
        <v>4</v>
      </c>
      <c r="C474" s="7"/>
      <c r="D474" s="38" t="s">
        <v>5</v>
      </c>
      <c r="E474" s="7" t="s">
        <v>27</v>
      </c>
      <c r="F474" s="23"/>
      <c r="G474" s="23"/>
      <c r="H474" s="34"/>
      <c r="I474" s="23"/>
      <c r="J474" s="23"/>
      <c r="K474" s="23"/>
      <c r="L474" s="24"/>
    </row>
    <row r="475" spans="2:12" s="16" customFormat="1" ht="18" customHeight="1" x14ac:dyDescent="0.25">
      <c r="B475" s="192" t="s">
        <v>30</v>
      </c>
      <c r="C475" s="192"/>
      <c r="D475" s="192"/>
      <c r="E475" s="76" t="s">
        <v>496</v>
      </c>
      <c r="F475" s="39"/>
      <c r="G475" s="39"/>
      <c r="H475" s="39"/>
      <c r="I475" s="34"/>
      <c r="J475" s="34"/>
      <c r="K475" s="34"/>
      <c r="L475" s="43"/>
    </row>
    <row r="476" spans="2:12" s="15" customFormat="1" ht="18" thickBot="1" x14ac:dyDescent="0.3">
      <c r="B476" s="25"/>
      <c r="C476" s="20"/>
      <c r="D476" s="26"/>
      <c r="E476" s="26"/>
      <c r="F476" s="23"/>
      <c r="G476" s="23"/>
      <c r="H476" s="34"/>
      <c r="I476" s="23"/>
      <c r="J476" s="23"/>
      <c r="K476" s="23"/>
      <c r="L476" s="40">
        <v>2011</v>
      </c>
    </row>
    <row r="477" spans="2:12" s="16" customFormat="1" ht="16.5" thickBot="1" x14ac:dyDescent="0.3">
      <c r="B477" s="220" t="s">
        <v>6</v>
      </c>
      <c r="C477" s="222" t="s">
        <v>7</v>
      </c>
      <c r="D477" s="223"/>
      <c r="E477" s="224"/>
      <c r="F477" s="225" t="s">
        <v>8</v>
      </c>
      <c r="G477" s="225" t="s">
        <v>9</v>
      </c>
      <c r="H477" s="227" t="s">
        <v>10</v>
      </c>
      <c r="I477" s="229" t="s">
        <v>15</v>
      </c>
      <c r="J477" s="230"/>
      <c r="K477" s="230"/>
      <c r="L477" s="220" t="s">
        <v>11</v>
      </c>
    </row>
    <row r="478" spans="2:12" s="16" customFormat="1" ht="16.5" thickBot="1" x14ac:dyDescent="0.3">
      <c r="B478" s="221"/>
      <c r="C478" s="75" t="s">
        <v>12</v>
      </c>
      <c r="D478" s="75" t="s">
        <v>13</v>
      </c>
      <c r="E478" s="75" t="s">
        <v>26</v>
      </c>
      <c r="F478" s="226"/>
      <c r="G478" s="226"/>
      <c r="H478" s="228"/>
      <c r="I478" s="74" t="s">
        <v>42</v>
      </c>
      <c r="J478" s="14" t="s">
        <v>43</v>
      </c>
      <c r="K478" s="14" t="s">
        <v>40</v>
      </c>
      <c r="L478" s="221"/>
    </row>
    <row r="479" spans="2:12" s="15" customFormat="1" ht="16.5" thickBot="1" x14ac:dyDescent="0.3">
      <c r="B479" s="198" t="s">
        <v>39</v>
      </c>
      <c r="C479" s="199"/>
      <c r="D479" s="199"/>
      <c r="E479" s="199"/>
      <c r="F479" s="199"/>
      <c r="G479" s="200"/>
      <c r="H479" s="51">
        <f>H460</f>
        <v>470574.09999999986</v>
      </c>
      <c r="I479" s="51">
        <f t="shared" ref="I479:K479" si="31">I460</f>
        <v>237754.81</v>
      </c>
      <c r="J479" s="51">
        <f t="shared" si="31"/>
        <v>228467.29</v>
      </c>
      <c r="K479" s="51">
        <f t="shared" si="31"/>
        <v>4352</v>
      </c>
      <c r="L479" s="50"/>
    </row>
    <row r="480" spans="2:12" s="16" customFormat="1" ht="35.25" customHeight="1" x14ac:dyDescent="0.25">
      <c r="B480" s="177" t="s">
        <v>675</v>
      </c>
      <c r="C480" s="104">
        <v>40903</v>
      </c>
      <c r="D480" s="105" t="s">
        <v>25</v>
      </c>
      <c r="E480" s="105" t="s">
        <v>476</v>
      </c>
      <c r="F480" s="105" t="s">
        <v>82</v>
      </c>
      <c r="G480" s="105" t="s">
        <v>259</v>
      </c>
      <c r="H480" s="106">
        <v>83.3</v>
      </c>
      <c r="I480" s="107"/>
      <c r="J480" s="106">
        <v>83.3</v>
      </c>
      <c r="K480" s="106"/>
      <c r="L480" s="98" t="s">
        <v>393</v>
      </c>
    </row>
    <row r="481" spans="2:12" s="16" customFormat="1" ht="35.25" customHeight="1" x14ac:dyDescent="0.25">
      <c r="B481" s="178" t="s">
        <v>676</v>
      </c>
      <c r="C481" s="108">
        <v>40903</v>
      </c>
      <c r="D481" s="109" t="s">
        <v>25</v>
      </c>
      <c r="E481" s="109" t="s">
        <v>476</v>
      </c>
      <c r="F481" s="109" t="s">
        <v>82</v>
      </c>
      <c r="G481" s="109" t="s">
        <v>259</v>
      </c>
      <c r="H481" s="110">
        <v>4</v>
      </c>
      <c r="I481" s="111"/>
      <c r="J481" s="110">
        <v>4</v>
      </c>
      <c r="K481" s="110"/>
      <c r="L481" s="97" t="s">
        <v>394</v>
      </c>
    </row>
    <row r="482" spans="2:12" s="16" customFormat="1" ht="35.25" customHeight="1" x14ac:dyDescent="0.25">
      <c r="B482" s="178" t="s">
        <v>677</v>
      </c>
      <c r="C482" s="108">
        <v>40903</v>
      </c>
      <c r="D482" s="109" t="s">
        <v>25</v>
      </c>
      <c r="E482" s="109" t="s">
        <v>476</v>
      </c>
      <c r="F482" s="109" t="s">
        <v>82</v>
      </c>
      <c r="G482" s="109" t="s">
        <v>259</v>
      </c>
      <c r="H482" s="110">
        <v>134.19999999999999</v>
      </c>
      <c r="I482" s="111"/>
      <c r="J482" s="110">
        <v>134.19999999999999</v>
      </c>
      <c r="K482" s="110"/>
      <c r="L482" s="97" t="s">
        <v>395</v>
      </c>
    </row>
    <row r="483" spans="2:12" s="16" customFormat="1" ht="35.25" customHeight="1" x14ac:dyDescent="0.25">
      <c r="B483" s="178" t="s">
        <v>678</v>
      </c>
      <c r="C483" s="108">
        <v>40903</v>
      </c>
      <c r="D483" s="109" t="s">
        <v>25</v>
      </c>
      <c r="E483" s="109" t="s">
        <v>476</v>
      </c>
      <c r="F483" s="109" t="s">
        <v>82</v>
      </c>
      <c r="G483" s="109" t="s">
        <v>259</v>
      </c>
      <c r="H483" s="110">
        <v>63.2</v>
      </c>
      <c r="I483" s="111"/>
      <c r="J483" s="110">
        <v>63.2</v>
      </c>
      <c r="K483" s="110"/>
      <c r="L483" s="97" t="s">
        <v>396</v>
      </c>
    </row>
    <row r="484" spans="2:12" s="16" customFormat="1" ht="35.25" customHeight="1" x14ac:dyDescent="0.25">
      <c r="B484" s="178" t="s">
        <v>679</v>
      </c>
      <c r="C484" s="108">
        <v>40903</v>
      </c>
      <c r="D484" s="109" t="s">
        <v>25</v>
      </c>
      <c r="E484" s="109" t="s">
        <v>476</v>
      </c>
      <c r="F484" s="109" t="s">
        <v>82</v>
      </c>
      <c r="G484" s="109" t="s">
        <v>259</v>
      </c>
      <c r="H484" s="110">
        <v>7.2</v>
      </c>
      <c r="I484" s="111"/>
      <c r="J484" s="110">
        <v>7.2</v>
      </c>
      <c r="K484" s="110"/>
      <c r="L484" s="97" t="s">
        <v>397</v>
      </c>
    </row>
    <row r="485" spans="2:12" s="16" customFormat="1" ht="35.25" customHeight="1" x14ac:dyDescent="0.25">
      <c r="B485" s="178" t="s">
        <v>680</v>
      </c>
      <c r="C485" s="108">
        <v>40903</v>
      </c>
      <c r="D485" s="109" t="s">
        <v>25</v>
      </c>
      <c r="E485" s="109" t="s">
        <v>476</v>
      </c>
      <c r="F485" s="109" t="s">
        <v>82</v>
      </c>
      <c r="G485" s="109" t="s">
        <v>259</v>
      </c>
      <c r="H485" s="110">
        <v>17.2</v>
      </c>
      <c r="I485" s="111"/>
      <c r="J485" s="110">
        <v>17.2</v>
      </c>
      <c r="K485" s="110"/>
      <c r="L485" s="97" t="s">
        <v>398</v>
      </c>
    </row>
    <row r="486" spans="2:12" s="16" customFormat="1" ht="35.25" customHeight="1" x14ac:dyDescent="0.25">
      <c r="B486" s="178" t="s">
        <v>681</v>
      </c>
      <c r="C486" s="108">
        <v>40903</v>
      </c>
      <c r="D486" s="109" t="s">
        <v>25</v>
      </c>
      <c r="E486" s="109" t="s">
        <v>476</v>
      </c>
      <c r="F486" s="109" t="s">
        <v>82</v>
      </c>
      <c r="G486" s="109" t="s">
        <v>259</v>
      </c>
      <c r="H486" s="110">
        <v>54.4</v>
      </c>
      <c r="I486" s="111"/>
      <c r="J486" s="110">
        <v>54.4</v>
      </c>
      <c r="K486" s="110"/>
      <c r="L486" s="97" t="s">
        <v>399</v>
      </c>
    </row>
    <row r="487" spans="2:12" s="16" customFormat="1" ht="35.25" customHeight="1" x14ac:dyDescent="0.25">
      <c r="B487" s="178" t="s">
        <v>682</v>
      </c>
      <c r="C487" s="108">
        <v>40903</v>
      </c>
      <c r="D487" s="109" t="s">
        <v>25</v>
      </c>
      <c r="E487" s="109" t="s">
        <v>476</v>
      </c>
      <c r="F487" s="109" t="s">
        <v>82</v>
      </c>
      <c r="G487" s="109" t="s">
        <v>259</v>
      </c>
      <c r="H487" s="110">
        <v>6.5</v>
      </c>
      <c r="I487" s="111"/>
      <c r="J487" s="110">
        <v>6.5</v>
      </c>
      <c r="K487" s="110"/>
      <c r="L487" s="97" t="s">
        <v>400</v>
      </c>
    </row>
    <row r="488" spans="2:12" s="16" customFormat="1" ht="35.25" customHeight="1" x14ac:dyDescent="0.25">
      <c r="B488" s="178" t="s">
        <v>683</v>
      </c>
      <c r="C488" s="108">
        <v>40903</v>
      </c>
      <c r="D488" s="109" t="s">
        <v>25</v>
      </c>
      <c r="E488" s="109" t="s">
        <v>476</v>
      </c>
      <c r="F488" s="109" t="s">
        <v>82</v>
      </c>
      <c r="G488" s="109" t="s">
        <v>259</v>
      </c>
      <c r="H488" s="110">
        <v>63.6</v>
      </c>
      <c r="I488" s="111"/>
      <c r="J488" s="110">
        <v>63.6</v>
      </c>
      <c r="K488" s="110"/>
      <c r="L488" s="97" t="s">
        <v>401</v>
      </c>
    </row>
    <row r="489" spans="2:12" s="16" customFormat="1" ht="35.25" customHeight="1" thickBot="1" x14ac:dyDescent="0.3">
      <c r="B489" s="178" t="s">
        <v>684</v>
      </c>
      <c r="C489" s="131">
        <v>40903</v>
      </c>
      <c r="D489" s="132" t="s">
        <v>25</v>
      </c>
      <c r="E489" s="132" t="s">
        <v>476</v>
      </c>
      <c r="F489" s="132" t="s">
        <v>82</v>
      </c>
      <c r="G489" s="132" t="s">
        <v>259</v>
      </c>
      <c r="H489" s="133">
        <v>77</v>
      </c>
      <c r="I489" s="134"/>
      <c r="J489" s="133">
        <v>77</v>
      </c>
      <c r="K489" s="133"/>
      <c r="L489" s="99" t="s">
        <v>402</v>
      </c>
    </row>
    <row r="490" spans="2:12" s="15" customFormat="1" ht="16.5" customHeight="1" thickBot="1" x14ac:dyDescent="0.3">
      <c r="B490" s="215" t="s">
        <v>38</v>
      </c>
      <c r="C490" s="216"/>
      <c r="D490" s="216"/>
      <c r="E490" s="216"/>
      <c r="F490" s="216"/>
      <c r="G490" s="217"/>
      <c r="H490" s="51">
        <f>SUM(H479:H489)</f>
        <v>471084.6999999999</v>
      </c>
      <c r="I490" s="51">
        <f t="shared" ref="I490:K490" si="32">SUM(I479:I489)</f>
        <v>237754.81</v>
      </c>
      <c r="J490" s="51">
        <f t="shared" si="32"/>
        <v>228977.89000000004</v>
      </c>
      <c r="K490" s="51">
        <f t="shared" si="32"/>
        <v>4352</v>
      </c>
      <c r="L490" s="8"/>
    </row>
    <row r="491" spans="2:12" s="48" customFormat="1" ht="35.25" customHeight="1" x14ac:dyDescent="0.25">
      <c r="B491" s="80"/>
      <c r="C491" s="81"/>
      <c r="D491" s="86"/>
      <c r="E491" s="83"/>
      <c r="F491" s="83"/>
      <c r="G491" s="83"/>
      <c r="H491" s="87"/>
      <c r="I491" s="88"/>
      <c r="J491" s="87"/>
      <c r="K491" s="87"/>
      <c r="L491" s="89"/>
    </row>
    <row r="492" spans="2:12" s="48" customFormat="1" ht="35.25" customHeight="1" x14ac:dyDescent="0.25">
      <c r="B492" s="80"/>
      <c r="C492" s="81"/>
      <c r="D492" s="86"/>
      <c r="E492" s="83"/>
      <c r="F492" s="83"/>
      <c r="G492" s="83"/>
      <c r="H492" s="87"/>
      <c r="I492" s="88"/>
      <c r="J492" s="87"/>
      <c r="K492" s="87"/>
      <c r="L492" s="89"/>
    </row>
    <row r="493" spans="2:12" s="15" customFormat="1" ht="30" customHeight="1" x14ac:dyDescent="0.25">
      <c r="B493" s="218" t="s">
        <v>0</v>
      </c>
      <c r="C493" s="218"/>
      <c r="D493" s="218"/>
      <c r="E493" s="218"/>
      <c r="F493" s="218"/>
      <c r="G493" s="218"/>
      <c r="H493" s="218"/>
      <c r="I493" s="218"/>
      <c r="J493" s="218"/>
      <c r="K493" s="218"/>
      <c r="L493" s="218"/>
    </row>
    <row r="494" spans="2:12" s="15" customFormat="1" ht="27" x14ac:dyDescent="0.25">
      <c r="B494" s="219" t="s">
        <v>1</v>
      </c>
      <c r="C494" s="219"/>
      <c r="D494" s="219"/>
      <c r="E494" s="219"/>
      <c r="F494" s="219"/>
      <c r="G494" s="219"/>
      <c r="H494" s="219"/>
      <c r="I494" s="219"/>
      <c r="J494" s="219"/>
      <c r="K494" s="219"/>
      <c r="L494" s="219"/>
    </row>
    <row r="495" spans="2:12" s="15" customFormat="1" ht="18" x14ac:dyDescent="0.25">
      <c r="B495" s="17"/>
      <c r="C495" s="18"/>
      <c r="D495" s="18"/>
      <c r="E495" s="18"/>
      <c r="F495" s="18"/>
      <c r="G495" s="18"/>
      <c r="H495" s="32"/>
      <c r="I495" s="18"/>
      <c r="J495" s="18"/>
      <c r="K495" s="18"/>
      <c r="L495" s="19"/>
    </row>
    <row r="496" spans="2:12" s="15" customFormat="1" ht="30.75" x14ac:dyDescent="0.25">
      <c r="B496" s="195" t="s">
        <v>17</v>
      </c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</row>
    <row r="497" spans="2:12" s="15" customFormat="1" ht="18" x14ac:dyDescent="0.25">
      <c r="B497" s="17"/>
      <c r="C497" s="18"/>
      <c r="D497" s="18"/>
      <c r="E497" s="18"/>
      <c r="F497" s="18"/>
      <c r="G497" s="18"/>
      <c r="H497" s="32"/>
      <c r="I497" s="18"/>
      <c r="J497" s="18"/>
      <c r="K497" s="18"/>
      <c r="L497" s="19"/>
    </row>
    <row r="498" spans="2:12" s="15" customFormat="1" ht="18" x14ac:dyDescent="0.25">
      <c r="B498" s="3" t="s">
        <v>16</v>
      </c>
      <c r="C498" s="4"/>
      <c r="D498" s="36" t="s">
        <v>5</v>
      </c>
      <c r="E498" s="10" t="s">
        <v>497</v>
      </c>
      <c r="F498" s="21"/>
      <c r="G498" s="21"/>
      <c r="H498" s="33"/>
      <c r="I498" s="21"/>
      <c r="J498" s="21"/>
      <c r="K498" s="21"/>
      <c r="L498" s="22"/>
    </row>
    <row r="499" spans="2:12" s="15" customFormat="1" ht="17.25" customHeight="1" x14ac:dyDescent="0.25">
      <c r="B499" s="5" t="s">
        <v>2</v>
      </c>
      <c r="C499" s="6"/>
      <c r="D499" s="38" t="s">
        <v>5</v>
      </c>
      <c r="E499" s="196" t="s">
        <v>494</v>
      </c>
      <c r="F499" s="197"/>
      <c r="G499" s="197"/>
      <c r="H499" s="197"/>
      <c r="I499" s="197"/>
      <c r="J499" s="197"/>
      <c r="K499" s="197"/>
      <c r="L499" s="197"/>
    </row>
    <row r="500" spans="2:12" s="15" customFormat="1" ht="17.25" customHeight="1" x14ac:dyDescent="0.25">
      <c r="B500" s="5"/>
      <c r="C500" s="6"/>
      <c r="D500" s="37"/>
      <c r="E500" s="197"/>
      <c r="F500" s="197"/>
      <c r="G500" s="197"/>
      <c r="H500" s="197"/>
      <c r="I500" s="197"/>
      <c r="J500" s="197"/>
      <c r="K500" s="197"/>
      <c r="L500" s="197"/>
    </row>
    <row r="501" spans="2:12" s="15" customFormat="1" ht="18" customHeight="1" x14ac:dyDescent="0.25">
      <c r="B501" s="5" t="s">
        <v>3</v>
      </c>
      <c r="C501" s="7"/>
      <c r="D501" s="38" t="s">
        <v>5</v>
      </c>
      <c r="E501" s="196" t="s">
        <v>495</v>
      </c>
      <c r="F501" s="197"/>
      <c r="G501" s="197"/>
      <c r="H501" s="197"/>
      <c r="I501" s="197"/>
      <c r="J501" s="197"/>
      <c r="K501" s="197"/>
      <c r="L501" s="197"/>
    </row>
    <row r="502" spans="2:12" s="15" customFormat="1" ht="18" x14ac:dyDescent="0.25">
      <c r="B502" s="5"/>
      <c r="C502" s="7"/>
      <c r="D502" s="38"/>
      <c r="E502" s="197"/>
      <c r="F502" s="197"/>
      <c r="G502" s="197"/>
      <c r="H502" s="197"/>
      <c r="I502" s="197"/>
      <c r="J502" s="197"/>
      <c r="K502" s="197"/>
      <c r="L502" s="197"/>
    </row>
    <row r="503" spans="2:12" s="15" customFormat="1" ht="18" x14ac:dyDescent="0.25">
      <c r="B503" s="3" t="s">
        <v>4</v>
      </c>
      <c r="C503" s="7"/>
      <c r="D503" s="38" t="s">
        <v>5</v>
      </c>
      <c r="E503" s="7" t="s">
        <v>27</v>
      </c>
      <c r="F503" s="23"/>
      <c r="G503" s="23"/>
      <c r="H503" s="34"/>
      <c r="I503" s="23"/>
      <c r="J503" s="23"/>
      <c r="K503" s="23"/>
      <c r="L503" s="24"/>
    </row>
    <row r="504" spans="2:12" s="16" customFormat="1" ht="18" customHeight="1" x14ac:dyDescent="0.25">
      <c r="B504" s="192" t="s">
        <v>30</v>
      </c>
      <c r="C504" s="192"/>
      <c r="D504" s="192"/>
      <c r="E504" s="76" t="s">
        <v>496</v>
      </c>
      <c r="F504" s="39"/>
      <c r="G504" s="39"/>
      <c r="H504" s="39"/>
      <c r="I504" s="34"/>
      <c r="J504" s="34"/>
      <c r="K504" s="34"/>
      <c r="L504" s="43"/>
    </row>
    <row r="505" spans="2:12" s="15" customFormat="1" ht="18" thickBot="1" x14ac:dyDescent="0.3">
      <c r="B505" s="25"/>
      <c r="C505" s="20"/>
      <c r="D505" s="26"/>
      <c r="E505" s="26"/>
      <c r="F505" s="23"/>
      <c r="G505" s="23"/>
      <c r="H505" s="34"/>
      <c r="I505" s="23"/>
      <c r="J505" s="23"/>
      <c r="K505" s="23"/>
      <c r="L505" s="40">
        <v>2011</v>
      </c>
    </row>
    <row r="506" spans="2:12" s="16" customFormat="1" ht="16.5" thickBot="1" x14ac:dyDescent="0.3">
      <c r="B506" s="220" t="s">
        <v>6</v>
      </c>
      <c r="C506" s="222" t="s">
        <v>7</v>
      </c>
      <c r="D506" s="223"/>
      <c r="E506" s="224"/>
      <c r="F506" s="225" t="s">
        <v>8</v>
      </c>
      <c r="G506" s="225" t="s">
        <v>9</v>
      </c>
      <c r="H506" s="227" t="s">
        <v>10</v>
      </c>
      <c r="I506" s="229" t="s">
        <v>15</v>
      </c>
      <c r="J506" s="230"/>
      <c r="K506" s="230"/>
      <c r="L506" s="220" t="s">
        <v>11</v>
      </c>
    </row>
    <row r="507" spans="2:12" s="16" customFormat="1" ht="16.5" thickBot="1" x14ac:dyDescent="0.3">
      <c r="B507" s="221"/>
      <c r="C507" s="75" t="s">
        <v>12</v>
      </c>
      <c r="D507" s="75" t="s">
        <v>13</v>
      </c>
      <c r="E507" s="75" t="s">
        <v>26</v>
      </c>
      <c r="F507" s="226"/>
      <c r="G507" s="226"/>
      <c r="H507" s="228"/>
      <c r="I507" s="74" t="s">
        <v>42</v>
      </c>
      <c r="J507" s="14" t="s">
        <v>43</v>
      </c>
      <c r="K507" s="14" t="s">
        <v>40</v>
      </c>
      <c r="L507" s="221"/>
    </row>
    <row r="508" spans="2:12" s="15" customFormat="1" ht="16.5" thickBot="1" x14ac:dyDescent="0.3">
      <c r="B508" s="198" t="s">
        <v>39</v>
      </c>
      <c r="C508" s="199"/>
      <c r="D508" s="199"/>
      <c r="E508" s="199"/>
      <c r="F508" s="199"/>
      <c r="G508" s="200"/>
      <c r="H508" s="51">
        <f>H490</f>
        <v>471084.6999999999</v>
      </c>
      <c r="I508" s="51">
        <f t="shared" ref="I508:K508" si="33">I490</f>
        <v>237754.81</v>
      </c>
      <c r="J508" s="51">
        <f t="shared" si="33"/>
        <v>228977.89000000004</v>
      </c>
      <c r="K508" s="51">
        <f t="shared" si="33"/>
        <v>4352</v>
      </c>
      <c r="L508" s="50"/>
    </row>
    <row r="509" spans="2:12" s="16" customFormat="1" ht="35.25" customHeight="1" x14ac:dyDescent="0.25">
      <c r="B509" s="177" t="s">
        <v>685</v>
      </c>
      <c r="C509" s="104">
        <v>40903</v>
      </c>
      <c r="D509" s="105" t="s">
        <v>25</v>
      </c>
      <c r="E509" s="105" t="s">
        <v>476</v>
      </c>
      <c r="F509" s="105" t="s">
        <v>82</v>
      </c>
      <c r="G509" s="105" t="s">
        <v>259</v>
      </c>
      <c r="H509" s="106">
        <v>8</v>
      </c>
      <c r="I509" s="107"/>
      <c r="J509" s="106">
        <v>8</v>
      </c>
      <c r="K509" s="106"/>
      <c r="L509" s="98" t="s">
        <v>403</v>
      </c>
    </row>
    <row r="510" spans="2:12" s="16" customFormat="1" ht="35.25" customHeight="1" x14ac:dyDescent="0.25">
      <c r="B510" s="178" t="s">
        <v>687</v>
      </c>
      <c r="C510" s="108">
        <v>40903</v>
      </c>
      <c r="D510" s="109" t="s">
        <v>25</v>
      </c>
      <c r="E510" s="109" t="s">
        <v>476</v>
      </c>
      <c r="F510" s="109" t="s">
        <v>82</v>
      </c>
      <c r="G510" s="109" t="s">
        <v>259</v>
      </c>
      <c r="H510" s="110">
        <v>258.39999999999998</v>
      </c>
      <c r="I510" s="111"/>
      <c r="J510" s="110">
        <v>258.39999999999998</v>
      </c>
      <c r="K510" s="110"/>
      <c r="L510" s="97" t="s">
        <v>404</v>
      </c>
    </row>
    <row r="511" spans="2:12" s="16" customFormat="1" ht="35.25" customHeight="1" x14ac:dyDescent="0.25">
      <c r="B511" s="178" t="s">
        <v>688</v>
      </c>
      <c r="C511" s="108">
        <v>40903</v>
      </c>
      <c r="D511" s="109" t="s">
        <v>501</v>
      </c>
      <c r="E511" s="109" t="s">
        <v>509</v>
      </c>
      <c r="F511" s="109" t="s">
        <v>83</v>
      </c>
      <c r="G511" s="109" t="s">
        <v>260</v>
      </c>
      <c r="H511" s="110">
        <v>20</v>
      </c>
      <c r="I511" s="111"/>
      <c r="J511" s="110">
        <v>20</v>
      </c>
      <c r="K511" s="110"/>
      <c r="L511" s="97" t="s">
        <v>405</v>
      </c>
    </row>
    <row r="512" spans="2:12" s="16" customFormat="1" ht="35.25" customHeight="1" x14ac:dyDescent="0.25">
      <c r="B512" s="178" t="s">
        <v>689</v>
      </c>
      <c r="C512" s="108">
        <v>40903</v>
      </c>
      <c r="D512" s="109" t="s">
        <v>501</v>
      </c>
      <c r="E512" s="109" t="s">
        <v>509</v>
      </c>
      <c r="F512" s="109" t="s">
        <v>83</v>
      </c>
      <c r="G512" s="109" t="s">
        <v>260</v>
      </c>
      <c r="H512" s="110">
        <v>272</v>
      </c>
      <c r="I512" s="111"/>
      <c r="J512" s="110">
        <v>272</v>
      </c>
      <c r="K512" s="110"/>
      <c r="L512" s="97" t="s">
        <v>406</v>
      </c>
    </row>
    <row r="513" spans="2:12" s="16" customFormat="1" ht="35.25" customHeight="1" x14ac:dyDescent="0.25">
      <c r="B513" s="178" t="s">
        <v>690</v>
      </c>
      <c r="C513" s="108">
        <v>40903</v>
      </c>
      <c r="D513" s="109" t="s">
        <v>501</v>
      </c>
      <c r="E513" s="109" t="s">
        <v>509</v>
      </c>
      <c r="F513" s="109" t="s">
        <v>279</v>
      </c>
      <c r="G513" s="109" t="s">
        <v>260</v>
      </c>
      <c r="H513" s="110">
        <v>560</v>
      </c>
      <c r="I513" s="111"/>
      <c r="J513" s="110">
        <v>560</v>
      </c>
      <c r="K513" s="110"/>
      <c r="L513" s="97" t="s">
        <v>407</v>
      </c>
    </row>
    <row r="514" spans="2:12" s="16" customFormat="1" ht="35.25" customHeight="1" x14ac:dyDescent="0.25">
      <c r="B514" s="178" t="s">
        <v>691</v>
      </c>
      <c r="C514" s="108">
        <v>40903</v>
      </c>
      <c r="D514" s="109" t="s">
        <v>501</v>
      </c>
      <c r="E514" s="109" t="s">
        <v>509</v>
      </c>
      <c r="F514" s="109" t="s">
        <v>279</v>
      </c>
      <c r="G514" s="109" t="s">
        <v>260</v>
      </c>
      <c r="H514" s="110">
        <v>380</v>
      </c>
      <c r="I514" s="111"/>
      <c r="J514" s="110">
        <v>380</v>
      </c>
      <c r="K514" s="110"/>
      <c r="L514" s="97" t="s">
        <v>408</v>
      </c>
    </row>
    <row r="515" spans="2:12" s="16" customFormat="1" ht="35.25" customHeight="1" x14ac:dyDescent="0.25">
      <c r="B515" s="178" t="s">
        <v>692</v>
      </c>
      <c r="C515" s="108">
        <v>40903</v>
      </c>
      <c r="D515" s="109" t="s">
        <v>501</v>
      </c>
      <c r="E515" s="109" t="s">
        <v>509</v>
      </c>
      <c r="F515" s="109" t="s">
        <v>279</v>
      </c>
      <c r="G515" s="109" t="s">
        <v>260</v>
      </c>
      <c r="H515" s="110">
        <v>14</v>
      </c>
      <c r="I515" s="111"/>
      <c r="J515" s="110">
        <v>14</v>
      </c>
      <c r="K515" s="110"/>
      <c r="L515" s="97" t="s">
        <v>409</v>
      </c>
    </row>
    <row r="516" spans="2:12" s="16" customFormat="1" ht="35.25" customHeight="1" x14ac:dyDescent="0.25">
      <c r="B516" s="178" t="s">
        <v>693</v>
      </c>
      <c r="C516" s="108">
        <v>40903</v>
      </c>
      <c r="D516" s="109" t="s">
        <v>25</v>
      </c>
      <c r="E516" s="109" t="s">
        <v>477</v>
      </c>
      <c r="F516" s="109" t="s">
        <v>84</v>
      </c>
      <c r="G516" s="109" t="s">
        <v>261</v>
      </c>
      <c r="H516" s="110">
        <v>50</v>
      </c>
      <c r="I516" s="111"/>
      <c r="J516" s="110">
        <v>50</v>
      </c>
      <c r="K516" s="110"/>
      <c r="L516" s="97" t="s">
        <v>410</v>
      </c>
    </row>
    <row r="517" spans="2:12" s="16" customFormat="1" ht="35.25" customHeight="1" x14ac:dyDescent="0.25">
      <c r="B517" s="178" t="s">
        <v>686</v>
      </c>
      <c r="C517" s="108">
        <v>40903</v>
      </c>
      <c r="D517" s="109" t="s">
        <v>25</v>
      </c>
      <c r="E517" s="109" t="s">
        <v>477</v>
      </c>
      <c r="F517" s="109" t="s">
        <v>84</v>
      </c>
      <c r="G517" s="109" t="s">
        <v>261</v>
      </c>
      <c r="H517" s="110">
        <v>224</v>
      </c>
      <c r="I517" s="111"/>
      <c r="J517" s="110">
        <v>224</v>
      </c>
      <c r="K517" s="110"/>
      <c r="L517" s="97" t="s">
        <v>411</v>
      </c>
    </row>
    <row r="518" spans="2:12" s="16" customFormat="1" ht="35.25" customHeight="1" thickBot="1" x14ac:dyDescent="0.3">
      <c r="B518" s="178" t="s">
        <v>694</v>
      </c>
      <c r="C518" s="131">
        <v>40903</v>
      </c>
      <c r="D518" s="132" t="s">
        <v>25</v>
      </c>
      <c r="E518" s="132" t="s">
        <v>477</v>
      </c>
      <c r="F518" s="132" t="s">
        <v>84</v>
      </c>
      <c r="G518" s="132" t="s">
        <v>261</v>
      </c>
      <c r="H518" s="133">
        <v>128</v>
      </c>
      <c r="I518" s="134"/>
      <c r="J518" s="133">
        <v>128</v>
      </c>
      <c r="K518" s="133"/>
      <c r="L518" s="99" t="s">
        <v>412</v>
      </c>
    </row>
    <row r="519" spans="2:12" s="15" customFormat="1" ht="16.5" customHeight="1" thickBot="1" x14ac:dyDescent="0.3">
      <c r="B519" s="215" t="s">
        <v>38</v>
      </c>
      <c r="C519" s="216"/>
      <c r="D519" s="216"/>
      <c r="E519" s="216"/>
      <c r="F519" s="216"/>
      <c r="G519" s="217"/>
      <c r="H519" s="51">
        <f>SUM(H508:H518)</f>
        <v>472999.09999999992</v>
      </c>
      <c r="I519" s="51">
        <f t="shared" ref="I519:K519" si="34">SUM(I508:I518)</f>
        <v>237754.81</v>
      </c>
      <c r="J519" s="51">
        <f t="shared" si="34"/>
        <v>230892.29000000004</v>
      </c>
      <c r="K519" s="51">
        <f t="shared" si="34"/>
        <v>4352</v>
      </c>
      <c r="L519" s="8"/>
    </row>
    <row r="520" spans="2:12" s="48" customFormat="1" ht="35.25" customHeight="1" x14ac:dyDescent="0.25">
      <c r="B520" s="80"/>
      <c r="C520" s="81"/>
      <c r="D520" s="86"/>
      <c r="E520" s="83"/>
      <c r="F520" s="83"/>
      <c r="G520" s="83"/>
      <c r="H520" s="87"/>
      <c r="I520" s="88"/>
      <c r="J520" s="87"/>
      <c r="K520" s="87"/>
      <c r="L520" s="89"/>
    </row>
    <row r="521" spans="2:12" s="48" customFormat="1" ht="35.25" customHeight="1" x14ac:dyDescent="0.25">
      <c r="B521" s="80"/>
      <c r="C521" s="81"/>
      <c r="D521" s="86"/>
      <c r="E521" s="83"/>
      <c r="F521" s="83"/>
      <c r="G521" s="83"/>
      <c r="H521" s="87"/>
      <c r="I521" s="88"/>
      <c r="J521" s="87"/>
      <c r="K521" s="87"/>
      <c r="L521" s="89"/>
    </row>
    <row r="522" spans="2:12" s="15" customFormat="1" ht="30" customHeight="1" x14ac:dyDescent="0.25">
      <c r="B522" s="218" t="s">
        <v>0</v>
      </c>
      <c r="C522" s="218"/>
      <c r="D522" s="218"/>
      <c r="E522" s="218"/>
      <c r="F522" s="218"/>
      <c r="G522" s="218"/>
      <c r="H522" s="218"/>
      <c r="I522" s="218"/>
      <c r="J522" s="218"/>
      <c r="K522" s="218"/>
      <c r="L522" s="218"/>
    </row>
    <row r="523" spans="2:12" s="15" customFormat="1" ht="27" x14ac:dyDescent="0.25">
      <c r="B523" s="219" t="s">
        <v>1</v>
      </c>
      <c r="C523" s="219"/>
      <c r="D523" s="219"/>
      <c r="E523" s="219"/>
      <c r="F523" s="219"/>
      <c r="G523" s="219"/>
      <c r="H523" s="219"/>
      <c r="I523" s="219"/>
      <c r="J523" s="219"/>
      <c r="K523" s="219"/>
      <c r="L523" s="219"/>
    </row>
    <row r="524" spans="2:12" s="15" customFormat="1" ht="18" x14ac:dyDescent="0.25">
      <c r="B524" s="17"/>
      <c r="C524" s="18"/>
      <c r="D524" s="18"/>
      <c r="E524" s="18"/>
      <c r="F524" s="18"/>
      <c r="G524" s="18"/>
      <c r="H524" s="32"/>
      <c r="I524" s="18"/>
      <c r="J524" s="18"/>
      <c r="K524" s="18"/>
      <c r="L524" s="19"/>
    </row>
    <row r="525" spans="2:12" s="15" customFormat="1" ht="30.75" x14ac:dyDescent="0.25">
      <c r="B525" s="195" t="s">
        <v>17</v>
      </c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</row>
    <row r="526" spans="2:12" s="15" customFormat="1" ht="18" x14ac:dyDescent="0.25">
      <c r="B526" s="17"/>
      <c r="C526" s="18"/>
      <c r="D526" s="18"/>
      <c r="E526" s="18"/>
      <c r="F526" s="18"/>
      <c r="G526" s="18"/>
      <c r="H526" s="32"/>
      <c r="I526" s="18"/>
      <c r="J526" s="18"/>
      <c r="K526" s="18"/>
      <c r="L526" s="19"/>
    </row>
    <row r="527" spans="2:12" s="15" customFormat="1" ht="18" x14ac:dyDescent="0.25">
      <c r="B527" s="3" t="s">
        <v>16</v>
      </c>
      <c r="C527" s="4"/>
      <c r="D527" s="36" t="s">
        <v>5</v>
      </c>
      <c r="E527" s="10" t="s">
        <v>497</v>
      </c>
      <c r="F527" s="21"/>
      <c r="G527" s="21"/>
      <c r="H527" s="33"/>
      <c r="I527" s="21"/>
      <c r="J527" s="21"/>
      <c r="K527" s="21"/>
      <c r="L527" s="22"/>
    </row>
    <row r="528" spans="2:12" s="15" customFormat="1" ht="17.25" customHeight="1" x14ac:dyDescent="0.25">
      <c r="B528" s="5" t="s">
        <v>2</v>
      </c>
      <c r="C528" s="6"/>
      <c r="D528" s="38" t="s">
        <v>5</v>
      </c>
      <c r="E528" s="196" t="s">
        <v>494</v>
      </c>
      <c r="F528" s="197"/>
      <c r="G528" s="197"/>
      <c r="H528" s="197"/>
      <c r="I528" s="197"/>
      <c r="J528" s="197"/>
      <c r="K528" s="197"/>
      <c r="L528" s="197"/>
    </row>
    <row r="529" spans="2:12" s="15" customFormat="1" ht="17.25" customHeight="1" x14ac:dyDescent="0.25">
      <c r="B529" s="5"/>
      <c r="C529" s="6"/>
      <c r="D529" s="37"/>
      <c r="E529" s="197"/>
      <c r="F529" s="197"/>
      <c r="G529" s="197"/>
      <c r="H529" s="197"/>
      <c r="I529" s="197"/>
      <c r="J529" s="197"/>
      <c r="K529" s="197"/>
      <c r="L529" s="197"/>
    </row>
    <row r="530" spans="2:12" s="15" customFormat="1" ht="18" customHeight="1" x14ac:dyDescent="0.25">
      <c r="B530" s="5" t="s">
        <v>3</v>
      </c>
      <c r="C530" s="7"/>
      <c r="D530" s="38" t="s">
        <v>5</v>
      </c>
      <c r="E530" s="196" t="s">
        <v>495</v>
      </c>
      <c r="F530" s="197"/>
      <c r="G530" s="197"/>
      <c r="H530" s="197"/>
      <c r="I530" s="197"/>
      <c r="J530" s="197"/>
      <c r="K530" s="197"/>
      <c r="L530" s="197"/>
    </row>
    <row r="531" spans="2:12" s="15" customFormat="1" ht="18" x14ac:dyDescent="0.25">
      <c r="B531" s="5"/>
      <c r="C531" s="7"/>
      <c r="D531" s="38"/>
      <c r="E531" s="197"/>
      <c r="F531" s="197"/>
      <c r="G531" s="197"/>
      <c r="H531" s="197"/>
      <c r="I531" s="197"/>
      <c r="J531" s="197"/>
      <c r="K531" s="197"/>
      <c r="L531" s="197"/>
    </row>
    <row r="532" spans="2:12" s="15" customFormat="1" ht="18" x14ac:dyDescent="0.25">
      <c r="B532" s="3" t="s">
        <v>4</v>
      </c>
      <c r="C532" s="7"/>
      <c r="D532" s="38" t="s">
        <v>5</v>
      </c>
      <c r="E532" s="7" t="s">
        <v>27</v>
      </c>
      <c r="F532" s="23"/>
      <c r="G532" s="23"/>
      <c r="H532" s="34"/>
      <c r="I532" s="23"/>
      <c r="J532" s="23"/>
      <c r="K532" s="23"/>
      <c r="L532" s="24"/>
    </row>
    <row r="533" spans="2:12" s="16" customFormat="1" ht="18" customHeight="1" x14ac:dyDescent="0.25">
      <c r="B533" s="192" t="s">
        <v>30</v>
      </c>
      <c r="C533" s="192"/>
      <c r="D533" s="192"/>
      <c r="E533" s="76" t="s">
        <v>496</v>
      </c>
      <c r="F533" s="39"/>
      <c r="G533" s="39"/>
      <c r="H533" s="39"/>
      <c r="I533" s="34"/>
      <c r="J533" s="34"/>
      <c r="K533" s="34"/>
      <c r="L533" s="43"/>
    </row>
    <row r="534" spans="2:12" s="15" customFormat="1" ht="18" thickBot="1" x14ac:dyDescent="0.3">
      <c r="B534" s="25"/>
      <c r="C534" s="20"/>
      <c r="D534" s="26"/>
      <c r="E534" s="26"/>
      <c r="F534" s="23"/>
      <c r="G534" s="23"/>
      <c r="H534" s="34"/>
      <c r="I534" s="23"/>
      <c r="J534" s="23"/>
      <c r="K534" s="23"/>
      <c r="L534" s="40">
        <v>2011</v>
      </c>
    </row>
    <row r="535" spans="2:12" s="16" customFormat="1" ht="16.5" thickBot="1" x14ac:dyDescent="0.3">
      <c r="B535" s="220" t="s">
        <v>6</v>
      </c>
      <c r="C535" s="222" t="s">
        <v>7</v>
      </c>
      <c r="D535" s="223"/>
      <c r="E535" s="224"/>
      <c r="F535" s="225" t="s">
        <v>8</v>
      </c>
      <c r="G535" s="225" t="s">
        <v>9</v>
      </c>
      <c r="H535" s="227" t="s">
        <v>10</v>
      </c>
      <c r="I535" s="229" t="s">
        <v>15</v>
      </c>
      <c r="J535" s="230"/>
      <c r="K535" s="230"/>
      <c r="L535" s="220" t="s">
        <v>11</v>
      </c>
    </row>
    <row r="536" spans="2:12" s="16" customFormat="1" ht="16.5" thickBot="1" x14ac:dyDescent="0.3">
      <c r="B536" s="221"/>
      <c r="C536" s="75" t="s">
        <v>12</v>
      </c>
      <c r="D536" s="75" t="s">
        <v>13</v>
      </c>
      <c r="E536" s="75" t="s">
        <v>26</v>
      </c>
      <c r="F536" s="226"/>
      <c r="G536" s="226"/>
      <c r="H536" s="228"/>
      <c r="I536" s="74" t="s">
        <v>42</v>
      </c>
      <c r="J536" s="14" t="s">
        <v>43</v>
      </c>
      <c r="K536" s="14" t="s">
        <v>40</v>
      </c>
      <c r="L536" s="221"/>
    </row>
    <row r="537" spans="2:12" s="15" customFormat="1" ht="16.5" thickBot="1" x14ac:dyDescent="0.3">
      <c r="B537" s="198" t="s">
        <v>39</v>
      </c>
      <c r="C537" s="199"/>
      <c r="D537" s="199"/>
      <c r="E537" s="199"/>
      <c r="F537" s="199"/>
      <c r="G537" s="200"/>
      <c r="H537" s="51">
        <f>H519</f>
        <v>472999.09999999992</v>
      </c>
      <c r="I537" s="51">
        <f t="shared" ref="I537:K537" si="35">I519</f>
        <v>237754.81</v>
      </c>
      <c r="J537" s="51">
        <f t="shared" si="35"/>
        <v>230892.29000000004</v>
      </c>
      <c r="K537" s="51">
        <f t="shared" si="35"/>
        <v>4352</v>
      </c>
      <c r="L537" s="50"/>
    </row>
    <row r="538" spans="2:12" s="16" customFormat="1" ht="35.25" customHeight="1" x14ac:dyDescent="0.25">
      <c r="B538" s="177" t="s">
        <v>695</v>
      </c>
      <c r="C538" s="104">
        <v>40903</v>
      </c>
      <c r="D538" s="105" t="s">
        <v>25</v>
      </c>
      <c r="E538" s="105" t="s">
        <v>477</v>
      </c>
      <c r="F538" s="105" t="s">
        <v>84</v>
      </c>
      <c r="G538" s="105" t="s">
        <v>261</v>
      </c>
      <c r="H538" s="106">
        <v>24</v>
      </c>
      <c r="I538" s="107"/>
      <c r="J538" s="106">
        <v>24</v>
      </c>
      <c r="K538" s="106"/>
      <c r="L538" s="98" t="s">
        <v>413</v>
      </c>
    </row>
    <row r="539" spans="2:12" s="16" customFormat="1" ht="35.25" customHeight="1" x14ac:dyDescent="0.25">
      <c r="B539" s="178" t="s">
        <v>697</v>
      </c>
      <c r="C539" s="108">
        <v>40903</v>
      </c>
      <c r="D539" s="109" t="s">
        <v>25</v>
      </c>
      <c r="E539" s="109" t="s">
        <v>477</v>
      </c>
      <c r="F539" s="109" t="s">
        <v>84</v>
      </c>
      <c r="G539" s="109" t="s">
        <v>261</v>
      </c>
      <c r="H539" s="110">
        <v>416</v>
      </c>
      <c r="I539" s="111"/>
      <c r="J539" s="110">
        <v>416</v>
      </c>
      <c r="K539" s="110"/>
      <c r="L539" s="97" t="s">
        <v>414</v>
      </c>
    </row>
    <row r="540" spans="2:12" s="16" customFormat="1" ht="35.25" customHeight="1" x14ac:dyDescent="0.25">
      <c r="B540" s="178" t="s">
        <v>698</v>
      </c>
      <c r="C540" s="108">
        <v>40903</v>
      </c>
      <c r="D540" s="109" t="s">
        <v>25</v>
      </c>
      <c r="E540" s="109" t="s">
        <v>477</v>
      </c>
      <c r="F540" s="109" t="s">
        <v>84</v>
      </c>
      <c r="G540" s="109" t="s">
        <v>261</v>
      </c>
      <c r="H540" s="110">
        <v>40</v>
      </c>
      <c r="I540" s="111"/>
      <c r="J540" s="110">
        <v>40</v>
      </c>
      <c r="K540" s="110"/>
      <c r="L540" s="97" t="s">
        <v>415</v>
      </c>
    </row>
    <row r="541" spans="2:12" s="16" customFormat="1" ht="35.25" customHeight="1" x14ac:dyDescent="0.25">
      <c r="B541" s="178" t="s">
        <v>696</v>
      </c>
      <c r="C541" s="108">
        <v>40903</v>
      </c>
      <c r="D541" s="109" t="s">
        <v>25</v>
      </c>
      <c r="E541" s="109" t="s">
        <v>478</v>
      </c>
      <c r="F541" s="109" t="s">
        <v>85</v>
      </c>
      <c r="G541" s="109" t="s">
        <v>262</v>
      </c>
      <c r="H541" s="110">
        <v>439.2</v>
      </c>
      <c r="I541" s="111"/>
      <c r="J541" s="110">
        <v>439.2</v>
      </c>
      <c r="K541" s="110"/>
      <c r="L541" s="97" t="s">
        <v>416</v>
      </c>
    </row>
    <row r="542" spans="2:12" s="16" customFormat="1" ht="35.25" customHeight="1" x14ac:dyDescent="0.25">
      <c r="B542" s="178" t="s">
        <v>699</v>
      </c>
      <c r="C542" s="108">
        <v>40903</v>
      </c>
      <c r="D542" s="109" t="s">
        <v>25</v>
      </c>
      <c r="E542" s="109" t="s">
        <v>478</v>
      </c>
      <c r="F542" s="109" t="s">
        <v>85</v>
      </c>
      <c r="G542" s="109" t="s">
        <v>262</v>
      </c>
      <c r="H542" s="110">
        <v>227.4</v>
      </c>
      <c r="I542" s="111"/>
      <c r="J542" s="110">
        <v>227.4</v>
      </c>
      <c r="K542" s="110"/>
      <c r="L542" s="97" t="s">
        <v>417</v>
      </c>
    </row>
    <row r="543" spans="2:12" s="16" customFormat="1" ht="35.25" customHeight="1" x14ac:dyDescent="0.25">
      <c r="B543" s="178" t="s">
        <v>700</v>
      </c>
      <c r="C543" s="108">
        <v>40903</v>
      </c>
      <c r="D543" s="109" t="s">
        <v>25</v>
      </c>
      <c r="E543" s="109" t="s">
        <v>478</v>
      </c>
      <c r="F543" s="109" t="s">
        <v>85</v>
      </c>
      <c r="G543" s="109" t="s">
        <v>262</v>
      </c>
      <c r="H543" s="110">
        <v>152</v>
      </c>
      <c r="I543" s="111"/>
      <c r="J543" s="110">
        <v>152</v>
      </c>
      <c r="K543" s="110"/>
      <c r="L543" s="97" t="s">
        <v>418</v>
      </c>
    </row>
    <row r="544" spans="2:12" s="16" customFormat="1" ht="35.25" customHeight="1" x14ac:dyDescent="0.25">
      <c r="B544" s="178" t="s">
        <v>701</v>
      </c>
      <c r="C544" s="108">
        <v>40903</v>
      </c>
      <c r="D544" s="109" t="s">
        <v>25</v>
      </c>
      <c r="E544" s="109" t="s">
        <v>478</v>
      </c>
      <c r="F544" s="109" t="s">
        <v>85</v>
      </c>
      <c r="G544" s="109" t="s">
        <v>262</v>
      </c>
      <c r="H544" s="110">
        <v>51</v>
      </c>
      <c r="I544" s="111"/>
      <c r="J544" s="110">
        <v>51</v>
      </c>
      <c r="K544" s="110"/>
      <c r="L544" s="97" t="s">
        <v>419</v>
      </c>
    </row>
    <row r="545" spans="2:12" s="16" customFormat="1" ht="35.25" customHeight="1" x14ac:dyDescent="0.25">
      <c r="B545" s="178" t="s">
        <v>702</v>
      </c>
      <c r="C545" s="108">
        <v>40903</v>
      </c>
      <c r="D545" s="109" t="s">
        <v>25</v>
      </c>
      <c r="E545" s="109" t="s">
        <v>478</v>
      </c>
      <c r="F545" s="109" t="s">
        <v>85</v>
      </c>
      <c r="G545" s="109" t="s">
        <v>262</v>
      </c>
      <c r="H545" s="110">
        <v>2023</v>
      </c>
      <c r="I545" s="111"/>
      <c r="J545" s="110">
        <v>2023</v>
      </c>
      <c r="K545" s="110"/>
      <c r="L545" s="97" t="s">
        <v>420</v>
      </c>
    </row>
    <row r="546" spans="2:12" s="16" customFormat="1" ht="35.25" customHeight="1" x14ac:dyDescent="0.25">
      <c r="B546" s="178" t="s">
        <v>703</v>
      </c>
      <c r="C546" s="108">
        <v>40903</v>
      </c>
      <c r="D546" s="109" t="s">
        <v>25</v>
      </c>
      <c r="E546" s="109" t="s">
        <v>478</v>
      </c>
      <c r="F546" s="109" t="s">
        <v>85</v>
      </c>
      <c r="G546" s="109" t="s">
        <v>262</v>
      </c>
      <c r="H546" s="110">
        <v>28</v>
      </c>
      <c r="I546" s="111"/>
      <c r="J546" s="110">
        <v>28</v>
      </c>
      <c r="K546" s="110"/>
      <c r="L546" s="97" t="s">
        <v>421</v>
      </c>
    </row>
    <row r="547" spans="2:12" s="16" customFormat="1" ht="35.25" customHeight="1" thickBot="1" x14ac:dyDescent="0.3">
      <c r="B547" s="178" t="s">
        <v>704</v>
      </c>
      <c r="C547" s="131">
        <v>40903</v>
      </c>
      <c r="D547" s="132" t="s">
        <v>25</v>
      </c>
      <c r="E547" s="132" t="s">
        <v>478</v>
      </c>
      <c r="F547" s="132" t="s">
        <v>85</v>
      </c>
      <c r="G547" s="132" t="s">
        <v>262</v>
      </c>
      <c r="H547" s="133">
        <v>54</v>
      </c>
      <c r="I547" s="134"/>
      <c r="J547" s="133">
        <v>54</v>
      </c>
      <c r="K547" s="133"/>
      <c r="L547" s="99" t="s">
        <v>422</v>
      </c>
    </row>
    <row r="548" spans="2:12" s="15" customFormat="1" ht="16.5" customHeight="1" thickBot="1" x14ac:dyDescent="0.3">
      <c r="B548" s="215" t="s">
        <v>38</v>
      </c>
      <c r="C548" s="216"/>
      <c r="D548" s="216"/>
      <c r="E548" s="216"/>
      <c r="F548" s="216"/>
      <c r="G548" s="217"/>
      <c r="H548" s="51">
        <f>SUM(H537:H547)</f>
        <v>476453.69999999995</v>
      </c>
      <c r="I548" s="51">
        <f t="shared" ref="I548:K548" si="36">SUM(I537:I547)</f>
        <v>237754.81</v>
      </c>
      <c r="J548" s="51">
        <f t="shared" si="36"/>
        <v>234346.89000000004</v>
      </c>
      <c r="K548" s="51">
        <f t="shared" si="36"/>
        <v>4352</v>
      </c>
      <c r="L548" s="8"/>
    </row>
    <row r="549" spans="2:12" s="48" customFormat="1" ht="35.25" customHeight="1" x14ac:dyDescent="0.25">
      <c r="B549" s="80"/>
      <c r="C549" s="91"/>
      <c r="D549" s="92"/>
      <c r="E549" s="93"/>
      <c r="F549" s="93"/>
      <c r="G549" s="93"/>
      <c r="H549" s="94"/>
      <c r="I549" s="88"/>
      <c r="J549" s="94"/>
      <c r="K549" s="94"/>
      <c r="L549" s="90"/>
    </row>
    <row r="550" spans="2:12" s="48" customFormat="1" ht="35.25" customHeight="1" x14ac:dyDescent="0.25">
      <c r="B550" s="80"/>
      <c r="C550" s="91"/>
      <c r="D550" s="92"/>
      <c r="E550" s="93"/>
      <c r="F550" s="93"/>
      <c r="G550" s="93"/>
      <c r="H550" s="94"/>
      <c r="I550" s="88"/>
      <c r="J550" s="94"/>
      <c r="K550" s="94"/>
      <c r="L550" s="90"/>
    </row>
    <row r="551" spans="2:12" s="48" customFormat="1" ht="35.25" customHeight="1" x14ac:dyDescent="0.25">
      <c r="B551" s="80"/>
      <c r="C551" s="91"/>
      <c r="D551" s="92"/>
      <c r="E551" s="93"/>
      <c r="F551" s="93"/>
      <c r="G551" s="93"/>
      <c r="H551" s="94"/>
      <c r="I551" s="88"/>
      <c r="J551" s="94"/>
      <c r="K551" s="94"/>
      <c r="L551" s="90"/>
    </row>
    <row r="552" spans="2:12" s="15" customFormat="1" ht="30" customHeight="1" x14ac:dyDescent="0.25">
      <c r="B552" s="218" t="s">
        <v>0</v>
      </c>
      <c r="C552" s="218"/>
      <c r="D552" s="218"/>
      <c r="E552" s="218"/>
      <c r="F552" s="218"/>
      <c r="G552" s="218"/>
      <c r="H552" s="218"/>
      <c r="I552" s="218"/>
      <c r="J552" s="218"/>
      <c r="K552" s="218"/>
      <c r="L552" s="218"/>
    </row>
    <row r="553" spans="2:12" s="15" customFormat="1" ht="27" x14ac:dyDescent="0.25">
      <c r="B553" s="219" t="s">
        <v>1</v>
      </c>
      <c r="C553" s="219"/>
      <c r="D553" s="219"/>
      <c r="E553" s="219"/>
      <c r="F553" s="219"/>
      <c r="G553" s="219"/>
      <c r="H553" s="219"/>
      <c r="I553" s="219"/>
      <c r="J553" s="219"/>
      <c r="K553" s="219"/>
      <c r="L553" s="219"/>
    </row>
    <row r="554" spans="2:12" s="15" customFormat="1" ht="18" x14ac:dyDescent="0.25">
      <c r="B554" s="17"/>
      <c r="C554" s="18"/>
      <c r="D554" s="18"/>
      <c r="E554" s="18"/>
      <c r="F554" s="18"/>
      <c r="G554" s="18"/>
      <c r="H554" s="32"/>
      <c r="I554" s="18"/>
      <c r="J554" s="18"/>
      <c r="K554" s="18"/>
      <c r="L554" s="19"/>
    </row>
    <row r="555" spans="2:12" s="15" customFormat="1" ht="30.75" x14ac:dyDescent="0.25">
      <c r="B555" s="195" t="s">
        <v>17</v>
      </c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</row>
    <row r="556" spans="2:12" s="15" customFormat="1" ht="18" x14ac:dyDescent="0.25">
      <c r="B556" s="17"/>
      <c r="C556" s="18"/>
      <c r="D556" s="18"/>
      <c r="E556" s="18"/>
      <c r="F556" s="18"/>
      <c r="G556" s="18"/>
      <c r="H556" s="32"/>
      <c r="I556" s="18"/>
      <c r="J556" s="18"/>
      <c r="K556" s="18"/>
      <c r="L556" s="19"/>
    </row>
    <row r="557" spans="2:12" s="15" customFormat="1" ht="18" x14ac:dyDescent="0.25">
      <c r="B557" s="3" t="s">
        <v>16</v>
      </c>
      <c r="C557" s="4"/>
      <c r="D557" s="36" t="s">
        <v>5</v>
      </c>
      <c r="E557" s="10" t="s">
        <v>497</v>
      </c>
      <c r="F557" s="21"/>
      <c r="G557" s="21"/>
      <c r="H557" s="33"/>
      <c r="I557" s="21"/>
      <c r="J557" s="21"/>
      <c r="K557" s="21"/>
      <c r="L557" s="22"/>
    </row>
    <row r="558" spans="2:12" s="15" customFormat="1" ht="17.25" customHeight="1" x14ac:dyDescent="0.25">
      <c r="B558" s="5" t="s">
        <v>2</v>
      </c>
      <c r="C558" s="6"/>
      <c r="D558" s="38" t="s">
        <v>5</v>
      </c>
      <c r="E558" s="196" t="s">
        <v>494</v>
      </c>
      <c r="F558" s="197"/>
      <c r="G558" s="197"/>
      <c r="H558" s="197"/>
      <c r="I558" s="197"/>
      <c r="J558" s="197"/>
      <c r="K558" s="197"/>
      <c r="L558" s="197"/>
    </row>
    <row r="559" spans="2:12" s="15" customFormat="1" ht="17.25" customHeight="1" x14ac:dyDescent="0.25">
      <c r="B559" s="5"/>
      <c r="C559" s="6"/>
      <c r="D559" s="37"/>
      <c r="E559" s="197"/>
      <c r="F559" s="197"/>
      <c r="G559" s="197"/>
      <c r="H559" s="197"/>
      <c r="I559" s="197"/>
      <c r="J559" s="197"/>
      <c r="K559" s="197"/>
      <c r="L559" s="197"/>
    </row>
    <row r="560" spans="2:12" s="15" customFormat="1" ht="18" customHeight="1" x14ac:dyDescent="0.25">
      <c r="B560" s="5" t="s">
        <v>3</v>
      </c>
      <c r="C560" s="7"/>
      <c r="D560" s="38" t="s">
        <v>5</v>
      </c>
      <c r="E560" s="196" t="s">
        <v>495</v>
      </c>
      <c r="F560" s="197"/>
      <c r="G560" s="197"/>
      <c r="H560" s="197"/>
      <c r="I560" s="197"/>
      <c r="J560" s="197"/>
      <c r="K560" s="197"/>
      <c r="L560" s="197"/>
    </row>
    <row r="561" spans="2:12" s="15" customFormat="1" ht="18" x14ac:dyDescent="0.25">
      <c r="B561" s="5"/>
      <c r="C561" s="7"/>
      <c r="D561" s="38"/>
      <c r="E561" s="197"/>
      <c r="F561" s="197"/>
      <c r="G561" s="197"/>
      <c r="H561" s="197"/>
      <c r="I561" s="197"/>
      <c r="J561" s="197"/>
      <c r="K561" s="197"/>
      <c r="L561" s="197"/>
    </row>
    <row r="562" spans="2:12" s="15" customFormat="1" ht="18" x14ac:dyDescent="0.25">
      <c r="B562" s="3" t="s">
        <v>4</v>
      </c>
      <c r="C562" s="7"/>
      <c r="D562" s="38" t="s">
        <v>5</v>
      </c>
      <c r="E562" s="7" t="s">
        <v>27</v>
      </c>
      <c r="F562" s="23"/>
      <c r="G562" s="23"/>
      <c r="H562" s="34"/>
      <c r="I562" s="23"/>
      <c r="J562" s="23"/>
      <c r="K562" s="23"/>
      <c r="L562" s="24"/>
    </row>
    <row r="563" spans="2:12" s="16" customFormat="1" ht="18" customHeight="1" x14ac:dyDescent="0.25">
      <c r="B563" s="192" t="s">
        <v>30</v>
      </c>
      <c r="C563" s="192"/>
      <c r="D563" s="192"/>
      <c r="E563" s="76" t="s">
        <v>496</v>
      </c>
      <c r="F563" s="39"/>
      <c r="G563" s="39"/>
      <c r="H563" s="39"/>
      <c r="I563" s="34"/>
      <c r="J563" s="34"/>
      <c r="K563" s="34"/>
      <c r="L563" s="43"/>
    </row>
    <row r="564" spans="2:12" s="15" customFormat="1" ht="18" thickBot="1" x14ac:dyDescent="0.3">
      <c r="B564" s="25"/>
      <c r="C564" s="20"/>
      <c r="D564" s="26"/>
      <c r="E564" s="26"/>
      <c r="F564" s="23"/>
      <c r="G564" s="23"/>
      <c r="H564" s="34"/>
      <c r="I564" s="23"/>
      <c r="J564" s="23"/>
      <c r="K564" s="23"/>
      <c r="L564" s="40">
        <v>2011</v>
      </c>
    </row>
    <row r="565" spans="2:12" s="16" customFormat="1" ht="16.5" thickBot="1" x14ac:dyDescent="0.3">
      <c r="B565" s="220" t="s">
        <v>6</v>
      </c>
      <c r="C565" s="222" t="s">
        <v>7</v>
      </c>
      <c r="D565" s="223"/>
      <c r="E565" s="224"/>
      <c r="F565" s="225" t="s">
        <v>8</v>
      </c>
      <c r="G565" s="225" t="s">
        <v>9</v>
      </c>
      <c r="H565" s="227" t="s">
        <v>10</v>
      </c>
      <c r="I565" s="229" t="s">
        <v>15</v>
      </c>
      <c r="J565" s="230"/>
      <c r="K565" s="230"/>
      <c r="L565" s="220" t="s">
        <v>11</v>
      </c>
    </row>
    <row r="566" spans="2:12" s="16" customFormat="1" ht="16.5" thickBot="1" x14ac:dyDescent="0.3">
      <c r="B566" s="221"/>
      <c r="C566" s="75" t="s">
        <v>12</v>
      </c>
      <c r="D566" s="75" t="s">
        <v>13</v>
      </c>
      <c r="E566" s="75" t="s">
        <v>26</v>
      </c>
      <c r="F566" s="226"/>
      <c r="G566" s="226"/>
      <c r="H566" s="228"/>
      <c r="I566" s="74" t="s">
        <v>42</v>
      </c>
      <c r="J566" s="14" t="s">
        <v>43</v>
      </c>
      <c r="K566" s="14" t="s">
        <v>40</v>
      </c>
      <c r="L566" s="221"/>
    </row>
    <row r="567" spans="2:12" s="15" customFormat="1" ht="16.5" thickBot="1" x14ac:dyDescent="0.3">
      <c r="B567" s="198" t="s">
        <v>39</v>
      </c>
      <c r="C567" s="199"/>
      <c r="D567" s="199"/>
      <c r="E567" s="199"/>
      <c r="F567" s="199"/>
      <c r="G567" s="200"/>
      <c r="H567" s="51">
        <f>H548</f>
        <v>476453.69999999995</v>
      </c>
      <c r="I567" s="51">
        <f t="shared" ref="I567:K567" si="37">I548</f>
        <v>237754.81</v>
      </c>
      <c r="J567" s="51">
        <f t="shared" si="37"/>
        <v>234346.89000000004</v>
      </c>
      <c r="K567" s="51">
        <f t="shared" si="37"/>
        <v>4352</v>
      </c>
      <c r="L567" s="50"/>
    </row>
    <row r="568" spans="2:12" s="16" customFormat="1" ht="35.25" customHeight="1" x14ac:dyDescent="0.25">
      <c r="B568" s="177" t="s">
        <v>705</v>
      </c>
      <c r="C568" s="104">
        <v>40903</v>
      </c>
      <c r="D568" s="105" t="s">
        <v>25</v>
      </c>
      <c r="E568" s="105" t="s">
        <v>478</v>
      </c>
      <c r="F568" s="105" t="s">
        <v>85</v>
      </c>
      <c r="G568" s="105" t="s">
        <v>262</v>
      </c>
      <c r="H568" s="106">
        <v>40.5</v>
      </c>
      <c r="I568" s="107"/>
      <c r="J568" s="106">
        <v>40.5</v>
      </c>
      <c r="K568" s="106"/>
      <c r="L568" s="98" t="s">
        <v>423</v>
      </c>
    </row>
    <row r="569" spans="2:12" s="16" customFormat="1" ht="35.25" customHeight="1" x14ac:dyDescent="0.25">
      <c r="B569" s="178" t="s">
        <v>706</v>
      </c>
      <c r="C569" s="108">
        <v>40903</v>
      </c>
      <c r="D569" s="109" t="s">
        <v>25</v>
      </c>
      <c r="E569" s="109" t="s">
        <v>478</v>
      </c>
      <c r="F569" s="109" t="s">
        <v>85</v>
      </c>
      <c r="G569" s="109" t="s">
        <v>262</v>
      </c>
      <c r="H569" s="110">
        <v>27.2</v>
      </c>
      <c r="I569" s="111"/>
      <c r="J569" s="110">
        <v>27.2</v>
      </c>
      <c r="K569" s="110"/>
      <c r="L569" s="97" t="s">
        <v>424</v>
      </c>
    </row>
    <row r="570" spans="2:12" s="16" customFormat="1" ht="35.25" customHeight="1" x14ac:dyDescent="0.25">
      <c r="B570" s="178" t="s">
        <v>707</v>
      </c>
      <c r="C570" s="108">
        <v>40903</v>
      </c>
      <c r="D570" s="109" t="s">
        <v>25</v>
      </c>
      <c r="E570" s="109" t="s">
        <v>478</v>
      </c>
      <c r="F570" s="109" t="s">
        <v>85</v>
      </c>
      <c r="G570" s="109" t="s">
        <v>262</v>
      </c>
      <c r="H570" s="110">
        <v>34</v>
      </c>
      <c r="I570" s="111"/>
      <c r="J570" s="110">
        <v>34</v>
      </c>
      <c r="K570" s="110"/>
      <c r="L570" s="97" t="s">
        <v>425</v>
      </c>
    </row>
    <row r="571" spans="2:12" s="16" customFormat="1" ht="35.25" customHeight="1" x14ac:dyDescent="0.25">
      <c r="B571" s="178" t="s">
        <v>708</v>
      </c>
      <c r="C571" s="108">
        <v>40903</v>
      </c>
      <c r="D571" s="109" t="s">
        <v>25</v>
      </c>
      <c r="E571" s="109" t="s">
        <v>478</v>
      </c>
      <c r="F571" s="109" t="s">
        <v>85</v>
      </c>
      <c r="G571" s="109" t="s">
        <v>262</v>
      </c>
      <c r="H571" s="110">
        <v>53.4</v>
      </c>
      <c r="I571" s="111"/>
      <c r="J571" s="110">
        <v>53.4</v>
      </c>
      <c r="K571" s="110"/>
      <c r="L571" s="97" t="s">
        <v>426</v>
      </c>
    </row>
    <row r="572" spans="2:12" s="16" customFormat="1" ht="35.25" customHeight="1" x14ac:dyDescent="0.25">
      <c r="B572" s="178" t="s">
        <v>709</v>
      </c>
      <c r="C572" s="108">
        <v>40903</v>
      </c>
      <c r="D572" s="109" t="s">
        <v>25</v>
      </c>
      <c r="E572" s="109" t="s">
        <v>478</v>
      </c>
      <c r="F572" s="109" t="s">
        <v>85</v>
      </c>
      <c r="G572" s="109" t="s">
        <v>262</v>
      </c>
      <c r="H572" s="110">
        <v>1146.8</v>
      </c>
      <c r="I572" s="111"/>
      <c r="J572" s="110">
        <v>1146.8</v>
      </c>
      <c r="K572" s="110"/>
      <c r="L572" s="97" t="s">
        <v>427</v>
      </c>
    </row>
    <row r="573" spans="2:12" s="16" customFormat="1" ht="35.25" customHeight="1" x14ac:dyDescent="0.25">
      <c r="B573" s="178" t="s">
        <v>710</v>
      </c>
      <c r="C573" s="108">
        <v>40903</v>
      </c>
      <c r="D573" s="109" t="s">
        <v>25</v>
      </c>
      <c r="E573" s="109" t="s">
        <v>478</v>
      </c>
      <c r="F573" s="109" t="s">
        <v>85</v>
      </c>
      <c r="G573" s="109" t="s">
        <v>262</v>
      </c>
      <c r="H573" s="110">
        <v>94.4</v>
      </c>
      <c r="I573" s="111"/>
      <c r="J573" s="110">
        <v>94.4</v>
      </c>
      <c r="K573" s="110"/>
      <c r="L573" s="97" t="s">
        <v>428</v>
      </c>
    </row>
    <row r="574" spans="2:12" s="16" customFormat="1" ht="35.25" customHeight="1" x14ac:dyDescent="0.25">
      <c r="B574" s="178" t="s">
        <v>627</v>
      </c>
      <c r="C574" s="108">
        <v>40903</v>
      </c>
      <c r="D574" s="109" t="s">
        <v>25</v>
      </c>
      <c r="E574" s="109" t="s">
        <v>478</v>
      </c>
      <c r="F574" s="109" t="s">
        <v>85</v>
      </c>
      <c r="G574" s="109" t="s">
        <v>262</v>
      </c>
      <c r="H574" s="110">
        <v>34</v>
      </c>
      <c r="I574" s="111"/>
      <c r="J574" s="110">
        <v>34</v>
      </c>
      <c r="K574" s="110"/>
      <c r="L574" s="97" t="s">
        <v>429</v>
      </c>
    </row>
    <row r="575" spans="2:12" s="16" customFormat="1" ht="35.25" customHeight="1" x14ac:dyDescent="0.25">
      <c r="B575" s="178" t="s">
        <v>711</v>
      </c>
      <c r="C575" s="108">
        <v>40903</v>
      </c>
      <c r="D575" s="109" t="s">
        <v>25</v>
      </c>
      <c r="E575" s="109" t="s">
        <v>478</v>
      </c>
      <c r="F575" s="109" t="s">
        <v>85</v>
      </c>
      <c r="G575" s="109" t="s">
        <v>262</v>
      </c>
      <c r="H575" s="110">
        <v>52.8</v>
      </c>
      <c r="I575" s="111"/>
      <c r="J575" s="110">
        <v>52.8</v>
      </c>
      <c r="K575" s="110"/>
      <c r="L575" s="97" t="s">
        <v>430</v>
      </c>
    </row>
    <row r="576" spans="2:12" s="16" customFormat="1" ht="35.25" customHeight="1" x14ac:dyDescent="0.25">
      <c r="B576" s="178" t="s">
        <v>712</v>
      </c>
      <c r="C576" s="108">
        <v>40903</v>
      </c>
      <c r="D576" s="109" t="s">
        <v>25</v>
      </c>
      <c r="E576" s="109" t="s">
        <v>479</v>
      </c>
      <c r="F576" s="109" t="s">
        <v>86</v>
      </c>
      <c r="G576" s="109" t="s">
        <v>263</v>
      </c>
      <c r="H576" s="110">
        <v>349.3</v>
      </c>
      <c r="I576" s="111"/>
      <c r="J576" s="110">
        <v>349.3</v>
      </c>
      <c r="K576" s="110"/>
      <c r="L576" s="97" t="s">
        <v>431</v>
      </c>
    </row>
    <row r="577" spans="2:12" s="16" customFormat="1" ht="35.25" customHeight="1" thickBot="1" x14ac:dyDescent="0.3">
      <c r="B577" s="178" t="s">
        <v>713</v>
      </c>
      <c r="C577" s="131">
        <v>40903</v>
      </c>
      <c r="D577" s="132" t="s">
        <v>25</v>
      </c>
      <c r="E577" s="132" t="s">
        <v>479</v>
      </c>
      <c r="F577" s="132" t="s">
        <v>86</v>
      </c>
      <c r="G577" s="132" t="s">
        <v>263</v>
      </c>
      <c r="H577" s="133">
        <v>218.4</v>
      </c>
      <c r="I577" s="134"/>
      <c r="J577" s="133">
        <v>218.4</v>
      </c>
      <c r="K577" s="133"/>
      <c r="L577" s="99" t="s">
        <v>432</v>
      </c>
    </row>
    <row r="578" spans="2:12" s="15" customFormat="1" ht="16.5" customHeight="1" thickBot="1" x14ac:dyDescent="0.3">
      <c r="B578" s="215" t="s">
        <v>38</v>
      </c>
      <c r="C578" s="216"/>
      <c r="D578" s="216"/>
      <c r="E578" s="216"/>
      <c r="F578" s="216"/>
      <c r="G578" s="217"/>
      <c r="H578" s="51">
        <f>SUM(H567:H577)</f>
        <v>478504.5</v>
      </c>
      <c r="I578" s="51">
        <f t="shared" ref="I578:K578" si="38">SUM(I567:I577)</f>
        <v>237754.81</v>
      </c>
      <c r="J578" s="51">
        <f t="shared" si="38"/>
        <v>236397.69</v>
      </c>
      <c r="K578" s="51">
        <f t="shared" si="38"/>
        <v>4352</v>
      </c>
      <c r="L578" s="8"/>
    </row>
    <row r="579" spans="2:12" s="48" customFormat="1" ht="35.25" customHeight="1" x14ac:dyDescent="0.25">
      <c r="B579" s="80"/>
      <c r="C579" s="81"/>
      <c r="D579" s="86"/>
      <c r="E579" s="83"/>
      <c r="F579" s="83"/>
      <c r="G579" s="83"/>
      <c r="H579" s="87"/>
      <c r="I579" s="88"/>
      <c r="J579" s="87"/>
      <c r="K579" s="87"/>
      <c r="L579" s="89"/>
    </row>
    <row r="580" spans="2:12" s="48" customFormat="1" ht="35.25" customHeight="1" x14ac:dyDescent="0.25">
      <c r="B580" s="80"/>
      <c r="C580" s="81"/>
      <c r="D580" s="86"/>
      <c r="E580" s="83"/>
      <c r="F580" s="83"/>
      <c r="G580" s="83"/>
      <c r="H580" s="87"/>
      <c r="I580" s="88"/>
      <c r="J580" s="87"/>
      <c r="K580" s="87"/>
      <c r="L580" s="89"/>
    </row>
    <row r="581" spans="2:12" s="48" customFormat="1" ht="35.25" customHeight="1" x14ac:dyDescent="0.25">
      <c r="B581" s="80"/>
      <c r="C581" s="81"/>
      <c r="D581" s="86"/>
      <c r="E581" s="83"/>
      <c r="F581" s="83"/>
      <c r="G581" s="83"/>
      <c r="H581" s="87"/>
      <c r="I581" s="88"/>
      <c r="J581" s="87"/>
      <c r="K581" s="87"/>
      <c r="L581" s="89"/>
    </row>
    <row r="582" spans="2:12" s="15" customFormat="1" ht="30" customHeight="1" x14ac:dyDescent="0.25">
      <c r="B582" s="218" t="s">
        <v>0</v>
      </c>
      <c r="C582" s="218"/>
      <c r="D582" s="218"/>
      <c r="E582" s="218"/>
      <c r="F582" s="218"/>
      <c r="G582" s="218"/>
      <c r="H582" s="218"/>
      <c r="I582" s="218"/>
      <c r="J582" s="218"/>
      <c r="K582" s="218"/>
      <c r="L582" s="218"/>
    </row>
    <row r="583" spans="2:12" s="15" customFormat="1" ht="27" x14ac:dyDescent="0.25">
      <c r="B583" s="219" t="s">
        <v>1</v>
      </c>
      <c r="C583" s="219"/>
      <c r="D583" s="219"/>
      <c r="E583" s="219"/>
      <c r="F583" s="219"/>
      <c r="G583" s="219"/>
      <c r="H583" s="219"/>
      <c r="I583" s="219"/>
      <c r="J583" s="219"/>
      <c r="K583" s="219"/>
      <c r="L583" s="219"/>
    </row>
    <row r="584" spans="2:12" s="15" customFormat="1" ht="18" x14ac:dyDescent="0.25">
      <c r="B584" s="17"/>
      <c r="C584" s="18"/>
      <c r="D584" s="18"/>
      <c r="E584" s="18"/>
      <c r="F584" s="18"/>
      <c r="G584" s="18"/>
      <c r="H584" s="32"/>
      <c r="I584" s="18"/>
      <c r="J584" s="18"/>
      <c r="K584" s="18"/>
      <c r="L584" s="19"/>
    </row>
    <row r="585" spans="2:12" s="15" customFormat="1" ht="30.75" x14ac:dyDescent="0.25">
      <c r="B585" s="195" t="s">
        <v>17</v>
      </c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</row>
    <row r="586" spans="2:12" s="15" customFormat="1" ht="18" x14ac:dyDescent="0.25">
      <c r="B586" s="17"/>
      <c r="C586" s="18"/>
      <c r="D586" s="18"/>
      <c r="E586" s="18"/>
      <c r="F586" s="18"/>
      <c r="G586" s="18"/>
      <c r="H586" s="32"/>
      <c r="I586" s="18"/>
      <c r="J586" s="18"/>
      <c r="K586" s="18"/>
      <c r="L586" s="19"/>
    </row>
    <row r="587" spans="2:12" s="15" customFormat="1" ht="18" x14ac:dyDescent="0.25">
      <c r="B587" s="3" t="s">
        <v>16</v>
      </c>
      <c r="C587" s="4"/>
      <c r="D587" s="36" t="s">
        <v>5</v>
      </c>
      <c r="E587" s="10" t="s">
        <v>497</v>
      </c>
      <c r="F587" s="21"/>
      <c r="G587" s="21"/>
      <c r="H587" s="33"/>
      <c r="I587" s="21"/>
      <c r="J587" s="21"/>
      <c r="K587" s="21"/>
      <c r="L587" s="22"/>
    </row>
    <row r="588" spans="2:12" s="15" customFormat="1" ht="17.25" customHeight="1" x14ac:dyDescent="0.25">
      <c r="B588" s="5" t="s">
        <v>2</v>
      </c>
      <c r="C588" s="6"/>
      <c r="D588" s="38" t="s">
        <v>5</v>
      </c>
      <c r="E588" s="196" t="s">
        <v>494</v>
      </c>
      <c r="F588" s="197"/>
      <c r="G588" s="197"/>
      <c r="H588" s="197"/>
      <c r="I588" s="197"/>
      <c r="J588" s="197"/>
      <c r="K588" s="197"/>
      <c r="L588" s="197"/>
    </row>
    <row r="589" spans="2:12" s="15" customFormat="1" ht="17.25" customHeight="1" x14ac:dyDescent="0.25">
      <c r="B589" s="5"/>
      <c r="C589" s="6"/>
      <c r="D589" s="37"/>
      <c r="E589" s="197"/>
      <c r="F589" s="197"/>
      <c r="G589" s="197"/>
      <c r="H589" s="197"/>
      <c r="I589" s="197"/>
      <c r="J589" s="197"/>
      <c r="K589" s="197"/>
      <c r="L589" s="197"/>
    </row>
    <row r="590" spans="2:12" s="15" customFormat="1" ht="18" customHeight="1" x14ac:dyDescent="0.25">
      <c r="B590" s="5" t="s">
        <v>3</v>
      </c>
      <c r="C590" s="7"/>
      <c r="D590" s="38" t="s">
        <v>5</v>
      </c>
      <c r="E590" s="196" t="s">
        <v>495</v>
      </c>
      <c r="F590" s="197"/>
      <c r="G590" s="197"/>
      <c r="H590" s="197"/>
      <c r="I590" s="197"/>
      <c r="J590" s="197"/>
      <c r="K590" s="197"/>
      <c r="L590" s="197"/>
    </row>
    <row r="591" spans="2:12" s="15" customFormat="1" ht="18" x14ac:dyDescent="0.25">
      <c r="B591" s="5"/>
      <c r="C591" s="7"/>
      <c r="D591" s="38"/>
      <c r="E591" s="197"/>
      <c r="F591" s="197"/>
      <c r="G591" s="197"/>
      <c r="H591" s="197"/>
      <c r="I591" s="197"/>
      <c r="J591" s="197"/>
      <c r="K591" s="197"/>
      <c r="L591" s="197"/>
    </row>
    <row r="592" spans="2:12" s="15" customFormat="1" ht="18" x14ac:dyDescent="0.25">
      <c r="B592" s="3" t="s">
        <v>4</v>
      </c>
      <c r="C592" s="7"/>
      <c r="D592" s="38" t="s">
        <v>5</v>
      </c>
      <c r="E592" s="7" t="s">
        <v>27</v>
      </c>
      <c r="F592" s="23"/>
      <c r="G592" s="23"/>
      <c r="H592" s="34"/>
      <c r="I592" s="23"/>
      <c r="J592" s="23"/>
      <c r="K592" s="23"/>
      <c r="L592" s="24"/>
    </row>
    <row r="593" spans="2:12" s="16" customFormat="1" ht="18" customHeight="1" x14ac:dyDescent="0.25">
      <c r="B593" s="192" t="s">
        <v>30</v>
      </c>
      <c r="C593" s="192"/>
      <c r="D593" s="192"/>
      <c r="E593" s="76" t="s">
        <v>496</v>
      </c>
      <c r="F593" s="39"/>
      <c r="G593" s="39"/>
      <c r="H593" s="39"/>
      <c r="I593" s="34"/>
      <c r="J593" s="34"/>
      <c r="K593" s="34"/>
      <c r="L593" s="43"/>
    </row>
    <row r="594" spans="2:12" s="15" customFormat="1" ht="18" thickBot="1" x14ac:dyDescent="0.3">
      <c r="B594" s="25"/>
      <c r="C594" s="20"/>
      <c r="D594" s="26"/>
      <c r="E594" s="26"/>
      <c r="F594" s="23"/>
      <c r="G594" s="23"/>
      <c r="H594" s="34"/>
      <c r="I594" s="23"/>
      <c r="J594" s="23"/>
      <c r="K594" s="23"/>
      <c r="L594" s="40">
        <v>2011</v>
      </c>
    </row>
    <row r="595" spans="2:12" s="16" customFormat="1" ht="16.5" thickBot="1" x14ac:dyDescent="0.3">
      <c r="B595" s="220" t="s">
        <v>6</v>
      </c>
      <c r="C595" s="222" t="s">
        <v>7</v>
      </c>
      <c r="D595" s="223"/>
      <c r="E595" s="224"/>
      <c r="F595" s="225" t="s">
        <v>8</v>
      </c>
      <c r="G595" s="225" t="s">
        <v>9</v>
      </c>
      <c r="H595" s="227" t="s">
        <v>10</v>
      </c>
      <c r="I595" s="229" t="s">
        <v>15</v>
      </c>
      <c r="J595" s="230"/>
      <c r="K595" s="230"/>
      <c r="L595" s="220" t="s">
        <v>11</v>
      </c>
    </row>
    <row r="596" spans="2:12" s="16" customFormat="1" ht="16.5" thickBot="1" x14ac:dyDescent="0.3">
      <c r="B596" s="221"/>
      <c r="C596" s="75" t="s">
        <v>12</v>
      </c>
      <c r="D596" s="75" t="s">
        <v>13</v>
      </c>
      <c r="E596" s="75" t="s">
        <v>26</v>
      </c>
      <c r="F596" s="226"/>
      <c r="G596" s="226"/>
      <c r="H596" s="228"/>
      <c r="I596" s="74" t="s">
        <v>42</v>
      </c>
      <c r="J596" s="14" t="s">
        <v>43</v>
      </c>
      <c r="K596" s="14" t="s">
        <v>40</v>
      </c>
      <c r="L596" s="221"/>
    </row>
    <row r="597" spans="2:12" s="15" customFormat="1" ht="16.5" thickBot="1" x14ac:dyDescent="0.3">
      <c r="B597" s="198" t="s">
        <v>39</v>
      </c>
      <c r="C597" s="199"/>
      <c r="D597" s="199"/>
      <c r="E597" s="199"/>
      <c r="F597" s="199"/>
      <c r="G597" s="200"/>
      <c r="H597" s="51">
        <f>H578</f>
        <v>478504.5</v>
      </c>
      <c r="I597" s="51">
        <f t="shared" ref="I597:K597" si="39">I578</f>
        <v>237754.81</v>
      </c>
      <c r="J597" s="51">
        <f t="shared" si="39"/>
        <v>236397.69</v>
      </c>
      <c r="K597" s="51">
        <f t="shared" si="39"/>
        <v>4352</v>
      </c>
      <c r="L597" s="50"/>
    </row>
    <row r="598" spans="2:12" s="16" customFormat="1" ht="35.25" customHeight="1" x14ac:dyDescent="0.25">
      <c r="B598" s="177" t="s">
        <v>714</v>
      </c>
      <c r="C598" s="104">
        <v>40903</v>
      </c>
      <c r="D598" s="105" t="s">
        <v>25</v>
      </c>
      <c r="E598" s="105" t="s">
        <v>479</v>
      </c>
      <c r="F598" s="105" t="s">
        <v>86</v>
      </c>
      <c r="G598" s="105" t="s">
        <v>263</v>
      </c>
      <c r="H598" s="106">
        <v>28.8</v>
      </c>
      <c r="I598" s="107"/>
      <c r="J598" s="106">
        <v>28.8</v>
      </c>
      <c r="K598" s="106"/>
      <c r="L598" s="98" t="s">
        <v>433</v>
      </c>
    </row>
    <row r="599" spans="2:12" s="16" customFormat="1" ht="35.25" customHeight="1" x14ac:dyDescent="0.25">
      <c r="B599" s="178" t="s">
        <v>715</v>
      </c>
      <c r="C599" s="108">
        <v>40903</v>
      </c>
      <c r="D599" s="109" t="s">
        <v>25</v>
      </c>
      <c r="E599" s="109" t="s">
        <v>479</v>
      </c>
      <c r="F599" s="109" t="s">
        <v>86</v>
      </c>
      <c r="G599" s="109" t="s">
        <v>263</v>
      </c>
      <c r="H599" s="110">
        <v>78</v>
      </c>
      <c r="I599" s="111"/>
      <c r="J599" s="110">
        <v>78</v>
      </c>
      <c r="K599" s="110"/>
      <c r="L599" s="97" t="s">
        <v>434</v>
      </c>
    </row>
    <row r="600" spans="2:12" s="16" customFormat="1" ht="35.25" customHeight="1" x14ac:dyDescent="0.25">
      <c r="B600" s="178" t="s">
        <v>716</v>
      </c>
      <c r="C600" s="108">
        <v>40903</v>
      </c>
      <c r="D600" s="109" t="s">
        <v>25</v>
      </c>
      <c r="E600" s="109" t="s">
        <v>479</v>
      </c>
      <c r="F600" s="109" t="s">
        <v>86</v>
      </c>
      <c r="G600" s="109" t="s">
        <v>263</v>
      </c>
      <c r="H600" s="110">
        <v>44</v>
      </c>
      <c r="I600" s="111"/>
      <c r="J600" s="110">
        <v>44</v>
      </c>
      <c r="K600" s="110"/>
      <c r="L600" s="97" t="s">
        <v>435</v>
      </c>
    </row>
    <row r="601" spans="2:12" s="16" customFormat="1" ht="35.25" customHeight="1" x14ac:dyDescent="0.25">
      <c r="B601" s="178" t="s">
        <v>717</v>
      </c>
      <c r="C601" s="108">
        <v>40903</v>
      </c>
      <c r="D601" s="109" t="s">
        <v>25</v>
      </c>
      <c r="E601" s="109" t="s">
        <v>479</v>
      </c>
      <c r="F601" s="109" t="s">
        <v>86</v>
      </c>
      <c r="G601" s="109" t="s">
        <v>263</v>
      </c>
      <c r="H601" s="110">
        <v>61</v>
      </c>
      <c r="I601" s="111"/>
      <c r="J601" s="110">
        <v>61</v>
      </c>
      <c r="K601" s="110"/>
      <c r="L601" s="97" t="s">
        <v>436</v>
      </c>
    </row>
    <row r="602" spans="2:12" s="16" customFormat="1" ht="35.25" customHeight="1" x14ac:dyDescent="0.25">
      <c r="B602" s="178" t="s">
        <v>718</v>
      </c>
      <c r="C602" s="108">
        <v>40903</v>
      </c>
      <c r="D602" s="109" t="s">
        <v>25</v>
      </c>
      <c r="E602" s="109" t="s">
        <v>479</v>
      </c>
      <c r="F602" s="109" t="s">
        <v>86</v>
      </c>
      <c r="G602" s="109" t="s">
        <v>263</v>
      </c>
      <c r="H602" s="110">
        <v>220</v>
      </c>
      <c r="I602" s="111"/>
      <c r="J602" s="110">
        <v>220</v>
      </c>
      <c r="K602" s="110"/>
      <c r="L602" s="97" t="s">
        <v>437</v>
      </c>
    </row>
    <row r="603" spans="2:12" s="16" customFormat="1" ht="35.25" customHeight="1" x14ac:dyDescent="0.25">
      <c r="B603" s="178" t="s">
        <v>719</v>
      </c>
      <c r="C603" s="108">
        <v>40903</v>
      </c>
      <c r="D603" s="109" t="s">
        <v>25</v>
      </c>
      <c r="E603" s="109" t="s">
        <v>479</v>
      </c>
      <c r="F603" s="109" t="s">
        <v>86</v>
      </c>
      <c r="G603" s="109" t="s">
        <v>263</v>
      </c>
      <c r="H603" s="110">
        <v>138</v>
      </c>
      <c r="I603" s="111"/>
      <c r="J603" s="110">
        <v>138</v>
      </c>
      <c r="K603" s="110"/>
      <c r="L603" s="97" t="s">
        <v>438</v>
      </c>
    </row>
    <row r="604" spans="2:12" s="16" customFormat="1" ht="35.25" customHeight="1" x14ac:dyDescent="0.25">
      <c r="B604" s="178" t="s">
        <v>720</v>
      </c>
      <c r="C604" s="108">
        <v>40903</v>
      </c>
      <c r="D604" s="109" t="s">
        <v>25</v>
      </c>
      <c r="E604" s="109" t="s">
        <v>479</v>
      </c>
      <c r="F604" s="109" t="s">
        <v>86</v>
      </c>
      <c r="G604" s="109" t="s">
        <v>263</v>
      </c>
      <c r="H604" s="110">
        <v>152</v>
      </c>
      <c r="I604" s="111"/>
      <c r="J604" s="110">
        <v>152</v>
      </c>
      <c r="K604" s="110"/>
      <c r="L604" s="97" t="s">
        <v>439</v>
      </c>
    </row>
    <row r="605" spans="2:12" s="16" customFormat="1" ht="35.25" customHeight="1" x14ac:dyDescent="0.25">
      <c r="B605" s="178" t="s">
        <v>721</v>
      </c>
      <c r="C605" s="108">
        <v>40903</v>
      </c>
      <c r="D605" s="109" t="s">
        <v>25</v>
      </c>
      <c r="E605" s="109" t="s">
        <v>479</v>
      </c>
      <c r="F605" s="109" t="s">
        <v>86</v>
      </c>
      <c r="G605" s="109" t="s">
        <v>263</v>
      </c>
      <c r="H605" s="110">
        <v>144.5</v>
      </c>
      <c r="I605" s="111"/>
      <c r="J605" s="110">
        <v>144.5</v>
      </c>
      <c r="K605" s="110"/>
      <c r="L605" s="97" t="s">
        <v>440</v>
      </c>
    </row>
    <row r="606" spans="2:12" s="16" customFormat="1" ht="35.25" customHeight="1" x14ac:dyDescent="0.25">
      <c r="B606" s="178" t="s">
        <v>722</v>
      </c>
      <c r="C606" s="108">
        <v>40903</v>
      </c>
      <c r="D606" s="109" t="s">
        <v>501</v>
      </c>
      <c r="E606" s="109" t="s">
        <v>510</v>
      </c>
      <c r="F606" s="109" t="s">
        <v>192</v>
      </c>
      <c r="G606" s="109" t="s">
        <v>265</v>
      </c>
      <c r="H606" s="112">
        <v>672</v>
      </c>
      <c r="I606" s="111"/>
      <c r="J606" s="112">
        <v>672</v>
      </c>
      <c r="K606" s="112"/>
      <c r="L606" s="135" t="s">
        <v>322</v>
      </c>
    </row>
    <row r="607" spans="2:12" s="16" customFormat="1" ht="35.25" customHeight="1" thickBot="1" x14ac:dyDescent="0.3">
      <c r="B607" s="178" t="s">
        <v>723</v>
      </c>
      <c r="C607" s="131">
        <v>40883</v>
      </c>
      <c r="D607" s="132" t="s">
        <v>501</v>
      </c>
      <c r="E607" s="132" t="s">
        <v>511</v>
      </c>
      <c r="F607" s="132" t="s">
        <v>87</v>
      </c>
      <c r="G607" s="132" t="s">
        <v>268</v>
      </c>
      <c r="H607" s="136">
        <v>650</v>
      </c>
      <c r="I607" s="134"/>
      <c r="J607" s="138"/>
      <c r="K607" s="136">
        <v>650</v>
      </c>
      <c r="L607" s="141" t="s">
        <v>286</v>
      </c>
    </row>
    <row r="608" spans="2:12" s="15" customFormat="1" ht="16.5" customHeight="1" thickBot="1" x14ac:dyDescent="0.3">
      <c r="B608" s="215" t="s">
        <v>498</v>
      </c>
      <c r="C608" s="216"/>
      <c r="D608" s="216"/>
      <c r="E608" s="216"/>
      <c r="F608" s="216"/>
      <c r="G608" s="217"/>
      <c r="H608" s="51">
        <f>SUM(H597:H607)</f>
        <v>480692.8</v>
      </c>
      <c r="I608" s="51">
        <f t="shared" ref="I608:K608" si="40">SUM(I597:I607)</f>
        <v>237754.81</v>
      </c>
      <c r="J608" s="51">
        <f t="shared" si="40"/>
        <v>237935.99</v>
      </c>
      <c r="K608" s="51">
        <f t="shared" si="40"/>
        <v>5002</v>
      </c>
      <c r="L608" s="8"/>
    </row>
    <row r="609" spans="2:12" s="16" customFormat="1" ht="16.5" customHeight="1" x14ac:dyDescent="0.25">
      <c r="B609" s="54"/>
      <c r="C609" s="54"/>
      <c r="D609" s="54"/>
      <c r="E609" s="54"/>
      <c r="F609" s="54"/>
      <c r="G609" s="54"/>
      <c r="H609" s="55"/>
      <c r="I609" s="55"/>
      <c r="J609" s="55"/>
      <c r="K609" s="55"/>
      <c r="L609" s="56"/>
    </row>
    <row r="610" spans="2:12" s="15" customFormat="1" x14ac:dyDescent="0.25">
      <c r="B610" s="27"/>
      <c r="C610" s="28"/>
      <c r="D610" s="29"/>
      <c r="E610" s="29"/>
      <c r="F610" s="29"/>
      <c r="G610" s="29"/>
      <c r="H610" s="35"/>
      <c r="I610" s="30"/>
      <c r="J610" s="30"/>
      <c r="K610" s="30"/>
      <c r="L610" s="31"/>
    </row>
    <row r="611" spans="2:12" s="15" customFormat="1" x14ac:dyDescent="0.25">
      <c r="B611" s="27"/>
      <c r="C611" s="28"/>
      <c r="D611" s="29"/>
      <c r="E611" s="29"/>
      <c r="F611" s="29"/>
      <c r="G611" s="29"/>
      <c r="H611" s="35"/>
      <c r="I611" s="30"/>
      <c r="J611" s="30"/>
      <c r="K611" s="30"/>
      <c r="L611" s="52" t="s">
        <v>499</v>
      </c>
    </row>
    <row r="621" spans="2:12" x14ac:dyDescent="0.25">
      <c r="L621" s="13"/>
    </row>
  </sheetData>
  <autoFilter ref="C15:C607"/>
  <mergeCells count="314">
    <mergeCell ref="B608:G608"/>
    <mergeCell ref="B24:G24"/>
    <mergeCell ref="B27:L27"/>
    <mergeCell ref="B28:L28"/>
    <mergeCell ref="B30:L30"/>
    <mergeCell ref="E33:L34"/>
    <mergeCell ref="E35:L36"/>
    <mergeCell ref="B38:D38"/>
    <mergeCell ref="B40:B41"/>
    <mergeCell ref="C40:E40"/>
    <mergeCell ref="F40:F41"/>
    <mergeCell ref="G40:G41"/>
    <mergeCell ref="H40:H41"/>
    <mergeCell ref="I40:K40"/>
    <mergeCell ref="L40:L41"/>
    <mergeCell ref="B42:G42"/>
    <mergeCell ref="B52:G52"/>
    <mergeCell ref="B101:G101"/>
    <mergeCell ref="B82:G82"/>
    <mergeCell ref="B56:L56"/>
    <mergeCell ref="B57:L57"/>
    <mergeCell ref="B59:L59"/>
    <mergeCell ref="E62:L63"/>
    <mergeCell ref="E64:L65"/>
    <mergeCell ref="B1:L1"/>
    <mergeCell ref="B2:L2"/>
    <mergeCell ref="B4:L4"/>
    <mergeCell ref="E7:L8"/>
    <mergeCell ref="E9:L10"/>
    <mergeCell ref="H14:H15"/>
    <mergeCell ref="I14:K14"/>
    <mergeCell ref="L14:L15"/>
    <mergeCell ref="B12:D12"/>
    <mergeCell ref="B14:B15"/>
    <mergeCell ref="C14:E14"/>
    <mergeCell ref="F14:F15"/>
    <mergeCell ref="G14:G15"/>
    <mergeCell ref="B67:D67"/>
    <mergeCell ref="B69:B70"/>
    <mergeCell ref="C69:E69"/>
    <mergeCell ref="F69:F70"/>
    <mergeCell ref="G69:G70"/>
    <mergeCell ref="H69:H70"/>
    <mergeCell ref="I69:K69"/>
    <mergeCell ref="L69:L70"/>
    <mergeCell ref="B71:G71"/>
    <mergeCell ref="B86:L86"/>
    <mergeCell ref="B87:L87"/>
    <mergeCell ref="B89:L89"/>
    <mergeCell ref="E92:L93"/>
    <mergeCell ref="E94:L95"/>
    <mergeCell ref="B97:D97"/>
    <mergeCell ref="B99:B100"/>
    <mergeCell ref="C99:E99"/>
    <mergeCell ref="F99:F100"/>
    <mergeCell ref="G99:G100"/>
    <mergeCell ref="H99:H100"/>
    <mergeCell ref="I99:K99"/>
    <mergeCell ref="L99:L100"/>
    <mergeCell ref="B111:G111"/>
    <mergeCell ref="B114:L114"/>
    <mergeCell ref="B115:L115"/>
    <mergeCell ref="B117:L117"/>
    <mergeCell ref="E120:L121"/>
    <mergeCell ref="E122:L123"/>
    <mergeCell ref="B125:D125"/>
    <mergeCell ref="B127:B128"/>
    <mergeCell ref="C127:E127"/>
    <mergeCell ref="F127:F128"/>
    <mergeCell ref="G127:G128"/>
    <mergeCell ref="H127:H128"/>
    <mergeCell ref="I127:K127"/>
    <mergeCell ref="L127:L128"/>
    <mergeCell ref="B129:G129"/>
    <mergeCell ref="B139:G139"/>
    <mergeCell ref="B142:L142"/>
    <mergeCell ref="B143:L143"/>
    <mergeCell ref="B145:L145"/>
    <mergeCell ref="E148:L149"/>
    <mergeCell ref="E150:L151"/>
    <mergeCell ref="B153:D153"/>
    <mergeCell ref="B155:B156"/>
    <mergeCell ref="C155:E155"/>
    <mergeCell ref="F155:F156"/>
    <mergeCell ref="G155:G156"/>
    <mergeCell ref="H155:H156"/>
    <mergeCell ref="I155:K155"/>
    <mergeCell ref="L155:L156"/>
    <mergeCell ref="B157:G157"/>
    <mergeCell ref="B168:G168"/>
    <mergeCell ref="B171:L171"/>
    <mergeCell ref="B172:L172"/>
    <mergeCell ref="B174:L174"/>
    <mergeCell ref="E177:L178"/>
    <mergeCell ref="E179:L180"/>
    <mergeCell ref="B182:D182"/>
    <mergeCell ref="B184:B185"/>
    <mergeCell ref="C184:E184"/>
    <mergeCell ref="F184:F185"/>
    <mergeCell ref="G184:G185"/>
    <mergeCell ref="H184:H185"/>
    <mergeCell ref="I184:K184"/>
    <mergeCell ref="L184:L185"/>
    <mergeCell ref="B186:G186"/>
    <mergeCell ref="B197:G197"/>
    <mergeCell ref="B200:L200"/>
    <mergeCell ref="B201:L201"/>
    <mergeCell ref="B203:L203"/>
    <mergeCell ref="E206:L207"/>
    <mergeCell ref="E208:L209"/>
    <mergeCell ref="B211:D211"/>
    <mergeCell ref="B213:B214"/>
    <mergeCell ref="C213:E213"/>
    <mergeCell ref="F213:F214"/>
    <mergeCell ref="G213:G214"/>
    <mergeCell ref="H213:H214"/>
    <mergeCell ref="I213:K213"/>
    <mergeCell ref="L213:L214"/>
    <mergeCell ref="B245:G245"/>
    <mergeCell ref="B256:G256"/>
    <mergeCell ref="B215:G215"/>
    <mergeCell ref="B227:G227"/>
    <mergeCell ref="B230:L230"/>
    <mergeCell ref="B231:L231"/>
    <mergeCell ref="B233:L233"/>
    <mergeCell ref="E236:L237"/>
    <mergeCell ref="E238:L239"/>
    <mergeCell ref="B241:D241"/>
    <mergeCell ref="B243:B244"/>
    <mergeCell ref="C243:E243"/>
    <mergeCell ref="F243:F244"/>
    <mergeCell ref="G243:G244"/>
    <mergeCell ref="H243:H244"/>
    <mergeCell ref="I243:K243"/>
    <mergeCell ref="L243:L244"/>
    <mergeCell ref="B275:G275"/>
    <mergeCell ref="B284:G284"/>
    <mergeCell ref="B260:L260"/>
    <mergeCell ref="B261:L261"/>
    <mergeCell ref="B263:L263"/>
    <mergeCell ref="E266:L267"/>
    <mergeCell ref="E268:L269"/>
    <mergeCell ref="B271:D271"/>
    <mergeCell ref="B273:B274"/>
    <mergeCell ref="C273:E273"/>
    <mergeCell ref="F273:F274"/>
    <mergeCell ref="G273:G274"/>
    <mergeCell ref="H273:H274"/>
    <mergeCell ref="I273:K273"/>
    <mergeCell ref="L273:L274"/>
    <mergeCell ref="B288:L288"/>
    <mergeCell ref="B289:L289"/>
    <mergeCell ref="B291:L291"/>
    <mergeCell ref="E294:L295"/>
    <mergeCell ref="E296:L297"/>
    <mergeCell ref="B299:D299"/>
    <mergeCell ref="B301:B302"/>
    <mergeCell ref="C301:E301"/>
    <mergeCell ref="F301:F302"/>
    <mergeCell ref="G301:G302"/>
    <mergeCell ref="H301:H302"/>
    <mergeCell ref="I301:K301"/>
    <mergeCell ref="L301:L302"/>
    <mergeCell ref="B303:G303"/>
    <mergeCell ref="B314:G314"/>
    <mergeCell ref="B317:L317"/>
    <mergeCell ref="B318:L318"/>
    <mergeCell ref="B320:L320"/>
    <mergeCell ref="E323:L324"/>
    <mergeCell ref="E325:L326"/>
    <mergeCell ref="B328:D328"/>
    <mergeCell ref="B330:B331"/>
    <mergeCell ref="C330:E330"/>
    <mergeCell ref="F330:F331"/>
    <mergeCell ref="G330:G331"/>
    <mergeCell ref="H330:H331"/>
    <mergeCell ref="I330:K330"/>
    <mergeCell ref="L330:L331"/>
    <mergeCell ref="B362:G362"/>
    <mergeCell ref="B372:G372"/>
    <mergeCell ref="B332:G332"/>
    <mergeCell ref="B343:G343"/>
    <mergeCell ref="B347:L347"/>
    <mergeCell ref="B348:L348"/>
    <mergeCell ref="B350:L350"/>
    <mergeCell ref="E353:L354"/>
    <mergeCell ref="E355:L356"/>
    <mergeCell ref="B358:D358"/>
    <mergeCell ref="B360:B361"/>
    <mergeCell ref="C360:E360"/>
    <mergeCell ref="F360:F361"/>
    <mergeCell ref="G360:G361"/>
    <mergeCell ref="H360:H361"/>
    <mergeCell ref="I360:K360"/>
    <mergeCell ref="L360:L361"/>
    <mergeCell ref="B391:G391"/>
    <mergeCell ref="B376:L376"/>
    <mergeCell ref="B377:L377"/>
    <mergeCell ref="B379:L379"/>
    <mergeCell ref="E382:L383"/>
    <mergeCell ref="E384:L385"/>
    <mergeCell ref="B387:D387"/>
    <mergeCell ref="B389:B390"/>
    <mergeCell ref="C389:E389"/>
    <mergeCell ref="F389:F390"/>
    <mergeCell ref="G389:G390"/>
    <mergeCell ref="H389:H390"/>
    <mergeCell ref="I389:K389"/>
    <mergeCell ref="L389:L390"/>
    <mergeCell ref="B402:G402"/>
    <mergeCell ref="B405:L405"/>
    <mergeCell ref="B406:L406"/>
    <mergeCell ref="B408:L408"/>
    <mergeCell ref="E411:L412"/>
    <mergeCell ref="E413:L414"/>
    <mergeCell ref="B416:D416"/>
    <mergeCell ref="B418:B419"/>
    <mergeCell ref="C418:E418"/>
    <mergeCell ref="F418:F419"/>
    <mergeCell ref="G418:G419"/>
    <mergeCell ref="H418:H419"/>
    <mergeCell ref="I418:K418"/>
    <mergeCell ref="L418:L419"/>
    <mergeCell ref="B420:G420"/>
    <mergeCell ref="B431:G431"/>
    <mergeCell ref="B434:L434"/>
    <mergeCell ref="B435:L435"/>
    <mergeCell ref="B437:L437"/>
    <mergeCell ref="E440:L441"/>
    <mergeCell ref="E442:L443"/>
    <mergeCell ref="B445:D445"/>
    <mergeCell ref="B447:B448"/>
    <mergeCell ref="C447:E447"/>
    <mergeCell ref="F447:F448"/>
    <mergeCell ref="G447:G448"/>
    <mergeCell ref="H447:H448"/>
    <mergeCell ref="I447:K447"/>
    <mergeCell ref="L447:L448"/>
    <mergeCell ref="B449:G449"/>
    <mergeCell ref="B460:G460"/>
    <mergeCell ref="B464:L464"/>
    <mergeCell ref="B465:L465"/>
    <mergeCell ref="B467:L467"/>
    <mergeCell ref="E470:L471"/>
    <mergeCell ref="E472:L473"/>
    <mergeCell ref="B475:D475"/>
    <mergeCell ref="B477:B478"/>
    <mergeCell ref="C477:E477"/>
    <mergeCell ref="F477:F478"/>
    <mergeCell ref="G477:G478"/>
    <mergeCell ref="H477:H478"/>
    <mergeCell ref="I477:K477"/>
    <mergeCell ref="L477:L478"/>
    <mergeCell ref="B479:G479"/>
    <mergeCell ref="B490:G490"/>
    <mergeCell ref="B493:L493"/>
    <mergeCell ref="B494:L494"/>
    <mergeCell ref="B496:L496"/>
    <mergeCell ref="E499:L500"/>
    <mergeCell ref="E501:L502"/>
    <mergeCell ref="B504:D504"/>
    <mergeCell ref="B506:B507"/>
    <mergeCell ref="C506:E506"/>
    <mergeCell ref="F506:F507"/>
    <mergeCell ref="G506:G507"/>
    <mergeCell ref="H506:H507"/>
    <mergeCell ref="I506:K506"/>
    <mergeCell ref="L506:L507"/>
    <mergeCell ref="B508:G508"/>
    <mergeCell ref="B519:G519"/>
    <mergeCell ref="B522:L522"/>
    <mergeCell ref="B523:L523"/>
    <mergeCell ref="B525:L525"/>
    <mergeCell ref="E528:L529"/>
    <mergeCell ref="E530:L531"/>
    <mergeCell ref="B533:D533"/>
    <mergeCell ref="B535:B536"/>
    <mergeCell ref="C535:E535"/>
    <mergeCell ref="F535:F536"/>
    <mergeCell ref="G535:G536"/>
    <mergeCell ref="H535:H536"/>
    <mergeCell ref="I535:K535"/>
    <mergeCell ref="L535:L536"/>
    <mergeCell ref="B537:G537"/>
    <mergeCell ref="B548:G548"/>
    <mergeCell ref="B552:L552"/>
    <mergeCell ref="B553:L553"/>
    <mergeCell ref="B555:L555"/>
    <mergeCell ref="E558:L559"/>
    <mergeCell ref="E560:L561"/>
    <mergeCell ref="B563:D563"/>
    <mergeCell ref="B565:B566"/>
    <mergeCell ref="C565:E565"/>
    <mergeCell ref="F565:F566"/>
    <mergeCell ref="G565:G566"/>
    <mergeCell ref="H565:H566"/>
    <mergeCell ref="I565:K565"/>
    <mergeCell ref="L565:L566"/>
    <mergeCell ref="B597:G597"/>
    <mergeCell ref="B567:G567"/>
    <mergeCell ref="B578:G578"/>
    <mergeCell ref="B582:L582"/>
    <mergeCell ref="B583:L583"/>
    <mergeCell ref="B585:L585"/>
    <mergeCell ref="E588:L589"/>
    <mergeCell ref="E590:L591"/>
    <mergeCell ref="B593:D593"/>
    <mergeCell ref="B595:B596"/>
    <mergeCell ref="C595:E595"/>
    <mergeCell ref="F595:F596"/>
    <mergeCell ref="G595:G596"/>
    <mergeCell ref="H595:H596"/>
    <mergeCell ref="I595:K595"/>
    <mergeCell ref="L595:L596"/>
  </mergeCells>
  <phoneticPr fontId="14" type="noConversion"/>
  <printOptions horizontalCentered="1" verticalCentered="1"/>
  <pageMargins left="0" right="0" top="0.59055118110236227" bottom="0.59055118110236227" header="0.31496062992125984" footer="0.31496062992125984"/>
  <pageSetup paperSize="9" scale="66" orientation="landscape" r:id="rId1"/>
  <rowBreaks count="13" manualBreakCount="13">
    <brk id="26" max="16383" man="1"/>
    <brk id="54" max="11" man="1"/>
    <brk id="84" max="16383" man="1"/>
    <brk id="113" max="16383" man="1"/>
    <brk id="141" max="16383" man="1"/>
    <brk id="170" max="16383" man="1"/>
    <brk id="199" max="16383" man="1"/>
    <brk id="287" max="16383" man="1"/>
    <brk id="316" max="16383" man="1"/>
    <brk id="374" max="16383" man="1"/>
    <brk id="433" max="16383" man="1"/>
    <brk id="492" max="16383" man="1"/>
    <brk id="5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T6</vt:lpstr>
      <vt:lpstr>2011</vt:lpstr>
      <vt:lpstr>GASTOS GENERALES</vt:lpstr>
      <vt:lpstr>COSTOS  DIRECTOS 1</vt:lpstr>
      <vt:lpstr>'2011'!Área_de_impresión</vt:lpstr>
      <vt:lpstr>'GASTOS GENERALES'!Área_de_impresión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2020-08-12T20:41:20Z</cp:lastPrinted>
  <dcterms:created xsi:type="dcterms:W3CDTF">2015-08-13T13:46:06Z</dcterms:created>
  <dcterms:modified xsi:type="dcterms:W3CDTF">2020-08-14T20:21:12Z</dcterms:modified>
</cp:coreProperties>
</file>