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chemas\old\"/>
    </mc:Choice>
  </mc:AlternateContent>
  <xr:revisionPtr revIDLastSave="0" documentId="8_{3D622194-5E2B-4DA4-B2EB-7749D0BD7E25}" xr6:coauthVersionLast="31" xr6:coauthVersionMax="31" xr10:uidLastSave="{00000000-0000-0000-0000-000000000000}"/>
  <bookViews>
    <workbookView xWindow="0" yWindow="0" windowWidth="23040" windowHeight="8496" xr2:uid="{1A0D5E84-CC2E-4995-9555-A2B42387FFA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9" i="1"/>
  <c r="I11" i="1"/>
  <c r="I10" i="1"/>
  <c r="I9" i="1"/>
  <c r="I5" i="1"/>
  <c r="I4" i="1"/>
</calcChain>
</file>

<file path=xl/sharedStrings.xml><?xml version="1.0" encoding="utf-8"?>
<sst xmlns="http://schemas.openxmlformats.org/spreadsheetml/2006/main" count="70" uniqueCount="55">
  <si>
    <t>Attribute group</t>
  </si>
  <si>
    <t>Attribute</t>
  </si>
  <si>
    <t>Sub-Attribute</t>
  </si>
  <si>
    <t>Occurrence</t>
  </si>
  <si>
    <t>Definition</t>
  </si>
  <si>
    <t>Example</t>
  </si>
  <si>
    <t>Ontology URI Example</t>
  </si>
  <si>
    <t>Data type</t>
  </si>
  <si>
    <t>Ontology term reference definition</t>
  </si>
  <si>
    <t>Ontology Used for definition</t>
  </si>
  <si>
    <t>Ontology/source used to populate field</t>
  </si>
  <si>
    <t>Weather station ID</t>
  </si>
  <si>
    <t>The ID for the weather station</t>
  </si>
  <si>
    <t>xsd:string</t>
  </si>
  <si>
    <t>https://schema.org/identifier</t>
  </si>
  <si>
    <t>schema.org</t>
  </si>
  <si>
    <t>Weather station name</t>
  </si>
  <si>
    <t>The name of the weather station</t>
  </si>
  <si>
    <t>Rothamsted Weather Station</t>
  </si>
  <si>
    <t>http://schema.org/name</t>
  </si>
  <si>
    <t>Weather station location</t>
  </si>
  <si>
    <t>Point</t>
  </si>
  <si>
    <t>Latitude</t>
  </si>
  <si>
    <t>0-1</t>
  </si>
  <si>
    <t>Latitude coordinate of the site in DDD.DDDDD°</t>
  </si>
  <si>
    <t>xsd:float</t>
  </si>
  <si>
    <t>Crop ontology</t>
  </si>
  <si>
    <t>Longitude</t>
  </si>
  <si>
    <t>Longitude coordinate of the site in DDD.DDDDD°</t>
  </si>
  <si>
    <t>Period</t>
  </si>
  <si>
    <t>Duration</t>
  </si>
  <si>
    <t>The duration for which averages apply</t>
  </si>
  <si>
    <t>30 years</t>
  </si>
  <si>
    <t>Start year</t>
  </si>
  <si>
    <t>End year</t>
  </si>
  <si>
    <t>Air Temperature</t>
  </si>
  <si>
    <t>Average</t>
  </si>
  <si>
    <t>Environment Ontology for Livestock</t>
  </si>
  <si>
    <t xml:space="preserve">Minimum </t>
  </si>
  <si>
    <t>Maximum</t>
  </si>
  <si>
    <t>Precipitation</t>
  </si>
  <si>
    <t>Sun hours</t>
  </si>
  <si>
    <t>Annual Total</t>
  </si>
  <si>
    <t>Daily average</t>
  </si>
  <si>
    <t>Solar radiation</t>
  </si>
  <si>
    <t>Annual total average</t>
  </si>
  <si>
    <t>Relative humidity</t>
  </si>
  <si>
    <t>Annual total average average</t>
  </si>
  <si>
    <t>Wind</t>
  </si>
  <si>
    <t>Speed</t>
  </si>
  <si>
    <t>Average wind speed (m/s)</t>
  </si>
  <si>
    <t>Direction</t>
  </si>
  <si>
    <t>Predominate wind direction in degrees</t>
  </si>
  <si>
    <t>Frost days</t>
  </si>
  <si>
    <t>Number of days with ground frost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</si>
</sst>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333333"/>
      <name val="Arial"/>
      <family val="2"/>
    </font>
    <font>
      <sz val="10"/>
      <color rgb="FF33333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chema.org/name" TargetMode="External"/><Relationship Id="rId2" Type="http://schemas.openxmlformats.org/officeDocument/2006/relationships/hyperlink" Target="http://schema.org/" TargetMode="External"/><Relationship Id="rId1" Type="http://schemas.openxmlformats.org/officeDocument/2006/relationships/hyperlink" Target="https://schema.org/identifier" TargetMode="External"/><Relationship Id="rId4" Type="http://schemas.openxmlformats.org/officeDocument/2006/relationships/hyperlink" Target="http://schem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05D8-2265-429E-A4C2-DA80E2C4CC5E}">
  <dimension ref="A1:K21"/>
  <sheetViews>
    <sheetView tabSelected="1" workbookViewId="0">
      <selection sqref="A1:K2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</row>
    <row r="2" spans="1:11" ht="39.6">
      <c r="A2" s="5" t="s">
        <v>11</v>
      </c>
      <c r="B2" s="6"/>
      <c r="C2" s="6"/>
      <c r="D2" s="6"/>
      <c r="E2" s="5" t="s">
        <v>12</v>
      </c>
      <c r="F2" s="6"/>
      <c r="G2" s="6"/>
      <c r="H2" s="7" t="s">
        <v>13</v>
      </c>
      <c r="I2" s="8" t="s">
        <v>14</v>
      </c>
      <c r="J2" s="8" t="s">
        <v>15</v>
      </c>
      <c r="K2" s="6"/>
    </row>
    <row r="3" spans="1:11" ht="66">
      <c r="A3" s="9" t="s">
        <v>16</v>
      </c>
      <c r="B3" s="9"/>
      <c r="C3" s="9"/>
      <c r="D3" s="10"/>
      <c r="E3" s="7" t="s">
        <v>17</v>
      </c>
      <c r="F3" s="11" t="s">
        <v>18</v>
      </c>
      <c r="G3" s="6"/>
      <c r="H3" s="7" t="s">
        <v>13</v>
      </c>
      <c r="I3" s="8" t="s">
        <v>19</v>
      </c>
      <c r="J3" s="8" t="s">
        <v>15</v>
      </c>
      <c r="K3" s="6"/>
    </row>
    <row r="4" spans="1:11" ht="79.2">
      <c r="A4" s="9" t="s">
        <v>20</v>
      </c>
      <c r="B4" s="9" t="s">
        <v>21</v>
      </c>
      <c r="C4" s="9" t="s">
        <v>22</v>
      </c>
      <c r="D4" s="10" t="s">
        <v>23</v>
      </c>
      <c r="E4" s="7" t="s">
        <v>24</v>
      </c>
      <c r="F4" s="12">
        <v>51.809460000000001</v>
      </c>
      <c r="G4" s="6"/>
      <c r="H4" s="9" t="s">
        <v>25</v>
      </c>
      <c r="I4" s="13" t="str">
        <f>HYPERLINK("http://www.cropontology.org/terms/CO_715:0000065/","CO_715:0000065")</f>
        <v>CO_715:0000065</v>
      </c>
      <c r="J4" s="9" t="s">
        <v>26</v>
      </c>
      <c r="K4" s="6"/>
    </row>
    <row r="5" spans="1:11" ht="79.2">
      <c r="A5" s="5"/>
      <c r="B5" s="9"/>
      <c r="C5" s="9" t="s">
        <v>27</v>
      </c>
      <c r="D5" s="10" t="s">
        <v>23</v>
      </c>
      <c r="E5" s="7" t="s">
        <v>28</v>
      </c>
      <c r="F5" s="12">
        <v>-0.37301000000000001</v>
      </c>
      <c r="G5" s="6"/>
      <c r="H5" s="9" t="s">
        <v>25</v>
      </c>
      <c r="I5" s="13" t="str">
        <f>HYPERLINK("http://www.cropontology.org/terms/CO_715:0000066/","CO_715:0000066")</f>
        <v>CO_715:0000066</v>
      </c>
      <c r="J5" s="9" t="s">
        <v>26</v>
      </c>
      <c r="K5" s="6"/>
    </row>
    <row r="6" spans="1:11">
      <c r="A6" s="5" t="s">
        <v>29</v>
      </c>
      <c r="B6" s="5" t="s">
        <v>30</v>
      </c>
      <c r="C6" s="6"/>
      <c r="D6" s="6"/>
      <c r="E6" s="5" t="s">
        <v>31</v>
      </c>
      <c r="F6" s="5" t="s">
        <v>32</v>
      </c>
      <c r="G6" s="6"/>
      <c r="H6" s="6"/>
      <c r="I6" s="6"/>
      <c r="J6" s="6"/>
      <c r="K6" s="6"/>
    </row>
    <row r="7" spans="1:11">
      <c r="A7" s="6"/>
      <c r="B7" s="5" t="s">
        <v>33</v>
      </c>
      <c r="C7" s="6"/>
      <c r="D7" s="6"/>
      <c r="E7" s="6"/>
      <c r="F7" s="5">
        <v>1981</v>
      </c>
      <c r="G7" s="6"/>
      <c r="H7" s="6"/>
      <c r="I7" s="6"/>
      <c r="J7" s="6"/>
      <c r="K7" s="6"/>
    </row>
    <row r="8" spans="1:11">
      <c r="A8" s="6"/>
      <c r="B8" s="5" t="s">
        <v>34</v>
      </c>
      <c r="C8" s="6"/>
      <c r="D8" s="6"/>
      <c r="E8" s="6"/>
      <c r="F8" s="5">
        <v>2010</v>
      </c>
      <c r="G8" s="6"/>
      <c r="H8" s="6"/>
      <c r="I8" s="6"/>
      <c r="J8" s="6"/>
      <c r="K8" s="6"/>
    </row>
    <row r="9" spans="1:11">
      <c r="A9" s="5" t="s">
        <v>35</v>
      </c>
      <c r="B9" s="5" t="s">
        <v>36</v>
      </c>
      <c r="C9" s="6"/>
      <c r="D9" s="6"/>
      <c r="E9" s="6"/>
      <c r="F9" s="6"/>
      <c r="G9" s="6"/>
      <c r="H9" s="6"/>
      <c r="I9" s="14" t="str">
        <f>HYPERLINK("http://opendata.inra.fr/EOL/EOL_0000219","EOL_0000219")</f>
        <v>EOL_0000219</v>
      </c>
      <c r="J9" s="5" t="s">
        <v>37</v>
      </c>
      <c r="K9" s="6"/>
    </row>
    <row r="10" spans="1:11">
      <c r="A10" s="6"/>
      <c r="B10" s="5" t="s">
        <v>38</v>
      </c>
      <c r="C10" s="6"/>
      <c r="D10" s="6"/>
      <c r="E10" s="6"/>
      <c r="F10" s="6"/>
      <c r="G10" s="6"/>
      <c r="H10" s="6"/>
      <c r="I10" s="14" t="str">
        <f>HYPERLINK("http://opendata.inra.fr/EOL/EOL_0000243","EOL_0000243")</f>
        <v>EOL_0000243</v>
      </c>
      <c r="J10" s="5" t="s">
        <v>37</v>
      </c>
      <c r="K10" s="6"/>
    </row>
    <row r="11" spans="1:11">
      <c r="A11" s="6"/>
      <c r="B11" s="5" t="s">
        <v>39</v>
      </c>
      <c r="C11" s="6"/>
      <c r="D11" s="6"/>
      <c r="E11" s="6"/>
      <c r="F11" s="6"/>
      <c r="G11" s="6"/>
      <c r="H11" s="6"/>
      <c r="I11" s="14" t="str">
        <f>HYPERLINK("http://opendata.inra.fr/EOL/EOL_0000244","EOL_0000244")</f>
        <v>EOL_0000244</v>
      </c>
      <c r="J11" s="5" t="s">
        <v>37</v>
      </c>
      <c r="K11" s="6"/>
    </row>
    <row r="12" spans="1:11">
      <c r="A12" s="5" t="s">
        <v>40</v>
      </c>
      <c r="B12" s="5" t="s">
        <v>36</v>
      </c>
      <c r="C12" s="6"/>
      <c r="D12" s="6"/>
      <c r="E12" s="6"/>
      <c r="F12" s="6"/>
      <c r="G12" s="6"/>
      <c r="H12" s="6"/>
      <c r="I12" s="6"/>
      <c r="J12" s="6"/>
      <c r="K12" s="6"/>
    </row>
    <row r="13" spans="1:11">
      <c r="A13" s="6"/>
      <c r="B13" s="5" t="s">
        <v>38</v>
      </c>
      <c r="C13" s="6"/>
      <c r="D13" s="6"/>
      <c r="E13" s="6"/>
      <c r="F13" s="6"/>
      <c r="G13" s="6"/>
      <c r="H13" s="6"/>
      <c r="I13" s="6"/>
      <c r="J13" s="6"/>
      <c r="K13" s="6"/>
    </row>
    <row r="14" spans="1:11">
      <c r="A14" s="6"/>
      <c r="B14" s="5" t="s">
        <v>39</v>
      </c>
      <c r="C14" s="6"/>
      <c r="D14" s="6"/>
      <c r="E14" s="6"/>
      <c r="F14" s="6"/>
      <c r="G14" s="6"/>
      <c r="H14" s="6"/>
      <c r="I14" s="6"/>
      <c r="J14" s="6"/>
      <c r="K14" s="6"/>
    </row>
    <row r="15" spans="1:11">
      <c r="A15" s="5" t="s">
        <v>41</v>
      </c>
      <c r="B15" s="5" t="s">
        <v>42</v>
      </c>
      <c r="C15" s="6"/>
      <c r="D15" s="6"/>
      <c r="E15" s="6"/>
      <c r="F15" s="6"/>
      <c r="G15" s="6"/>
      <c r="H15" s="6"/>
      <c r="I15" s="6"/>
      <c r="J15" s="6"/>
      <c r="K15" s="6"/>
    </row>
    <row r="16" spans="1:11">
      <c r="A16" s="6"/>
      <c r="B16" s="5" t="s">
        <v>43</v>
      </c>
      <c r="C16" s="6"/>
      <c r="D16" s="6"/>
      <c r="E16" s="6"/>
      <c r="F16" s="6"/>
      <c r="G16" s="6"/>
      <c r="H16" s="6"/>
      <c r="I16" s="6"/>
      <c r="J16" s="6"/>
      <c r="K16" s="6"/>
    </row>
    <row r="17" spans="1:11">
      <c r="A17" s="5" t="s">
        <v>44</v>
      </c>
      <c r="B17" s="5" t="s">
        <v>45</v>
      </c>
      <c r="C17" s="6"/>
      <c r="D17" s="6"/>
      <c r="E17" s="6"/>
      <c r="F17" s="6"/>
      <c r="G17" s="6"/>
      <c r="H17" s="6"/>
      <c r="I17" s="6"/>
      <c r="J17" s="6"/>
      <c r="K17" s="6"/>
    </row>
    <row r="18" spans="1:11">
      <c r="A18" s="5" t="s">
        <v>46</v>
      </c>
      <c r="B18" s="5" t="s">
        <v>47</v>
      </c>
      <c r="C18" s="6"/>
      <c r="D18" s="6"/>
      <c r="E18" s="6"/>
      <c r="F18" s="6"/>
      <c r="G18" s="6"/>
      <c r="H18" s="6"/>
      <c r="I18" s="6"/>
      <c r="J18" s="6"/>
      <c r="K18" s="6"/>
    </row>
    <row r="19" spans="1:11">
      <c r="A19" s="5" t="s">
        <v>48</v>
      </c>
      <c r="B19" s="5" t="s">
        <v>49</v>
      </c>
      <c r="C19" s="6"/>
      <c r="D19" s="5" t="s">
        <v>23</v>
      </c>
      <c r="E19" s="5" t="s">
        <v>50</v>
      </c>
      <c r="F19" s="6"/>
      <c r="G19" s="6"/>
      <c r="H19" s="6"/>
      <c r="I19" s="14" t="str">
        <f>HYPERLINK("http://opendata.inra.fr/EOL/EOL_0000010","EOL_0000010")</f>
        <v>EOL_0000010</v>
      </c>
      <c r="J19" s="5" t="s">
        <v>37</v>
      </c>
      <c r="K19" s="6"/>
    </row>
    <row r="20" spans="1:11">
      <c r="A20" s="6"/>
      <c r="B20" s="5" t="s">
        <v>51</v>
      </c>
      <c r="C20" s="6"/>
      <c r="D20" s="5" t="s">
        <v>23</v>
      </c>
      <c r="E20" s="5" t="s">
        <v>52</v>
      </c>
      <c r="F20" s="6"/>
      <c r="G20" s="6"/>
      <c r="H20" s="5" t="s">
        <v>25</v>
      </c>
      <c r="I20" s="14" t="str">
        <f>HYPERLINK("http://opendata.inra.fr/EOL/EOL_0001789","EOL_0001789")</f>
        <v>EOL_0001789</v>
      </c>
      <c r="J20" s="5" t="s">
        <v>37</v>
      </c>
      <c r="K20" s="6"/>
    </row>
    <row r="21" spans="1:11">
      <c r="A21" s="5" t="s">
        <v>53</v>
      </c>
      <c r="B21" s="6"/>
      <c r="C21" s="6"/>
      <c r="D21" s="6"/>
      <c r="E21" s="5" t="s">
        <v>54</v>
      </c>
      <c r="F21" s="6"/>
      <c r="G21" s="6"/>
      <c r="H21" s="6"/>
      <c r="I21" s="6"/>
      <c r="J21" s="6"/>
      <c r="K21" s="6"/>
    </row>
  </sheetData>
  <hyperlinks>
    <hyperlink ref="I2" r:id="rId1" xr:uid="{FAF1A6C4-DAEA-473F-B344-76897B36EB61}"/>
    <hyperlink ref="J2" r:id="rId2" xr:uid="{260F689B-A200-417D-8C70-F48528E5C770}"/>
    <hyperlink ref="I3" r:id="rId3" xr:uid="{D7B25276-5BE0-482E-ADA2-B49CB0C9D0F7}"/>
    <hyperlink ref="J3" r:id="rId4" xr:uid="{81A0C75E-60AB-4E45-A9FC-79F1BF3DED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Ostler</dc:creator>
  <cp:lastModifiedBy>Richard Ostler</cp:lastModifiedBy>
  <dcterms:created xsi:type="dcterms:W3CDTF">2019-09-13T17:11:13Z</dcterms:created>
  <dcterms:modified xsi:type="dcterms:W3CDTF">2019-09-13T17:12:19Z</dcterms:modified>
</cp:coreProperties>
</file>