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TO\Architetture Dei Sistemi Di Elaborazione\Progetto Speciale\Reti Neurali\posit-nn-fault-injection\Graph\"/>
    </mc:Choice>
  </mc:AlternateContent>
  <xr:revisionPtr revIDLastSave="0" documentId="13_ncr:1_{000EDCC2-95BE-47C1-A611-43A398CD1085}" xr6:coauthVersionLast="47" xr6:coauthVersionMax="47" xr10:uidLastSave="{00000000-0000-0000-0000-000000000000}"/>
  <bookViews>
    <workbookView xWindow="-120" yWindow="-120" windowWidth="29040" windowHeight="17520" tabRatio="798" xr2:uid="{08A9326E-C172-4056-BC64-C4AC58E1DE07}"/>
  </bookViews>
  <sheets>
    <sheet name="Foglio1" sheetId="1" r:id="rId1"/>
    <sheet name="float32_net_level_0_bit_29" sheetId="3" r:id="rId2"/>
    <sheet name="posit32_net_level_0_bit_29" sheetId="6" r:id="rId3"/>
    <sheet name="float32_net_level_0_bit_30" sheetId="4" r:id="rId4"/>
    <sheet name="posit32_net_level_0_bit_30" sheetId="5" r:id="rId5"/>
    <sheet name="float32_net_level_0_bit_31" sheetId="7" r:id="rId6"/>
    <sheet name="posit32_net_level_0_bit_31" sheetId="8" r:id="rId7"/>
    <sheet name="float32_net_level_1_bit_29" sheetId="9" r:id="rId8"/>
    <sheet name="posit32_net_level_1_bit_29" sheetId="10" r:id="rId9"/>
    <sheet name="float32_net_level_1_bit_30" sheetId="11" r:id="rId10"/>
    <sheet name="posit32_net_level_1_bit_30" sheetId="12" r:id="rId11"/>
    <sheet name="float32_net_level_1_bit_31" sheetId="13" r:id="rId12"/>
    <sheet name="posit32_net_level_1_bit_31" sheetId="14" r:id="rId13"/>
  </sheets>
  <definedNames>
    <definedName name="DatiEsterni_1" localSheetId="1" hidden="1">float32_net_level_0_bit_29!$A$1:$G$51</definedName>
    <definedName name="DatiEsterni_1" localSheetId="5" hidden="1">float32_net_level_0_bit_31!$A$1:$G$51</definedName>
    <definedName name="DatiEsterni_1" localSheetId="7" hidden="1">float32_net_level_1_bit_29!$A$1:$G$51</definedName>
    <definedName name="DatiEsterni_1" localSheetId="9" hidden="1">float32_net_level_1_bit_30!$A$1:$G$51</definedName>
    <definedName name="DatiEsterni_1" localSheetId="11" hidden="1">float32_net_level_1_bit_31!$A$1:$G$51</definedName>
    <definedName name="DatiEsterni_1" localSheetId="6" hidden="1">posit32_net_level_0_bit_31!$A$1:$G$51</definedName>
    <definedName name="DatiEsterni_1" localSheetId="8" hidden="1">posit32_net_level_1_bit_29!$A$1:$G$51</definedName>
    <definedName name="DatiEsterni_1" localSheetId="10" hidden="1">posit32_net_level_1_bit_30!$A$1:$G$51</definedName>
    <definedName name="DatiEsterni_1" localSheetId="12" hidden="1">posit32_net_level_1_bit_31!$A$1:$G$51</definedName>
    <definedName name="DatiEsterni_2" localSheetId="3" hidden="1">float32_net_level_0_bit_30!$A$1:$G$51</definedName>
    <definedName name="DatiEsterni_2" localSheetId="2" hidden="1">posit32_net_level_0_bit_29!$A$1:$G$51</definedName>
    <definedName name="DatiEsterni_3" localSheetId="4" hidden="1">posit32_net_level_0_bit_30!$A$1:$G$51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5" l="1"/>
  <c r="B53" i="8"/>
  <c r="B54" i="8" s="1"/>
  <c r="B53" i="9"/>
  <c r="B53" i="10"/>
  <c r="B54" i="10"/>
  <c r="B53" i="4"/>
  <c r="B54" i="4" s="1"/>
  <c r="B53" i="3"/>
  <c r="B54" i="3" s="1"/>
  <c r="B54" i="5"/>
  <c r="B53" i="14"/>
  <c r="B54" i="14" s="1"/>
  <c r="B53" i="13"/>
  <c r="B54" i="13" s="1"/>
  <c r="B53" i="12"/>
  <c r="B54" i="12" s="1"/>
  <c r="B53" i="11"/>
  <c r="B54" i="11" s="1"/>
  <c r="B54" i="9"/>
  <c r="B53" i="7"/>
  <c r="B54" i="7" s="1"/>
  <c r="B53" i="6"/>
  <c r="B5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DF1FD7-E929-4029-96F0-19F45B75FBD0}" keepAlive="1" name="Query - float32_net_level_0_bit_29" description="Connessione alla query 'float32_net_level_0_bit_29' nella cartella di lavoro." type="5" refreshedVersion="8" background="1" saveData="1">
    <dbPr connection="Provider=Microsoft.Mashup.OleDb.1;Data Source=$Workbook$;Location=float32_net_level_0_bit_29;Extended Properties=&quot;&quot;" command="SELECT * FROM [float32_net_level_0_bit_29]"/>
  </connection>
  <connection id="2" xr16:uid="{F0DB99D1-CCC8-4C4E-BC57-D011FD3FBB9E}" keepAlive="1" name="Query - float32_net_level_0_bit_30" description="Connessione alla query 'float32_net_level_0_bit_30' nella cartella di lavoro." type="5" refreshedVersion="8" background="1" saveData="1">
    <dbPr connection="Provider=Microsoft.Mashup.OleDb.1;Data Source=$Workbook$;Location=float32_net_level_0_bit_30;Extended Properties=&quot;&quot;" command="SELECT * FROM [float32_net_level_0_bit_30]"/>
  </connection>
  <connection id="3" xr16:uid="{9DC0CD06-CF77-48CB-BD56-5228A80FAD39}" keepAlive="1" name="Query - float32_net_level_0_bit_31" description="Connessione alla query 'float32_net_level_0_bit_31' nella cartella di lavoro." type="5" refreshedVersion="8" background="1" saveData="1">
    <dbPr connection="Provider=Microsoft.Mashup.OleDb.1;Data Source=$Workbook$;Location=float32_net_level_0_bit_31;Extended Properties=&quot;&quot;" command="SELECT * FROM [float32_net_level_0_bit_31]"/>
  </connection>
  <connection id="4" xr16:uid="{F09D8546-3027-4A76-8C5D-BAF8075D295E}" keepAlive="1" name="Query - float32_net_level_1_bit_29" description="Connessione alla query 'float32_net_level_1_bit_29' nella cartella di lavoro." type="5" refreshedVersion="8" background="1" saveData="1">
    <dbPr connection="Provider=Microsoft.Mashup.OleDb.1;Data Source=$Workbook$;Location=float32_net_level_1_bit_29;Extended Properties=&quot;&quot;" command="SELECT * FROM [float32_net_level_1_bit_29]"/>
  </connection>
  <connection id="5" xr16:uid="{B3453008-1B1F-4C2B-A7E8-605FA829AD5C}" keepAlive="1" name="Query - float32_net_level_1_bit_30" description="Connessione alla query 'float32_net_level_1_bit_30' nella cartella di lavoro." type="5" refreshedVersion="8" background="1" saveData="1">
    <dbPr connection="Provider=Microsoft.Mashup.OleDb.1;Data Source=$Workbook$;Location=float32_net_level_1_bit_30;Extended Properties=&quot;&quot;" command="SELECT * FROM [float32_net_level_1_bit_30]"/>
  </connection>
  <connection id="6" xr16:uid="{0C88E569-B863-45CA-A7D7-6EFB8A15B098}" keepAlive="1" name="Query - float32_net_level_1_bit_31" description="Connessione alla query 'float32_net_level_1_bit_31' nella cartella di lavoro." type="5" refreshedVersion="8" background="1" saveData="1">
    <dbPr connection="Provider=Microsoft.Mashup.OleDb.1;Data Source=$Workbook$;Location=float32_net_level_1_bit_31;Extended Properties=&quot;&quot;" command="SELECT * FROM [float32_net_level_1_bit_31]"/>
  </connection>
  <connection id="7" xr16:uid="{2DED8CEB-6CBC-4C2F-B214-BC0E209CF4E1}" keepAlive="1" name="Query - posit32_net_level_0_bit_29" description="Connessione alla query 'posit32_net_level_0_bit_29' nella cartella di lavoro." type="5" refreshedVersion="8" background="1" saveData="1">
    <dbPr connection="Provider=Microsoft.Mashup.OleDb.1;Data Source=$Workbook$;Location=posit32_net_level_0_bit_29;Extended Properties=&quot;&quot;" command="SELECT * FROM [posit32_net_level_0_bit_29]"/>
  </connection>
  <connection id="8" xr16:uid="{9EA2A7BC-6418-4868-B701-FD1003B4246A}" keepAlive="1" name="Query - posit32_net_level_0_bit_30" description="Connessione alla query 'posit32_net_level_0_bit_30' nella cartella di lavoro." type="5" refreshedVersion="8" background="1" saveData="1">
    <dbPr connection="Provider=Microsoft.Mashup.OleDb.1;Data Source=$Workbook$;Location=posit32_net_level_0_bit_30;Extended Properties=&quot;&quot;" command="SELECT * FROM [posit32_net_level_0_bit_30]"/>
  </connection>
  <connection id="9" xr16:uid="{97B13F26-CFA1-43A8-80F4-6FEC2213BF4A}" keepAlive="1" name="Query - posit32_net_level_0_bit_31" description="Connessione alla query 'posit32_net_level_0_bit_31' nella cartella di lavoro." type="5" refreshedVersion="8" background="1" saveData="1">
    <dbPr connection="Provider=Microsoft.Mashup.OleDb.1;Data Source=$Workbook$;Location=posit32_net_level_0_bit_31;Extended Properties=&quot;&quot;" command="SELECT * FROM [posit32_net_level_0_bit_31]"/>
  </connection>
  <connection id="10" xr16:uid="{A5A93FCF-75E2-4AC1-86DE-811E2DA852D9}" keepAlive="1" name="Query - posit32_net_level_1_bit_29" description="Connessione alla query 'posit32_net_level_1_bit_29' nella cartella di lavoro." type="5" refreshedVersion="8" background="1" saveData="1">
    <dbPr connection="Provider=Microsoft.Mashup.OleDb.1;Data Source=$Workbook$;Location=posit32_net_level_1_bit_29;Extended Properties=&quot;&quot;" command="SELECT * FROM [posit32_net_level_1_bit_29]"/>
  </connection>
  <connection id="11" xr16:uid="{3EE7E038-BAE9-49B3-ADE2-87BEA5A458CF}" keepAlive="1" name="Query - posit32_net_level_1_bit_30" description="Connessione alla query 'posit32_net_level_1_bit_30' nella cartella di lavoro." type="5" refreshedVersion="8" background="1" saveData="1">
    <dbPr connection="Provider=Microsoft.Mashup.OleDb.1;Data Source=$Workbook$;Location=posit32_net_level_1_bit_30;Extended Properties=&quot;&quot;" command="SELECT * FROM [posit32_net_level_1_bit_30]"/>
  </connection>
  <connection id="12" xr16:uid="{E3E2ADDB-CC93-4B8A-94C2-1FAFCE0C0D53}" keepAlive="1" name="Query - posit32_net_level_1_bit_31" description="Connessione alla query 'posit32_net_level_1_bit_31' nella cartella di lavoro." type="5" refreshedVersion="8" background="1" saveData="1">
    <dbPr connection="Provider=Microsoft.Mashup.OleDb.1;Data Source=$Workbook$;Location=posit32_net_level_1_bit_31;Extended Properties=&quot;&quot;" command="SELECT * FROM [posit32_net_level_1_bit_31]"/>
  </connection>
</connections>
</file>

<file path=xl/sharedStrings.xml><?xml version="1.0" encoding="utf-8"?>
<sst xmlns="http://schemas.openxmlformats.org/spreadsheetml/2006/main" count="1922" uniqueCount="77">
  <si>
    <t>layer_index</t>
  </si>
  <si>
    <t>tensor_index</t>
  </si>
  <si>
    <t>bit_index</t>
  </si>
  <si>
    <t>weight_start</t>
  </si>
  <si>
    <t>weight_corrupted</t>
  </si>
  <si>
    <t>weight_difference</t>
  </si>
  <si>
    <t>bit_flip_distance</t>
  </si>
  <si>
    <t>(4, 0, 1, 11)</t>
  </si>
  <si>
    <t>(0, 0, 1, 12)</t>
  </si>
  <si>
    <t>(4, 1, 2, 20)</t>
  </si>
  <si>
    <t>(2, 4, 0, 42)</t>
  </si>
  <si>
    <t>(4, 2, 0, 23)</t>
  </si>
  <si>
    <t>(1, 1, 2, 32)</t>
  </si>
  <si>
    <t>(1, 1, 1, 22)</t>
  </si>
  <si>
    <t>(1, 1, 0, 60)</t>
  </si>
  <si>
    <t>(1, 0, 0, 13)</t>
  </si>
  <si>
    <t>(3, 2, 1, 8)</t>
  </si>
  <si>
    <t>(3, 1, 1, 3)</t>
  </si>
  <si>
    <t>(4, 0, 1, 43)</t>
  </si>
  <si>
    <t>(4, 2, 0, 16)</t>
  </si>
  <si>
    <t>(3, 1, 2, 15)</t>
  </si>
  <si>
    <t>(0, 4, 1, 47)</t>
  </si>
  <si>
    <t>(2, 2, 1, 40)</t>
  </si>
  <si>
    <t>(1, 3, 2, 23)</t>
  </si>
  <si>
    <t>(4, 3, 1, 57)</t>
  </si>
  <si>
    <t>(3, 0, 0, 34)</t>
  </si>
  <si>
    <t>(2, 1, 0, 10)</t>
  </si>
  <si>
    <t>(0, 0, 1, 49)</t>
  </si>
  <si>
    <t>(3, 0, 0, 61)</t>
  </si>
  <si>
    <t>(4, 2, 0, 27)</t>
  </si>
  <si>
    <t>(3, 0, 0, 43)</t>
  </si>
  <si>
    <t>(4, 4, 1, 4)</t>
  </si>
  <si>
    <t>(1, 0, 0, 18)</t>
  </si>
  <si>
    <t>(0, 2, 0, 17)</t>
  </si>
  <si>
    <t>(1, 0, 2, 28)</t>
  </si>
  <si>
    <t>(4, 0, 0, 1)</t>
  </si>
  <si>
    <t>(4, 1, 0, 18)</t>
  </si>
  <si>
    <t>(3, 1, 2, 44)</t>
  </si>
  <si>
    <t>(4, 2, 2, 54)</t>
  </si>
  <si>
    <t>(0, 1, 2, 22)</t>
  </si>
  <si>
    <t>(2, 0, 2, 15)</t>
  </si>
  <si>
    <t>(1, 2, 0, 54)</t>
  </si>
  <si>
    <t>(0, 1, 2, 33)</t>
  </si>
  <si>
    <t>(4, 2, 0, 55)</t>
  </si>
  <si>
    <t>(0, 1, 1, 39)</t>
  </si>
  <si>
    <t>(0, 1, 1, 49)</t>
  </si>
  <si>
    <t>(4, 4, 2, 13)</t>
  </si>
  <si>
    <t>(0, 3, 0, 59)</t>
  </si>
  <si>
    <t>(1, 2, 1, 5)</t>
  </si>
  <si>
    <t>(4, 0, 1, 40)</t>
  </si>
  <si>
    <t>(3, 1, 1, 47)</t>
  </si>
  <si>
    <t>(0, 0, 0, 42)</t>
  </si>
  <si>
    <t>(3, 4, 2, 14)</t>
  </si>
  <si>
    <t>(0, 3, 1, 29)</t>
  </si>
  <si>
    <t>(1, 2, 0, 19)</t>
  </si>
  <si>
    <t>(0, 0, 1, 28)</t>
  </si>
  <si>
    <t>(2, 4, 2, 10)</t>
  </si>
  <si>
    <t>0</t>
  </si>
  <si>
    <t>29</t>
  </si>
  <si>
    <t>AVG BFD:</t>
  </si>
  <si>
    <t>30</t>
  </si>
  <si>
    <t>31</t>
  </si>
  <si>
    <t>TOT BFD:</t>
  </si>
  <si>
    <t>TOL BFD:</t>
  </si>
  <si>
    <t>1</t>
  </si>
  <si>
    <t>P32_L0-B29</t>
  </si>
  <si>
    <t>F32_L0-B29</t>
  </si>
  <si>
    <t>P32_L0-B30</t>
  </si>
  <si>
    <t>F32_L0-B30</t>
  </si>
  <si>
    <t>P32_L0-B31</t>
  </si>
  <si>
    <t>F32_L0-B31</t>
  </si>
  <si>
    <t>P32_L1-B30</t>
  </si>
  <si>
    <t>F32_L1-B30</t>
  </si>
  <si>
    <t>F32_L1-B31</t>
  </si>
  <si>
    <t>P32_L1-B31</t>
  </si>
  <si>
    <t>F32_L1-B29</t>
  </si>
  <si>
    <t>P32_L1-B29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</si>
</sst>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00000"/>
    <numFmt numFmtId="167" formatCode="0.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2" fontId="4" fillId="0" borderId="1" xfId="0" quotePrefix="1" applyNumberFormat="1" applyFont="1" applyBorder="1"/>
    <xf numFmtId="0" fontId="1" fillId="0" borderId="0" xfId="0" applyFont="1"/>
    <xf numFmtId="2" fontId="5" fillId="0" borderId="1" xfId="0" applyNumberFormat="1" applyFont="1" applyBorder="1"/>
    <xf numFmtId="0" fontId="3" fillId="0" borderId="2" xfId="0" applyFont="1" applyBorder="1"/>
    <xf numFmtId="0" fontId="0" fillId="0" borderId="1" xfId="0" applyBorder="1"/>
    <xf numFmtId="0" fontId="6" fillId="0" borderId="1" xfId="0" applyFont="1" applyBorder="1"/>
    <xf numFmtId="0" fontId="7" fillId="0" borderId="0" xfId="0" applyFont="1"/>
  </cellXfs>
  <cellStyles count="1">
    <cellStyle name="Normale" xfId="0" builtinId="0"/>
  </cellStyles>
  <dxfs count="87"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00"/>
    </dxf>
    <dxf>
      <numFmt numFmtId="166" formatCode="0.00000000"/>
    </dxf>
    <dxf>
      <numFmt numFmtId="166" formatCode="0.00000000"/>
    </dxf>
    <dxf>
      <numFmt numFmtId="166" formatCode="0.000000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75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Livello convolutivo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Foglio1!$A$6:$A$8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31</c:v>
                </c:pt>
              </c:numCache>
            </c:numRef>
          </c:cat>
          <c:val>
            <c:numRef>
              <c:f>(Foglio1!$C$3,Foglio1!$E$3,Foglio1!$G$3)</c:f>
              <c:numCache>
                <c:formatCode>General</c:formatCode>
                <c:ptCount val="3"/>
                <c:pt idx="0">
                  <c:v>0.3332266055233773</c:v>
                </c:pt>
                <c:pt idx="1">
                  <c:v>62.908695037066835</c:v>
                </c:pt>
                <c:pt idx="2">
                  <c:v>36.004974938630987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AD-4C93-839F-3844F3CA2A18}"/>
            </c:ext>
          </c:extLst>
        </c:ser>
        <c:ser>
          <c:idx val="1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(Foglio1!$B$3,Foglio1!$D$3,Foglio1!$F$3)</c:f>
              <c:numCache>
                <c:formatCode>General</c:formatCode>
                <c:ptCount val="3"/>
                <c:pt idx="0">
                  <c:v>14.184135637744305</c:v>
                </c:pt>
                <c:pt idx="1">
                  <c:v>495170.98590391618</c:v>
                </c:pt>
                <c:pt idx="2">
                  <c:v>1.16190770588815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D-4C93-839F-3844F3CA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6196208"/>
        <c:axId val="456198128"/>
      </c:lineChart>
      <c:catAx>
        <c:axId val="4561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198128"/>
        <c:crosses val="autoZero"/>
        <c:auto val="0"/>
        <c:lblAlgn val="ctr"/>
        <c:lblOffset val="100"/>
        <c:noMultiLvlLbl val="0"/>
      </c:catAx>
      <c:valAx>
        <c:axId val="4561981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bfd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196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Foglio1!$A$6:$A$8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31</c:v>
                </c:pt>
              </c:numCache>
            </c:numRef>
          </c:cat>
          <c:val>
            <c:numRef>
              <c:f>(Foglio1!$I$3,Foglio1!$K$3,Foglio1!$M$3)</c:f>
              <c:numCache>
                <c:formatCode>General</c:formatCode>
                <c:ptCount val="3"/>
                <c:pt idx="0">
                  <c:v>0.32767879609018541</c:v>
                </c:pt>
                <c:pt idx="1">
                  <c:v>50.798471981882983</c:v>
                </c:pt>
                <c:pt idx="2">
                  <c:v>195.52265519618973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F-4010-BEE5-693B30FEF595}"/>
            </c:ext>
          </c:extLst>
        </c:ser>
        <c:ser>
          <c:idx val="3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(Foglio1!$H$3,Foglio1!$J$3,Foglio1!$L$3)</c:f>
              <c:numCache>
                <c:formatCode>General</c:formatCode>
                <c:ptCount val="3"/>
                <c:pt idx="0">
                  <c:v>13.862077240915944</c:v>
                </c:pt>
                <c:pt idx="1">
                  <c:v>413667.34554184804</c:v>
                </c:pt>
                <c:pt idx="2">
                  <c:v>1.1603542426973557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F-4010-BEE5-693B30FE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7925632"/>
        <c:axId val="487926112"/>
      </c:lineChart>
      <c:catAx>
        <c:axId val="4879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926112"/>
        <c:crosses val="autoZero"/>
        <c:auto val="1"/>
        <c:lblAlgn val="ctr"/>
        <c:lblOffset val="100"/>
        <c:noMultiLvlLbl val="0"/>
      </c:catAx>
      <c:valAx>
        <c:axId val="4879261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BFD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925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7</xdr:row>
      <xdr:rowOff>95249</xdr:rowOff>
    </xdr:from>
    <xdr:to>
      <xdr:col>7</xdr:col>
      <xdr:colOff>28574</xdr:colOff>
      <xdr:row>17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5B7F609-1DF7-DE48-7A5C-A116FE166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404812</xdr:colOff>
      <xdr:row>7</xdr:row>
      <xdr:rowOff>176212</xdr:rowOff>
    </xdr:from>
    <xdr:to>
      <xdr:col>14</xdr:col>
      <xdr:colOff>14287</xdr:colOff>
      <xdr:row>18</xdr:row>
      <xdr:rowOff>60712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BD84B8C-C577-FEEC-DA67-618F2531C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482606D-0CC8-4C51-A2CC-2196EB0B4A8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B08718BD-88D4-41E7-A8DF-CE306655AE5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151C1FDC-8430-4C43-B4E1-9F0437D194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9AE9AC89-2C40-446A-98DF-E6599FB6DE1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1DB1C024-C639-4939-BD82-F5BD102AA9E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C2BE67F0-BDEA-4124-B8AD-ACC1C9C948D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0B27DED-BE51-4B0A-BC50-F5CB87E3F15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BF810757-FC5D-43B0-970E-CC5C64DC8E7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023392BA-3FDE-4A9F-9C23-9CBEA4B965B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5348E003-70FF-445D-A9C0-C881CE612A6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9B021AAE-35B8-4C2F-AABF-0C452307AAE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FE192C76-D9EE-4D77-A0A3-88F75D713C9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4E485C-D888-470B-BFD8-A3E7DB5CB175}" name="Tabella_float32_net_level_0_bit_29" displayName="Tabella_float32_net_level_0_bit_29" ref="A1:G51" tableType="queryTable" totalsRowShown="0" headerRowDxfId="86">
  <autoFilter ref="A1:G51" xr:uid="{444E485C-D888-470B-BFD8-A3E7DB5CB175}"/>
  <tableColumns count="7">
    <tableColumn id="1" xr3:uid="{D8E0690E-5E83-45F1-8441-F40BABA5A5A4}" uniqueName="1" name="layer_index" queryTableFieldId="1" dataDxfId="85"/>
    <tableColumn id="2" xr3:uid="{CA805CA8-7DB8-4C1B-810C-0180C5C59B50}" uniqueName="2" name="tensor_index" queryTableFieldId="2" dataDxfId="84"/>
    <tableColumn id="3" xr3:uid="{8BE613F6-20A4-40AC-A263-A2C94AA1C7D9}" uniqueName="3" name="bit_index" queryTableFieldId="3" dataDxfId="83"/>
    <tableColumn id="4" xr3:uid="{FA8E3686-5A49-4FD1-B8AE-CCA548CB4878}" uniqueName="4" name="weight_start" queryTableFieldId="4" dataDxfId="82"/>
    <tableColumn id="5" xr3:uid="{B061CF6E-88FF-4807-841C-5AE9BC3E8FD4}" uniqueName="5" name="weight_corrupted" queryTableFieldId="5" dataDxfId="81"/>
    <tableColumn id="6" xr3:uid="{C914462A-088B-4A69-93CC-DA4BA8926392}" uniqueName="6" name="weight_difference" queryTableFieldId="6" dataDxfId="80"/>
    <tableColumn id="7" xr3:uid="{2C453EA1-2F50-4DE3-8ED2-ECC6C1F3FE00}" uniqueName="7" name="bit_flip_distance" queryTableFieldId="7" dataDxfId="7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9303F5-286D-44FB-9FEE-1A4DFE408308}" name="Tabella_posit32_net_level_1_bit_30" displayName="Tabella_posit32_net_level_1_bit_30" ref="A1:G51" tableType="queryTable" totalsRowShown="0">
  <autoFilter ref="A1:G51" xr:uid="{3A9303F5-286D-44FB-9FEE-1A4DFE408308}"/>
  <tableColumns count="7">
    <tableColumn id="1" xr3:uid="{69E70485-29EC-4857-9C22-E6208BD14DB9}" uniqueName="1" name="layer_index" queryTableFieldId="1" dataDxfId="20"/>
    <tableColumn id="2" xr3:uid="{300716EB-AD63-47DD-9286-285A9BE63738}" uniqueName="2" name="tensor_index" queryTableFieldId="2" dataDxfId="19"/>
    <tableColumn id="3" xr3:uid="{FDC739EB-A51E-4572-B4F2-FD81A269D2FC}" uniqueName="3" name="bit_index" queryTableFieldId="3" dataDxfId="18"/>
    <tableColumn id="4" xr3:uid="{B56C6A67-113D-4DFB-88E6-D5BAF1FDEEC2}" uniqueName="4" name="weight_start" queryTableFieldId="4" dataDxfId="17"/>
    <tableColumn id="5" xr3:uid="{EAED54F8-A00C-40F4-9DB7-DC16D8B7B97B}" uniqueName="5" name="weight_corrupted" queryTableFieldId="5" dataDxfId="16"/>
    <tableColumn id="6" xr3:uid="{E98BA61A-553D-4CA2-BB61-010DB64F4115}" uniqueName="6" name="weight_difference" queryTableFieldId="6" dataDxfId="15"/>
    <tableColumn id="7" xr3:uid="{3D00F51F-1BFF-4526-A5C3-3965E67CA616}" uniqueName="7" name="bit_flip_distance" queryTableFieldId="7" dataDxf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6B3D70-BCDC-4DCE-8D28-CA868D479713}" name="Tabella_float32_net_level_1_bit_31" displayName="Tabella_float32_net_level_1_bit_31" ref="A1:G51" tableType="queryTable" totalsRowShown="0">
  <autoFilter ref="A1:G51" xr:uid="{EF6B3D70-BCDC-4DCE-8D28-CA868D479713}"/>
  <tableColumns count="7">
    <tableColumn id="1" xr3:uid="{139829D6-2988-4191-B70B-A55833BFDFB0}" uniqueName="1" name="layer_index" queryTableFieldId="1" dataDxfId="13"/>
    <tableColumn id="2" xr3:uid="{43A62857-6C8A-4060-B866-8C0F3318EC37}" uniqueName="2" name="tensor_index" queryTableFieldId="2" dataDxfId="12"/>
    <tableColumn id="3" xr3:uid="{7FB4078E-1274-4EAD-9229-B883234AE63E}" uniqueName="3" name="bit_index" queryTableFieldId="3" dataDxfId="11"/>
    <tableColumn id="4" xr3:uid="{2D516DE2-4BC3-4EE0-BF55-9324DBE05129}" uniqueName="4" name="weight_start" queryTableFieldId="4" dataDxfId="10"/>
    <tableColumn id="5" xr3:uid="{3EDBC0F0-7CC2-4D4D-8DA3-B0155186F7BA}" uniqueName="5" name="weight_corrupted" queryTableFieldId="5" dataDxfId="9"/>
    <tableColumn id="6" xr3:uid="{FA837E11-D0C8-4E3E-BA3F-2B142B9A9697}" uniqueName="6" name="weight_difference" queryTableFieldId="6" dataDxfId="8"/>
    <tableColumn id="7" xr3:uid="{786E8176-392B-4CC1-AB2B-1BDF31C64FC4}" uniqueName="7" name="bit_flip_distance" queryTableFieldId="7" dataDxf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047D30-D27D-4FE8-A5BE-6251D3A2797C}" name="Tabella_posit32_net_level_1_bit_31" displayName="Tabella_posit32_net_level_1_bit_31" ref="A1:G51" tableType="queryTable" totalsRowShown="0">
  <autoFilter ref="A1:G51" xr:uid="{7B047D30-D27D-4FE8-A5BE-6251D3A2797C}"/>
  <tableColumns count="7">
    <tableColumn id="1" xr3:uid="{D77E4298-E485-484A-B481-D1595240916F}" uniqueName="1" name="layer_index" queryTableFieldId="1" dataDxfId="6"/>
    <tableColumn id="2" xr3:uid="{4A974506-D616-4D91-AC2C-97993897550A}" uniqueName="2" name="tensor_index" queryTableFieldId="2" dataDxfId="5"/>
    <tableColumn id="3" xr3:uid="{8DE2907E-AED4-4E7E-813D-1BBCB55D0FA1}" uniqueName="3" name="bit_index" queryTableFieldId="3" dataDxfId="4"/>
    <tableColumn id="4" xr3:uid="{5104549A-F7FD-43F5-A65D-78AE950469EC}" uniqueName="4" name="weight_start" queryTableFieldId="4" dataDxfId="3"/>
    <tableColumn id="5" xr3:uid="{9AAFE0F2-2E44-44C3-A56E-CDF44975BC38}" uniqueName="5" name="weight_corrupted" queryTableFieldId="5" dataDxfId="2"/>
    <tableColumn id="6" xr3:uid="{9C34F322-24EC-4F27-9F6B-68DDA3350936}" uniqueName="6" name="weight_difference" queryTableFieldId="6" dataDxfId="1"/>
    <tableColumn id="7" xr3:uid="{59AA7899-ED87-41A2-AC85-B48A6B371975}" uniqueName="7" name="bit_flip_distanc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111BCE-3942-4CE1-A5C4-D8D1E182E1B1}" name="Tabella_posit32_net_level_0_bit_29" displayName="Tabella_posit32_net_level_0_bit_29" ref="A1:G51" tableType="queryTable" totalsRowShown="0" headerRowDxfId="78">
  <autoFilter ref="A1:G51" xr:uid="{54111BCE-3942-4CE1-A5C4-D8D1E182E1B1}"/>
  <tableColumns count="7">
    <tableColumn id="1" xr3:uid="{B4C26AB6-715F-4940-B7C1-F10BB72C9DED}" uniqueName="1" name="layer_index" queryTableFieldId="1" dataDxfId="77"/>
    <tableColumn id="2" xr3:uid="{BACF0EF2-E1AB-4FDF-84CC-B03B29881985}" uniqueName="2" name="tensor_index" queryTableFieldId="2" dataDxfId="76"/>
    <tableColumn id="3" xr3:uid="{1256B0BC-4EB1-4BF4-AFC5-CA04FE47484C}" uniqueName="3" name="bit_index" queryTableFieldId="3" dataDxfId="75"/>
    <tableColumn id="4" xr3:uid="{FFBCA31A-1075-4B2A-9255-0D441F7C6F9F}" uniqueName="4" name="weight_start" queryTableFieldId="4" dataDxfId="74"/>
    <tableColumn id="5" xr3:uid="{CC2F8159-BA74-43B7-AB66-3005E3358BE7}" uniqueName="5" name="weight_corrupted" queryTableFieldId="5" dataDxfId="73"/>
    <tableColumn id="6" xr3:uid="{5A198F63-293A-4761-8088-997526D2B1B4}" uniqueName="6" name="weight_difference" queryTableFieldId="6" dataDxfId="72"/>
    <tableColumn id="7" xr3:uid="{7D9A9D2D-BA61-4F8E-9E8A-CEBAB2920F4B}" uniqueName="7" name="bit_flip_distance" queryTableFieldId="7" dataDxfId="7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ECAE4-F746-4282-AE22-36B7DAC6F2BB}" name="Tabella_float32_net_level_0_bit_30" displayName="Tabella_float32_net_level_0_bit_30" ref="A1:G51" tableType="queryTable" totalsRowShown="0" headerRowDxfId="70">
  <autoFilter ref="A1:G51" xr:uid="{F6CECAE4-F746-4282-AE22-36B7DAC6F2BB}"/>
  <tableColumns count="7">
    <tableColumn id="1" xr3:uid="{37B615CC-93EE-452A-AB80-ABAC3475750E}" uniqueName="1" name="layer_index" queryTableFieldId="1" dataDxfId="69"/>
    <tableColumn id="2" xr3:uid="{49D20154-5E49-4FCA-940D-0591239D1311}" uniqueName="2" name="tensor_index" queryTableFieldId="2" dataDxfId="68"/>
    <tableColumn id="3" xr3:uid="{E9E07A8B-1D82-4147-8C70-F944FD52FE80}" uniqueName="3" name="bit_index" queryTableFieldId="3" dataDxfId="67"/>
    <tableColumn id="4" xr3:uid="{E4BF87DE-AE39-4E9F-BF61-70478598D472}" uniqueName="4" name="weight_start" queryTableFieldId="4" dataDxfId="66"/>
    <tableColumn id="5" xr3:uid="{76F5D2C5-5148-49B9-B733-15F05B62F0FE}" uniqueName="5" name="weight_corrupted" queryTableFieldId="5" dataDxfId="65"/>
    <tableColumn id="6" xr3:uid="{20A0A2EF-F337-4C68-9E02-5C3F1A3AF128}" uniqueName="6" name="weight_difference" queryTableFieldId="6" dataDxfId="64"/>
    <tableColumn id="7" xr3:uid="{36132902-F998-464E-8DEC-7AE4E5F0DE07}" uniqueName="7" name="bit_flip_distance" queryTableFieldId="7" dataDxfId="6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0261F-96A4-4F30-AD61-FCAA0A90F2C5}" name="Tabella_posit32_net_level_0_bit_30" displayName="Tabella_posit32_net_level_0_bit_30" ref="A1:G51" tableType="queryTable" totalsRowShown="0">
  <autoFilter ref="A1:G51" xr:uid="{4780261F-96A4-4F30-AD61-FCAA0A90F2C5}"/>
  <tableColumns count="7">
    <tableColumn id="1" xr3:uid="{F49C7E2F-8B92-473A-8BDF-FA9E48ECA419}" uniqueName="1" name="layer_index" queryTableFieldId="1" dataDxfId="62"/>
    <tableColumn id="2" xr3:uid="{61AF0088-7745-4AF3-908F-5EC6005495CE}" uniqueName="2" name="tensor_index" queryTableFieldId="2" dataDxfId="61"/>
    <tableColumn id="3" xr3:uid="{60C4A495-1C60-4FD2-9950-D3257A8569FC}" uniqueName="3" name="bit_index" queryTableFieldId="3" dataDxfId="60"/>
    <tableColumn id="4" xr3:uid="{546272F9-9C17-4B7F-9F76-400993DAADA7}" uniqueName="4" name="weight_start" queryTableFieldId="4" dataDxfId="59"/>
    <tableColumn id="5" xr3:uid="{38623B05-0B96-4298-AF2E-206EE036A154}" uniqueName="5" name="weight_corrupted" queryTableFieldId="5" dataDxfId="58"/>
    <tableColumn id="6" xr3:uid="{F77FB322-7BB0-4AA6-AE8E-9FF3204022E3}" uniqueName="6" name="weight_difference" queryTableFieldId="6" dataDxfId="57"/>
    <tableColumn id="7" xr3:uid="{1CC70DA6-01C6-4745-B242-0F4E8E30CF66}" uniqueName="7" name="bit_flip_distance" queryTableFieldId="7" dataDxfId="5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8C5B17-0D21-45C1-8DE8-0B3EDEE353DC}" name="Tabella_float32_net_level_0_bit_31" displayName="Tabella_float32_net_level_0_bit_31" ref="A1:G51" tableType="queryTable" totalsRowShown="0">
  <autoFilter ref="A1:G51" xr:uid="{E38C5B17-0D21-45C1-8DE8-0B3EDEE353DC}"/>
  <tableColumns count="7">
    <tableColumn id="1" xr3:uid="{6AD21A53-7470-42F3-86E1-17AFABA44E60}" uniqueName="1" name="layer_index" queryTableFieldId="1" dataDxfId="55"/>
    <tableColumn id="2" xr3:uid="{F1EB82E0-E288-44FE-9AD3-8FB8C252E5EC}" uniqueName="2" name="tensor_index" queryTableFieldId="2" dataDxfId="54"/>
    <tableColumn id="3" xr3:uid="{03F0E575-AB96-459B-B0E8-8FADCC00317A}" uniqueName="3" name="bit_index" queryTableFieldId="3" dataDxfId="53"/>
    <tableColumn id="4" xr3:uid="{82D3ECBC-170C-4D4C-A088-56E32F5AF331}" uniqueName="4" name="weight_start" queryTableFieldId="4" dataDxfId="52"/>
    <tableColumn id="5" xr3:uid="{E82DE1E6-3ECC-43FC-B1EA-C26F11B4E9DC}" uniqueName="5" name="weight_corrupted" queryTableFieldId="5" dataDxfId="51"/>
    <tableColumn id="6" xr3:uid="{45630C47-335E-4DD6-B412-2B763C26EF15}" uniqueName="6" name="weight_difference" queryTableFieldId="6" dataDxfId="50"/>
    <tableColumn id="7" xr3:uid="{F4C4B0E8-541B-4726-8818-A22C0C0279DA}" uniqueName="7" name="bit_flip_distance" queryTableFieldId="7" dataDxfId="4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8669C9-0A49-4635-9FB0-DC5BFA3A8C48}" name="Tabella_posit32_net_level_0_bit_31" displayName="Tabella_posit32_net_level_0_bit_31" ref="A1:G51" tableType="queryTable" totalsRowShown="0">
  <autoFilter ref="A1:G51" xr:uid="{238669C9-0A49-4635-9FB0-DC5BFA3A8C48}"/>
  <tableColumns count="7">
    <tableColumn id="1" xr3:uid="{171A70AF-75A9-4B03-B1AF-D31D5B41E19A}" uniqueName="1" name="layer_index" queryTableFieldId="1" dataDxfId="48"/>
    <tableColumn id="2" xr3:uid="{0B0B3318-F384-48FA-A0D8-C7FC4DE4CEA2}" uniqueName="2" name="tensor_index" queryTableFieldId="2" dataDxfId="47"/>
    <tableColumn id="3" xr3:uid="{B5EEB5E4-ABD5-4308-A7C5-A5D0DA135519}" uniqueName="3" name="bit_index" queryTableFieldId="3" dataDxfId="46"/>
    <tableColumn id="4" xr3:uid="{02CC333F-B735-4367-A0D9-DEC4ED86DBD8}" uniqueName="4" name="weight_start" queryTableFieldId="4" dataDxfId="45"/>
    <tableColumn id="5" xr3:uid="{1DA8B244-DD0A-49A0-B3C4-601921E38EAB}" uniqueName="5" name="weight_corrupted" queryTableFieldId="5" dataDxfId="44"/>
    <tableColumn id="6" xr3:uid="{8B46EA4C-E941-4EC9-96F3-0C3AB33826E3}" uniqueName="6" name="weight_difference" queryTableFieldId="6" dataDxfId="43"/>
    <tableColumn id="7" xr3:uid="{B729AA63-C9FD-40EC-BD9C-DD4151EB4D00}" uniqueName="7" name="bit_flip_distance" queryTableFieldId="7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CD5674-39B8-4D99-ADBA-01F9E76A552D}" name="Tabella_float32_net_level_1_bit_29" displayName="Tabella_float32_net_level_1_bit_29" ref="A1:G51" tableType="queryTable" totalsRowShown="0">
  <autoFilter ref="A1:G51" xr:uid="{3ECD5674-39B8-4D99-ADBA-01F9E76A552D}"/>
  <tableColumns count="7">
    <tableColumn id="1" xr3:uid="{7C3B11EB-867D-48D8-8FDE-81EC54471B5B}" uniqueName="1" name="layer_index" queryTableFieldId="1" dataDxfId="41"/>
    <tableColumn id="2" xr3:uid="{BB9A4A4E-B7C4-40E7-8918-EC94C37BC53F}" uniqueName="2" name="tensor_index" queryTableFieldId="2" dataDxfId="40"/>
    <tableColumn id="3" xr3:uid="{393FEDF9-A95C-4E65-8328-C669B6FBC962}" uniqueName="3" name="bit_index" queryTableFieldId="3" dataDxfId="39"/>
    <tableColumn id="4" xr3:uid="{869C74A1-3033-4268-9116-41110359DBC7}" uniqueName="4" name="weight_start" queryTableFieldId="4" dataDxfId="38"/>
    <tableColumn id="5" xr3:uid="{E6DD79E6-1D27-4E62-8FB5-D7F8E24F70E6}" uniqueName="5" name="weight_corrupted" queryTableFieldId="5" dataDxfId="37"/>
    <tableColumn id="6" xr3:uid="{81D256C1-12B1-4339-A6F4-2E2D1725A2E2}" uniqueName="6" name="weight_difference" queryTableFieldId="6" dataDxfId="36"/>
    <tableColumn id="7" xr3:uid="{3A5CFA80-3F61-4362-A83F-30C0E787ECE7}" uniqueName="7" name="bit_flip_distance" queryTableFieldId="7" dataDxfId="3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F9FC37-BB50-4536-8E66-9E03DCE1F2C2}" name="Tabella_posit32_net_level_1_bit_29" displayName="Tabella_posit32_net_level_1_bit_29" ref="A1:G51" tableType="queryTable" totalsRowShown="0">
  <autoFilter ref="A1:G51" xr:uid="{52F9FC37-BB50-4536-8E66-9E03DCE1F2C2}"/>
  <tableColumns count="7">
    <tableColumn id="1" xr3:uid="{773D3923-E610-45BA-8AAB-477CCF660B8A}" uniqueName="1" name="layer_index" queryTableFieldId="1" dataDxfId="34"/>
    <tableColumn id="2" xr3:uid="{D56B8778-DB5A-4FBF-B0EC-9B7CBF58DA7D}" uniqueName="2" name="tensor_index" queryTableFieldId="2" dataDxfId="33"/>
    <tableColumn id="3" xr3:uid="{593F5BED-0C98-4E9F-B0C5-DC0F726A601E}" uniqueName="3" name="bit_index" queryTableFieldId="3" dataDxfId="32"/>
    <tableColumn id="4" xr3:uid="{E1AC5CC4-D1D2-46AF-8A3A-4B9DE5227E12}" uniqueName="4" name="weight_start" queryTableFieldId="4" dataDxfId="31"/>
    <tableColumn id="5" xr3:uid="{D75F55B7-D48B-4C41-8899-95A1F8E51F0C}" uniqueName="5" name="weight_corrupted" queryTableFieldId="5" dataDxfId="30"/>
    <tableColumn id="6" xr3:uid="{E6483604-4243-4B3F-885B-1B8947FE87E1}" uniqueName="6" name="weight_difference" queryTableFieldId="6" dataDxfId="29"/>
    <tableColumn id="7" xr3:uid="{795046CF-085B-42CF-ABA2-3B07319E4000}" uniqueName="7" name="bit_flip_distance" queryTableFieldId="7" dataDxfId="2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075F10-C6B3-42A8-B61A-00C830151C39}" name="Tabella_float32_net_level_1_bit_30" displayName="Tabella_float32_net_level_1_bit_30" ref="A1:G51" tableType="queryTable" totalsRowShown="0">
  <autoFilter ref="A1:G51" xr:uid="{9D075F10-C6B3-42A8-B61A-00C830151C39}"/>
  <tableColumns count="7">
    <tableColumn id="1" xr3:uid="{FBFA7975-CA55-4FEB-8A98-7F4A5D323C8C}" uniqueName="1" name="layer_index" queryTableFieldId="1" dataDxfId="27"/>
    <tableColumn id="2" xr3:uid="{FE1B3B6E-2609-47C9-918B-DD99AF5B6556}" uniqueName="2" name="tensor_index" queryTableFieldId="2" dataDxfId="26"/>
    <tableColumn id="3" xr3:uid="{FCB1F033-5E6D-4315-9437-C038F494E814}" uniqueName="3" name="bit_index" queryTableFieldId="3" dataDxfId="25"/>
    <tableColumn id="4" xr3:uid="{E3E8873D-D897-4602-A913-357BD5EE590A}" uniqueName="4" name="weight_start" queryTableFieldId="4" dataDxfId="24"/>
    <tableColumn id="5" xr3:uid="{A4E3CD62-CAE9-4991-B513-07F66A8B0C9B}" uniqueName="5" name="weight_corrupted" queryTableFieldId="5" dataDxfId="23"/>
    <tableColumn id="6" xr3:uid="{3E3A00CF-92C0-4965-AB11-B3AA84051854}" uniqueName="6" name="weight_difference" queryTableFieldId="6" dataDxfId="22"/>
    <tableColumn id="7" xr3:uid="{FBE6F8AD-4011-42F8-B6B9-B016CF4188A0}" uniqueName="7" name="bit_flip_distance" queryTableFieldId="7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DA6A-62EE-4F0E-BACA-3D0835154716}">
  <dimension ref="A1:M30"/>
  <sheetViews>
    <sheetView tabSelected="1" workbookViewId="0">
      <selection activeCell="L23" sqref="L23"/>
    </sheetView>
  </sheetViews>
  <sheetFormatPr defaultRowHeight="15" x14ac:dyDescent="0.25"/>
  <cols>
    <col min="1" max="1" width="9.7109375" customWidth="1"/>
    <col min="2" max="2" width="11" customWidth="1"/>
    <col min="3" max="4" width="10.7109375" customWidth="1"/>
    <col min="5" max="5" width="10.85546875" customWidth="1"/>
    <col min="6" max="6" width="10.7109375" customWidth="1"/>
    <col min="7" max="7" width="11.28515625" customWidth="1"/>
    <col min="8" max="8" width="10.7109375" customWidth="1"/>
    <col min="9" max="9" width="10.28515625" customWidth="1"/>
    <col min="10" max="10" width="10.42578125" customWidth="1"/>
    <col min="11" max="11" width="10.85546875" customWidth="1"/>
    <col min="12" max="12" width="11.7109375" customWidth="1"/>
    <col min="13" max="13" width="11.28515625" customWidth="1"/>
  </cols>
  <sheetData>
    <row r="1" spans="1:13" x14ac:dyDescent="0.25">
      <c r="B1" s="6" t="s">
        <v>66</v>
      </c>
      <c r="C1" s="6" t="s">
        <v>65</v>
      </c>
      <c r="D1" s="6" t="s">
        <v>68</v>
      </c>
      <c r="E1" s="6" t="s">
        <v>67</v>
      </c>
      <c r="F1" s="6" t="s">
        <v>70</v>
      </c>
      <c r="G1" s="6" t="s">
        <v>69</v>
      </c>
      <c r="H1" s="6" t="s">
        <v>75</v>
      </c>
      <c r="I1" s="6" t="s">
        <v>76</v>
      </c>
      <c r="J1" s="6" t="s">
        <v>72</v>
      </c>
      <c r="K1" s="6" t="s">
        <v>71</v>
      </c>
      <c r="L1" s="6" t="s">
        <v>73</v>
      </c>
      <c r="M1" s="6" t="s">
        <v>74</v>
      </c>
    </row>
    <row r="2" spans="1:13" ht="15.75" x14ac:dyDescent="0.25">
      <c r="A2" s="11" t="s">
        <v>63</v>
      </c>
      <c r="B2" s="12">
        <v>709.20678188721524</v>
      </c>
      <c r="C2" s="12">
        <v>16.661330276168865</v>
      </c>
      <c r="D2" s="12">
        <v>24758549.29519581</v>
      </c>
      <c r="E2" s="12">
        <v>3145.4347518533418</v>
      </c>
      <c r="F2" s="12">
        <v>58.095385294407492</v>
      </c>
      <c r="G2" s="12">
        <v>1800.2487469315492</v>
      </c>
      <c r="H2" s="12">
        <v>693.1038620457972</v>
      </c>
      <c r="I2" s="12">
        <v>16.383939804509271</v>
      </c>
      <c r="J2" s="12">
        <v>20683367.277092401</v>
      </c>
      <c r="K2" s="12">
        <v>2539.9235990941493</v>
      </c>
      <c r="L2" s="12">
        <v>58.017712134867786</v>
      </c>
      <c r="M2" s="12">
        <v>9776.1327598094867</v>
      </c>
    </row>
    <row r="3" spans="1:13" ht="15.75" x14ac:dyDescent="0.25">
      <c r="A3" s="11" t="s">
        <v>59</v>
      </c>
      <c r="B3" s="13">
        <v>14.184135637744305</v>
      </c>
      <c r="C3" s="13">
        <v>0.3332266055233773</v>
      </c>
      <c r="D3" s="13">
        <v>495170.98590391618</v>
      </c>
      <c r="E3" s="13">
        <v>62.908695037066835</v>
      </c>
      <c r="F3" s="13">
        <v>1.16190770588815</v>
      </c>
      <c r="G3" s="13">
        <v>36.004974938630987</v>
      </c>
      <c r="H3" s="13">
        <v>13.862077240915944</v>
      </c>
      <c r="I3" s="13">
        <v>0.32767879609018541</v>
      </c>
      <c r="J3" s="13">
        <v>413667.34554184804</v>
      </c>
      <c r="K3" s="13">
        <v>50.798471981882983</v>
      </c>
      <c r="L3" s="13">
        <v>1.1603542426973557</v>
      </c>
      <c r="M3" s="13">
        <v>195.52265519618973</v>
      </c>
    </row>
    <row r="6" spans="1:13" x14ac:dyDescent="0.25">
      <c r="A6">
        <v>29</v>
      </c>
    </row>
    <row r="7" spans="1:13" x14ac:dyDescent="0.25">
      <c r="A7">
        <v>30</v>
      </c>
    </row>
    <row r="8" spans="1:13" x14ac:dyDescent="0.25">
      <c r="A8">
        <v>31</v>
      </c>
    </row>
    <row r="30" spans="11:11" x14ac:dyDescent="0.25">
      <c r="K30" s="1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C665-712F-4D09-A5BD-9AA0EAA32844}">
  <dimension ref="A1:G54"/>
  <sheetViews>
    <sheetView topLeftCell="A37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5.7109375" customWidth="1"/>
    <col min="3" max="3" width="10.7109375" bestFit="1" customWidth="1"/>
    <col min="4" max="4" width="14.28515625" bestFit="1" customWidth="1"/>
    <col min="5" max="5" width="23.42578125" bestFit="1" customWidth="1"/>
    <col min="6" max="7" width="2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60</v>
      </c>
      <c r="D2" s="5">
        <v>2.4333164000000001E-2</v>
      </c>
      <c r="E2" s="5">
        <v>204121.375</v>
      </c>
      <c r="F2" s="5">
        <v>204121.34375</v>
      </c>
      <c r="G2" s="5">
        <v>204121.34375</v>
      </c>
    </row>
    <row r="3" spans="1:7" x14ac:dyDescent="0.25">
      <c r="A3" t="s">
        <v>64</v>
      </c>
      <c r="B3" t="s">
        <v>8</v>
      </c>
      <c r="C3" t="s">
        <v>60</v>
      </c>
      <c r="D3" s="5">
        <v>-0.11004566</v>
      </c>
      <c r="E3" s="5">
        <v>-1.1818594884971301E-6</v>
      </c>
      <c r="F3" s="5">
        <v>0.110044474713504</v>
      </c>
      <c r="G3" s="5">
        <v>0.110044474713504</v>
      </c>
    </row>
    <row r="4" spans="1:7" x14ac:dyDescent="0.25">
      <c r="A4" t="s">
        <v>64</v>
      </c>
      <c r="B4" t="s">
        <v>9</v>
      </c>
      <c r="C4" t="s">
        <v>60</v>
      </c>
      <c r="D4" s="5">
        <v>9.5401319999999998E-2</v>
      </c>
      <c r="E4" s="5">
        <v>800284.25</v>
      </c>
      <c r="F4" s="5">
        <v>800284.125</v>
      </c>
      <c r="G4" s="5">
        <v>800284.125</v>
      </c>
    </row>
    <row r="5" spans="1:7" x14ac:dyDescent="0.25">
      <c r="A5" t="s">
        <v>64</v>
      </c>
      <c r="B5" t="s">
        <v>10</v>
      </c>
      <c r="C5" t="s">
        <v>60</v>
      </c>
      <c r="D5" s="5">
        <v>7.0268960000000005E-2</v>
      </c>
      <c r="E5" s="5">
        <v>589458.75</v>
      </c>
      <c r="F5" s="5">
        <v>589458.6875</v>
      </c>
      <c r="G5" s="5">
        <v>589458.6875</v>
      </c>
    </row>
    <row r="6" spans="1:7" x14ac:dyDescent="0.25">
      <c r="A6" t="s">
        <v>64</v>
      </c>
      <c r="B6" t="s">
        <v>11</v>
      </c>
      <c r="C6" t="s">
        <v>60</v>
      </c>
      <c r="D6" s="5">
        <v>-0.19665869999999999</v>
      </c>
      <c r="E6" s="5">
        <v>-4.4189948766870599E-7</v>
      </c>
      <c r="F6" s="5">
        <v>0.196658259257674</v>
      </c>
      <c r="G6" s="5">
        <v>0.196658259257674</v>
      </c>
    </row>
    <row r="7" spans="1:7" x14ac:dyDescent="0.25">
      <c r="A7" t="s">
        <v>64</v>
      </c>
      <c r="B7" t="s">
        <v>12</v>
      </c>
      <c r="C7" t="s">
        <v>60</v>
      </c>
      <c r="D7" s="5">
        <v>0.11507006</v>
      </c>
      <c r="E7" s="5">
        <v>965277.625</v>
      </c>
      <c r="F7" s="5">
        <v>965277.5</v>
      </c>
      <c r="G7" s="5">
        <v>965277.5</v>
      </c>
    </row>
    <row r="8" spans="1:7" x14ac:dyDescent="0.25">
      <c r="A8" t="s">
        <v>64</v>
      </c>
      <c r="B8" t="s">
        <v>13</v>
      </c>
      <c r="C8" t="s">
        <v>60</v>
      </c>
      <c r="D8" s="5">
        <v>-6.6234059999999997E-2</v>
      </c>
      <c r="E8" s="5">
        <v>-1.85037140454369E-6</v>
      </c>
      <c r="F8" s="5">
        <v>6.6232209093868705E-2</v>
      </c>
      <c r="G8" s="5">
        <v>6.6232209093868705E-2</v>
      </c>
    </row>
    <row r="9" spans="1:7" x14ac:dyDescent="0.25">
      <c r="A9" t="s">
        <v>64</v>
      </c>
      <c r="B9" t="s">
        <v>14</v>
      </c>
      <c r="C9" t="s">
        <v>60</v>
      </c>
      <c r="D9" s="5">
        <v>-9.5783519999999997E-2</v>
      </c>
      <c r="E9" s="5">
        <v>-1.3994824712426601E-6</v>
      </c>
      <c r="F9" s="5">
        <v>9.5782117452472407E-2</v>
      </c>
      <c r="G9" s="5">
        <v>9.5782117452472407E-2</v>
      </c>
    </row>
    <row r="10" spans="1:7" x14ac:dyDescent="0.25">
      <c r="A10" t="s">
        <v>64</v>
      </c>
      <c r="B10" t="s">
        <v>15</v>
      </c>
      <c r="C10" t="s">
        <v>60</v>
      </c>
      <c r="D10" s="5">
        <v>-0.11120784</v>
      </c>
      <c r="E10" s="5">
        <v>-1.1641259334282901E-6</v>
      </c>
      <c r="F10" s="5">
        <v>0.11120667867362399</v>
      </c>
      <c r="G10" s="5">
        <v>0.11120667867362399</v>
      </c>
    </row>
    <row r="11" spans="1:7" x14ac:dyDescent="0.25">
      <c r="A11" t="s">
        <v>64</v>
      </c>
      <c r="B11" t="s">
        <v>16</v>
      </c>
      <c r="C11" t="s">
        <v>60</v>
      </c>
      <c r="D11" s="5">
        <v>-7.8450279999999997E-2</v>
      </c>
      <c r="E11" s="5">
        <v>-1.66396671374968E-6</v>
      </c>
      <c r="F11" s="5">
        <v>7.8448613639920894E-2</v>
      </c>
      <c r="G11" s="5">
        <v>7.8448613639920894E-2</v>
      </c>
    </row>
    <row r="12" spans="1:7" x14ac:dyDescent="0.25">
      <c r="A12" t="s">
        <v>64</v>
      </c>
      <c r="B12" t="s">
        <v>17</v>
      </c>
      <c r="C12" t="s">
        <v>60</v>
      </c>
      <c r="D12" s="5">
        <v>-0.18716083</v>
      </c>
      <c r="E12" s="5">
        <v>-4.7942478431650596E-7</v>
      </c>
      <c r="F12" s="5">
        <v>0.18716035503893999</v>
      </c>
      <c r="G12" s="5">
        <v>0.18716035503893999</v>
      </c>
    </row>
    <row r="13" spans="1:7" x14ac:dyDescent="0.25">
      <c r="A13" t="s">
        <v>64</v>
      </c>
      <c r="B13" t="s">
        <v>18</v>
      </c>
      <c r="C13" t="s">
        <v>60</v>
      </c>
      <c r="D13" s="5">
        <v>0.12957117000000001</v>
      </c>
      <c r="E13" s="5">
        <v>1125267.5</v>
      </c>
      <c r="F13" s="5">
        <v>1125267.25</v>
      </c>
      <c r="G13" s="5">
        <v>1125267.25</v>
      </c>
    </row>
    <row r="14" spans="1:7" x14ac:dyDescent="0.25">
      <c r="A14" t="s">
        <v>64</v>
      </c>
      <c r="B14" t="s">
        <v>19</v>
      </c>
      <c r="C14" t="s">
        <v>60</v>
      </c>
      <c r="D14" s="5">
        <v>-7.8396709999999994E-2</v>
      </c>
      <c r="E14" s="5">
        <v>-1.6647841221129001E-6</v>
      </c>
      <c r="F14" s="5">
        <v>7.8395043034106396E-2</v>
      </c>
      <c r="G14" s="5">
        <v>7.8395043034106396E-2</v>
      </c>
    </row>
    <row r="15" spans="1:7" x14ac:dyDescent="0.25">
      <c r="A15" t="s">
        <v>64</v>
      </c>
      <c r="B15" t="s">
        <v>20</v>
      </c>
      <c r="C15" t="s">
        <v>60</v>
      </c>
      <c r="D15" s="5">
        <v>0.112327315</v>
      </c>
      <c r="E15" s="5">
        <v>942269.8125</v>
      </c>
      <c r="F15" s="5">
        <v>942269.6875</v>
      </c>
      <c r="G15" s="5">
        <v>942269.6875</v>
      </c>
    </row>
    <row r="16" spans="1:7" x14ac:dyDescent="0.25">
      <c r="A16" t="s">
        <v>64</v>
      </c>
      <c r="B16" t="s">
        <v>21</v>
      </c>
      <c r="C16" t="s">
        <v>60</v>
      </c>
      <c r="D16" s="5">
        <v>-0.1373192</v>
      </c>
      <c r="E16" s="5">
        <v>-8.5968622443033298E-7</v>
      </c>
      <c r="F16" s="5">
        <v>0.13731834758073</v>
      </c>
      <c r="G16" s="5">
        <v>0.13731834758073</v>
      </c>
    </row>
    <row r="17" spans="1:7" x14ac:dyDescent="0.25">
      <c r="A17" t="s">
        <v>64</v>
      </c>
      <c r="B17" t="s">
        <v>22</v>
      </c>
      <c r="C17" t="s">
        <v>60</v>
      </c>
      <c r="D17" s="5">
        <v>1.9933268000000001E-2</v>
      </c>
      <c r="E17" s="5">
        <v>167212.375</v>
      </c>
      <c r="F17" s="5">
        <v>167212.359375</v>
      </c>
      <c r="G17" s="5">
        <v>167212.359375</v>
      </c>
    </row>
    <row r="18" spans="1:7" x14ac:dyDescent="0.25">
      <c r="A18" t="s">
        <v>64</v>
      </c>
      <c r="B18" t="s">
        <v>23</v>
      </c>
      <c r="C18" t="s">
        <v>60</v>
      </c>
      <c r="D18" s="5">
        <v>0.13083474</v>
      </c>
      <c r="E18" s="5">
        <v>1146466.75</v>
      </c>
      <c r="F18" s="5">
        <v>1146466.5</v>
      </c>
      <c r="G18" s="5">
        <v>1146466.5</v>
      </c>
    </row>
    <row r="19" spans="1:7" x14ac:dyDescent="0.25">
      <c r="A19" t="s">
        <v>64</v>
      </c>
      <c r="B19" t="s">
        <v>24</v>
      </c>
      <c r="C19" t="s">
        <v>60</v>
      </c>
      <c r="D19" s="5">
        <v>-0.14265549</v>
      </c>
      <c r="E19" s="5">
        <v>-8.1897360360017004E-7</v>
      </c>
      <c r="F19" s="5">
        <v>0.14265467319637501</v>
      </c>
      <c r="G19" s="5">
        <v>0.14265467319637501</v>
      </c>
    </row>
    <row r="20" spans="1:7" x14ac:dyDescent="0.25">
      <c r="A20" t="s">
        <v>64</v>
      </c>
      <c r="B20" t="s">
        <v>25</v>
      </c>
      <c r="C20" t="s">
        <v>60</v>
      </c>
      <c r="D20" s="5">
        <v>9.2014479999999996E-2</v>
      </c>
      <c r="E20" s="5">
        <v>771873.375</v>
      </c>
      <c r="F20" s="5">
        <v>771873.3125</v>
      </c>
      <c r="G20" s="5">
        <v>771873.3125</v>
      </c>
    </row>
    <row r="21" spans="1:7" x14ac:dyDescent="0.25">
      <c r="A21" t="s">
        <v>64</v>
      </c>
      <c r="B21" t="s">
        <v>26</v>
      </c>
      <c r="C21" t="s">
        <v>60</v>
      </c>
      <c r="D21" s="5">
        <v>9.0908125000000006E-2</v>
      </c>
      <c r="E21" s="5">
        <v>762592.625</v>
      </c>
      <c r="F21" s="5">
        <v>762592.5625</v>
      </c>
      <c r="G21" s="5">
        <v>762592.5625</v>
      </c>
    </row>
    <row r="22" spans="1:7" x14ac:dyDescent="0.25">
      <c r="A22" t="s">
        <v>64</v>
      </c>
      <c r="B22" t="s">
        <v>27</v>
      </c>
      <c r="C22" t="s">
        <v>60</v>
      </c>
      <c r="D22" s="5">
        <v>4.550829E-2</v>
      </c>
      <c r="E22" s="5">
        <v>381751.21875</v>
      </c>
      <c r="F22" s="5">
        <v>381751.1875</v>
      </c>
      <c r="G22" s="5">
        <v>381751.1875</v>
      </c>
    </row>
    <row r="23" spans="1:7" x14ac:dyDescent="0.25">
      <c r="A23" t="s">
        <v>64</v>
      </c>
      <c r="B23" t="s">
        <v>28</v>
      </c>
      <c r="C23" t="s">
        <v>60</v>
      </c>
      <c r="D23" s="5">
        <v>-9.9943190000000001E-2</v>
      </c>
      <c r="E23" s="5">
        <v>-1.336010882369E-6</v>
      </c>
      <c r="F23" s="5">
        <v>9.9941854830831206E-2</v>
      </c>
      <c r="G23" s="5">
        <v>9.9941854830831206E-2</v>
      </c>
    </row>
    <row r="24" spans="1:7" x14ac:dyDescent="0.25">
      <c r="A24" t="s">
        <v>64</v>
      </c>
      <c r="B24" t="s">
        <v>29</v>
      </c>
      <c r="C24" t="s">
        <v>60</v>
      </c>
      <c r="D24" s="5">
        <v>-1.152784E-3</v>
      </c>
      <c r="E24" s="5">
        <v>-4.30229065386811E-5</v>
      </c>
      <c r="F24" s="5">
        <v>1.1097610695287501E-3</v>
      </c>
      <c r="G24" s="5">
        <v>1.1097610695287501E-3</v>
      </c>
    </row>
    <row r="25" spans="1:7" x14ac:dyDescent="0.25">
      <c r="A25" t="s">
        <v>64</v>
      </c>
      <c r="B25" t="s">
        <v>30</v>
      </c>
      <c r="C25" t="s">
        <v>60</v>
      </c>
      <c r="D25" s="5">
        <v>-0.27875329999999998</v>
      </c>
      <c r="E25" s="5">
        <v>-2.1099728542139899E-7</v>
      </c>
      <c r="F25" s="5">
        <v>0.27875309996306802</v>
      </c>
      <c r="G25" s="5">
        <v>0.27875309996306802</v>
      </c>
    </row>
    <row r="26" spans="1:7" x14ac:dyDescent="0.25">
      <c r="A26" t="s">
        <v>64</v>
      </c>
      <c r="B26" t="s">
        <v>31</v>
      </c>
      <c r="C26" t="s">
        <v>60</v>
      </c>
      <c r="D26" s="5">
        <v>4.6673745000000003E-2</v>
      </c>
      <c r="E26" s="5">
        <v>391527.75</v>
      </c>
      <c r="F26" s="5">
        <v>391527.71875</v>
      </c>
      <c r="G26" s="5">
        <v>391527.71875</v>
      </c>
    </row>
    <row r="27" spans="1:7" x14ac:dyDescent="0.25">
      <c r="A27" t="s">
        <v>64</v>
      </c>
      <c r="B27" t="s">
        <v>32</v>
      </c>
      <c r="C27" t="s">
        <v>60</v>
      </c>
      <c r="D27" s="5">
        <v>-3.8040202000000002E-2</v>
      </c>
      <c r="E27" s="5">
        <v>-3.4002562188106801E-6</v>
      </c>
      <c r="F27" s="5">
        <v>3.80368018522858E-2</v>
      </c>
      <c r="G27" s="5">
        <v>3.80368018522858E-2</v>
      </c>
    </row>
    <row r="28" spans="1:7" x14ac:dyDescent="0.25">
      <c r="A28" t="s">
        <v>64</v>
      </c>
      <c r="B28" t="s">
        <v>33</v>
      </c>
      <c r="C28" t="s">
        <v>60</v>
      </c>
      <c r="D28" s="5">
        <v>-0.28149518000000001</v>
      </c>
      <c r="E28" s="5">
        <v>-2.0838243131038299E-7</v>
      </c>
      <c r="F28" s="5">
        <v>0.28149497509002602</v>
      </c>
      <c r="G28" s="5">
        <v>0.28149497509002602</v>
      </c>
    </row>
    <row r="29" spans="1:7" x14ac:dyDescent="0.25">
      <c r="A29" t="s">
        <v>64</v>
      </c>
      <c r="B29" t="s">
        <v>34</v>
      </c>
      <c r="C29" t="s">
        <v>60</v>
      </c>
      <c r="D29" s="5">
        <v>-8.0270684999999994E-2</v>
      </c>
      <c r="E29" s="5">
        <v>-1.63618949500232E-6</v>
      </c>
      <c r="F29" s="5">
        <v>8.0269048921763897E-2</v>
      </c>
      <c r="G29" s="5">
        <v>8.0269048921763897E-2</v>
      </c>
    </row>
    <row r="30" spans="1:7" x14ac:dyDescent="0.25">
      <c r="A30" t="s">
        <v>64</v>
      </c>
      <c r="B30" t="s">
        <v>35</v>
      </c>
      <c r="C30" t="s">
        <v>60</v>
      </c>
      <c r="D30" s="5">
        <v>-6.298231E-2</v>
      </c>
      <c r="E30" s="5">
        <v>-1.8999891153725899E-6</v>
      </c>
      <c r="F30" s="5">
        <v>6.2980413436889607E-2</v>
      </c>
      <c r="G30" s="5">
        <v>6.2980413436889607E-2</v>
      </c>
    </row>
    <row r="31" spans="1:7" x14ac:dyDescent="0.25">
      <c r="A31" t="s">
        <v>64</v>
      </c>
      <c r="B31" t="s">
        <v>36</v>
      </c>
      <c r="C31" t="s">
        <v>60</v>
      </c>
      <c r="D31" s="5">
        <v>-0.10254131</v>
      </c>
      <c r="E31" s="5">
        <v>-1.2963666904397499E-6</v>
      </c>
      <c r="F31" s="5">
        <v>0.102540016174316</v>
      </c>
      <c r="G31" s="5">
        <v>0.102540016174316</v>
      </c>
    </row>
    <row r="32" spans="1:7" x14ac:dyDescent="0.25">
      <c r="A32" t="s">
        <v>64</v>
      </c>
      <c r="B32" t="s">
        <v>37</v>
      </c>
      <c r="C32" t="s">
        <v>60</v>
      </c>
      <c r="D32" s="5">
        <v>7.0965920000000002E-2</v>
      </c>
      <c r="E32" s="5">
        <v>595305.3125</v>
      </c>
      <c r="F32" s="5">
        <v>595305.25</v>
      </c>
      <c r="G32" s="5">
        <v>595305.25</v>
      </c>
    </row>
    <row r="33" spans="1:7" x14ac:dyDescent="0.25">
      <c r="A33" t="s">
        <v>64</v>
      </c>
      <c r="B33" t="s">
        <v>38</v>
      </c>
      <c r="C33" t="s">
        <v>60</v>
      </c>
      <c r="D33" s="5">
        <v>-6.9999389999999995E-2</v>
      </c>
      <c r="E33" s="5">
        <v>-1.7929170326169599E-6</v>
      </c>
      <c r="F33" s="5">
        <v>6.99975965544581E-2</v>
      </c>
      <c r="G33" s="5">
        <v>6.99975965544581E-2</v>
      </c>
    </row>
    <row r="34" spans="1:7" x14ac:dyDescent="0.25">
      <c r="A34" t="s">
        <v>64</v>
      </c>
      <c r="B34" t="s">
        <v>39</v>
      </c>
      <c r="C34" t="s">
        <v>60</v>
      </c>
      <c r="D34" s="5">
        <v>9.0867719999999999E-2</v>
      </c>
      <c r="E34" s="5">
        <v>762253.6875</v>
      </c>
      <c r="F34" s="5">
        <v>762253.625</v>
      </c>
      <c r="G34" s="5">
        <v>762253.625</v>
      </c>
    </row>
    <row r="35" spans="1:7" x14ac:dyDescent="0.25">
      <c r="A35" t="s">
        <v>64</v>
      </c>
      <c r="B35" t="s">
        <v>40</v>
      </c>
      <c r="C35" t="s">
        <v>60</v>
      </c>
      <c r="D35" s="5">
        <v>-0.10261337500000001</v>
      </c>
      <c r="E35" s="5">
        <v>-1.2952671113453101E-6</v>
      </c>
      <c r="F35" s="5">
        <v>0.102612079121172</v>
      </c>
      <c r="G35" s="5">
        <v>0.102612079121172</v>
      </c>
    </row>
    <row r="36" spans="1:7" x14ac:dyDescent="0.25">
      <c r="A36" t="s">
        <v>64</v>
      </c>
      <c r="B36" t="s">
        <v>41</v>
      </c>
      <c r="C36" t="s">
        <v>60</v>
      </c>
      <c r="D36" s="5">
        <v>0.17474444</v>
      </c>
      <c r="E36" s="5">
        <v>1883149.25</v>
      </c>
      <c r="F36" s="5">
        <v>1883149</v>
      </c>
      <c r="G36" s="5">
        <v>1883149</v>
      </c>
    </row>
    <row r="37" spans="1:7" x14ac:dyDescent="0.25">
      <c r="A37" t="s">
        <v>64</v>
      </c>
      <c r="B37" t="s">
        <v>42</v>
      </c>
      <c r="C37" t="s">
        <v>60</v>
      </c>
      <c r="D37" s="5">
        <v>-6.279672E-2</v>
      </c>
      <c r="E37" s="5">
        <v>-1.9028210545002301E-6</v>
      </c>
      <c r="F37" s="5">
        <v>6.2794816680252497E-2</v>
      </c>
      <c r="G37" s="5">
        <v>6.2794816680252497E-2</v>
      </c>
    </row>
    <row r="38" spans="1:7" x14ac:dyDescent="0.25">
      <c r="A38" t="s">
        <v>64</v>
      </c>
      <c r="B38" t="s">
        <v>43</v>
      </c>
      <c r="C38" t="s">
        <v>60</v>
      </c>
      <c r="D38" s="5">
        <v>8.8660639999999999E-2</v>
      </c>
      <c r="E38" s="5">
        <v>743739.375</v>
      </c>
      <c r="F38" s="5">
        <v>743739.3125</v>
      </c>
      <c r="G38" s="5">
        <v>743739.3125</v>
      </c>
    </row>
    <row r="39" spans="1:7" x14ac:dyDescent="0.25">
      <c r="A39" t="s">
        <v>64</v>
      </c>
      <c r="B39" t="s">
        <v>44</v>
      </c>
      <c r="C39" t="s">
        <v>60</v>
      </c>
      <c r="D39" s="5">
        <v>-4.2138340000000003E-2</v>
      </c>
      <c r="E39" s="5">
        <v>-3.1501256216870299E-6</v>
      </c>
      <c r="F39" s="5">
        <v>4.2135191615670899E-2</v>
      </c>
      <c r="G39" s="5">
        <v>4.2135191615670899E-2</v>
      </c>
    </row>
    <row r="40" spans="1:7" x14ac:dyDescent="0.25">
      <c r="A40" t="s">
        <v>64</v>
      </c>
      <c r="B40" t="s">
        <v>45</v>
      </c>
      <c r="C40" t="s">
        <v>60</v>
      </c>
      <c r="D40" s="5">
        <v>-0.17180347000000001</v>
      </c>
      <c r="E40" s="5">
        <v>-5.9659214457497001E-7</v>
      </c>
      <c r="F40" s="5">
        <v>0.17180287744849901</v>
      </c>
      <c r="G40" s="5">
        <v>0.17180287744849901</v>
      </c>
    </row>
    <row r="41" spans="1:7" x14ac:dyDescent="0.25">
      <c r="A41" t="s">
        <v>64</v>
      </c>
      <c r="B41" t="s">
        <v>46</v>
      </c>
      <c r="C41" t="s">
        <v>60</v>
      </c>
      <c r="D41" s="5">
        <v>7.8487709999999992E-3</v>
      </c>
      <c r="E41" s="5">
        <v>65840.265625</v>
      </c>
      <c r="F41" s="5">
        <v>65840.2578125</v>
      </c>
      <c r="G41" s="5">
        <v>65840.2578125</v>
      </c>
    </row>
    <row r="42" spans="1:7" x14ac:dyDescent="0.25">
      <c r="A42" t="s">
        <v>64</v>
      </c>
      <c r="B42" t="s">
        <v>47</v>
      </c>
      <c r="C42" t="s">
        <v>60</v>
      </c>
      <c r="D42" s="5">
        <v>0.21533695999999999</v>
      </c>
      <c r="E42" s="5">
        <v>3031205.5</v>
      </c>
      <c r="F42" s="5">
        <v>3031205.5</v>
      </c>
      <c r="G42" s="5">
        <v>3031205.5</v>
      </c>
    </row>
    <row r="43" spans="1:7" x14ac:dyDescent="0.25">
      <c r="A43" t="s">
        <v>64</v>
      </c>
      <c r="B43" t="s">
        <v>48</v>
      </c>
      <c r="C43" t="s">
        <v>60</v>
      </c>
      <c r="D43" s="5">
        <v>0.21058525</v>
      </c>
      <c r="E43" s="5">
        <v>2871764.5</v>
      </c>
      <c r="F43" s="5">
        <v>2871764.5</v>
      </c>
      <c r="G43" s="5">
        <v>2871764.5</v>
      </c>
    </row>
    <row r="44" spans="1:7" x14ac:dyDescent="0.25">
      <c r="A44" t="s">
        <v>64</v>
      </c>
      <c r="B44" t="s">
        <v>49</v>
      </c>
      <c r="C44" t="s">
        <v>60</v>
      </c>
      <c r="D44" s="5">
        <v>9.7145819999999994E-3</v>
      </c>
      <c r="E44" s="5">
        <v>81491.8203125</v>
      </c>
      <c r="F44" s="5">
        <v>81491.8125</v>
      </c>
      <c r="G44" s="5">
        <v>81491.8125</v>
      </c>
    </row>
    <row r="45" spans="1:7" x14ac:dyDescent="0.25">
      <c r="A45" t="s">
        <v>64</v>
      </c>
      <c r="B45" t="s">
        <v>50</v>
      </c>
      <c r="C45" t="s">
        <v>60</v>
      </c>
      <c r="D45" s="5">
        <v>0.15294774</v>
      </c>
      <c r="E45" s="5">
        <v>1517461.25</v>
      </c>
      <c r="F45" s="5">
        <v>1517461</v>
      </c>
      <c r="G45" s="5">
        <v>1517461</v>
      </c>
    </row>
    <row r="46" spans="1:7" x14ac:dyDescent="0.25">
      <c r="A46" t="s">
        <v>64</v>
      </c>
      <c r="B46" t="s">
        <v>51</v>
      </c>
      <c r="C46" t="s">
        <v>60</v>
      </c>
      <c r="D46" s="5">
        <v>7.0269440000000002E-2</v>
      </c>
      <c r="E46" s="5">
        <v>589462.8125</v>
      </c>
      <c r="F46" s="5">
        <v>589462.75</v>
      </c>
      <c r="G46" s="5">
        <v>589462.75</v>
      </c>
    </row>
    <row r="47" spans="1:7" x14ac:dyDescent="0.25">
      <c r="A47" t="s">
        <v>64</v>
      </c>
      <c r="B47" t="s">
        <v>52</v>
      </c>
      <c r="C47" t="s">
        <v>60</v>
      </c>
      <c r="D47" s="5">
        <v>-0.14617653</v>
      </c>
      <c r="E47" s="5">
        <v>-7.9211019965441601E-7</v>
      </c>
      <c r="F47" s="5">
        <v>0.146175739355385</v>
      </c>
      <c r="G47" s="5">
        <v>0.146175739355385</v>
      </c>
    </row>
    <row r="48" spans="1:7" x14ac:dyDescent="0.25">
      <c r="A48" t="s">
        <v>64</v>
      </c>
      <c r="B48" t="s">
        <v>53</v>
      </c>
      <c r="C48" t="s">
        <v>60</v>
      </c>
      <c r="D48" s="5">
        <v>-5.1517124999999997E-2</v>
      </c>
      <c r="E48" s="5">
        <v>-2.5776901111385002E-6</v>
      </c>
      <c r="F48" s="5">
        <v>5.1514547318220097E-2</v>
      </c>
      <c r="G48" s="5">
        <v>5.1514547318220097E-2</v>
      </c>
    </row>
    <row r="49" spans="1:7" x14ac:dyDescent="0.25">
      <c r="A49" t="s">
        <v>64</v>
      </c>
      <c r="B49" t="s">
        <v>54</v>
      </c>
      <c r="C49" t="s">
        <v>60</v>
      </c>
      <c r="D49" s="5">
        <v>-1.4610801E-2</v>
      </c>
      <c r="E49" s="5">
        <v>-8.6198233475442908E-6</v>
      </c>
      <c r="F49" s="5">
        <v>1.4602181036025201E-2</v>
      </c>
      <c r="G49" s="5">
        <v>1.4602181036025201E-2</v>
      </c>
    </row>
    <row r="50" spans="1:7" x14ac:dyDescent="0.25">
      <c r="A50" t="s">
        <v>64</v>
      </c>
      <c r="B50" t="s">
        <v>55</v>
      </c>
      <c r="C50" t="s">
        <v>60</v>
      </c>
      <c r="D50" s="5">
        <v>3.4998561999999997E-2</v>
      </c>
      <c r="E50" s="5">
        <v>293589.21875</v>
      </c>
      <c r="F50" s="5">
        <v>293589.1875</v>
      </c>
      <c r="G50" s="5">
        <v>293589.1875</v>
      </c>
    </row>
    <row r="51" spans="1:7" x14ac:dyDescent="0.25">
      <c r="A51" t="s">
        <v>64</v>
      </c>
      <c r="B51" t="s">
        <v>56</v>
      </c>
      <c r="C51" t="s">
        <v>60</v>
      </c>
      <c r="D51" s="5">
        <v>-3.6746609999999999E-2</v>
      </c>
      <c r="E51" s="5">
        <v>-3.4792108181136402E-6</v>
      </c>
      <c r="F51" s="5">
        <v>3.67431305348873E-2</v>
      </c>
      <c r="G51" s="5">
        <v>3.67431305348873E-2</v>
      </c>
    </row>
    <row r="53" spans="1:7" ht="15.75" x14ac:dyDescent="0.25">
      <c r="A53" s="7" t="s">
        <v>63</v>
      </c>
      <c r="B53" s="8">
        <f>SUM($G$2:$G$51)</f>
        <v>20683367.277092401</v>
      </c>
    </row>
    <row r="54" spans="1:7" ht="15.75" x14ac:dyDescent="0.25">
      <c r="A54" s="7" t="s">
        <v>59</v>
      </c>
      <c r="B54" s="10">
        <f>B53/50</f>
        <v>413667.34554184804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359A-BE7A-4B23-AB82-4B8EFF9B7835}">
  <dimension ref="A1:G54"/>
  <sheetViews>
    <sheetView topLeftCell="A40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1.28515625" bestFit="1" customWidth="1"/>
    <col min="5" max="5" width="19.42578125" bestFit="1" customWidth="1"/>
    <col min="6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60</v>
      </c>
      <c r="D2" s="3">
        <v>-6.6320000000000004E-2</v>
      </c>
      <c r="E2" s="3">
        <v>-17.9558570384979</v>
      </c>
      <c r="F2" s="3">
        <v>17.889537096023499</v>
      </c>
      <c r="G2" s="3">
        <v>17.889537096023499</v>
      </c>
    </row>
    <row r="3" spans="1:7" x14ac:dyDescent="0.25">
      <c r="A3" t="s">
        <v>64</v>
      </c>
      <c r="B3" t="s">
        <v>8</v>
      </c>
      <c r="C3" t="s">
        <v>60</v>
      </c>
      <c r="D3" s="3">
        <v>-0.10417999999999999</v>
      </c>
      <c r="E3" s="3">
        <v>-42.680414199829102</v>
      </c>
      <c r="F3" s="3">
        <v>42.576234340667703</v>
      </c>
      <c r="G3" s="3">
        <v>42.576234340667703</v>
      </c>
    </row>
    <row r="4" spans="1:7" x14ac:dyDescent="0.25">
      <c r="A4" t="s">
        <v>64</v>
      </c>
      <c r="B4" t="s">
        <v>9</v>
      </c>
      <c r="C4" t="s">
        <v>60</v>
      </c>
      <c r="D4" s="3">
        <v>-3.2299999999999999E-4</v>
      </c>
      <c r="E4" s="3">
        <v>-2.16158911585807</v>
      </c>
      <c r="F4" s="3">
        <v>2.1612660735845499</v>
      </c>
      <c r="G4" s="3">
        <v>2.1612660735845499</v>
      </c>
    </row>
    <row r="5" spans="1:7" x14ac:dyDescent="0.25">
      <c r="A5" t="s">
        <v>64</v>
      </c>
      <c r="B5" t="s">
        <v>10</v>
      </c>
      <c r="C5" t="s">
        <v>60</v>
      </c>
      <c r="D5" s="3">
        <v>0.104062</v>
      </c>
      <c r="E5" s="3">
        <v>42.559507369995103</v>
      </c>
      <c r="F5" s="3">
        <v>42.455445289611802</v>
      </c>
      <c r="G5" s="3">
        <v>42.455445289611802</v>
      </c>
    </row>
    <row r="6" spans="1:7" x14ac:dyDescent="0.25">
      <c r="A6" t="s">
        <v>64</v>
      </c>
      <c r="B6" t="s">
        <v>11</v>
      </c>
      <c r="C6" t="s">
        <v>60</v>
      </c>
      <c r="D6" s="3">
        <v>-0.27767199999999997</v>
      </c>
      <c r="E6" s="3">
        <v>-369.34259033203102</v>
      </c>
      <c r="F6" s="3">
        <v>369.06491851806601</v>
      </c>
      <c r="G6" s="3">
        <v>369.06491851806601</v>
      </c>
    </row>
    <row r="7" spans="1:7" x14ac:dyDescent="0.25">
      <c r="A7" t="s">
        <v>64</v>
      </c>
      <c r="B7" t="s">
        <v>12</v>
      </c>
      <c r="C7" t="s">
        <v>60</v>
      </c>
      <c r="D7" s="3">
        <v>5.3821000000000001E-2</v>
      </c>
      <c r="E7" s="3">
        <v>14.889109790325101</v>
      </c>
      <c r="F7" s="3">
        <v>14.8352886438369</v>
      </c>
      <c r="G7" s="3">
        <v>14.8352886438369</v>
      </c>
    </row>
    <row r="8" spans="1:7" x14ac:dyDescent="0.25">
      <c r="A8" t="s">
        <v>64</v>
      </c>
      <c r="B8" t="s">
        <v>13</v>
      </c>
      <c r="C8" t="s">
        <v>60</v>
      </c>
      <c r="D8" s="3">
        <v>-0.14572099999999999</v>
      </c>
      <c r="E8" s="3">
        <v>-85.218361854553194</v>
      </c>
      <c r="F8" s="3">
        <v>85.072640419006305</v>
      </c>
      <c r="G8" s="3">
        <v>85.072640419006305</v>
      </c>
    </row>
    <row r="9" spans="1:7" x14ac:dyDescent="0.25">
      <c r="A9" t="s">
        <v>64</v>
      </c>
      <c r="B9" t="s">
        <v>14</v>
      </c>
      <c r="C9" t="s">
        <v>60</v>
      </c>
      <c r="D9" s="3">
        <v>-8.1820000000000004E-2</v>
      </c>
      <c r="E9" s="3">
        <v>-25.891838073730401</v>
      </c>
      <c r="F9" s="3">
        <v>25.810018062591499</v>
      </c>
      <c r="G9" s="3">
        <v>25.810018062591499</v>
      </c>
    </row>
    <row r="10" spans="1:7" x14ac:dyDescent="0.25">
      <c r="A10" t="s">
        <v>64</v>
      </c>
      <c r="B10" t="s">
        <v>15</v>
      </c>
      <c r="C10" t="s">
        <v>60</v>
      </c>
      <c r="D10" s="3">
        <v>-0.13580800000000001</v>
      </c>
      <c r="E10" s="3">
        <v>-75.067675590515094</v>
      </c>
      <c r="F10" s="3">
        <v>74.931867599487305</v>
      </c>
      <c r="G10" s="3">
        <v>74.931867599487305</v>
      </c>
    </row>
    <row r="11" spans="1:7" x14ac:dyDescent="0.25">
      <c r="A11" t="s">
        <v>64</v>
      </c>
      <c r="B11" t="s">
        <v>16</v>
      </c>
      <c r="C11" t="s">
        <v>60</v>
      </c>
      <c r="D11" s="3">
        <v>-6.6734000000000002E-2</v>
      </c>
      <c r="E11" s="3">
        <v>-18.168011188506998</v>
      </c>
      <c r="F11" s="3">
        <v>18.101276874542201</v>
      </c>
      <c r="G11" s="3">
        <v>18.101276874542201</v>
      </c>
    </row>
    <row r="12" spans="1:7" x14ac:dyDescent="0.25">
      <c r="A12" t="s">
        <v>64</v>
      </c>
      <c r="B12" t="s">
        <v>17</v>
      </c>
      <c r="C12" t="s">
        <v>60</v>
      </c>
      <c r="D12" s="3">
        <v>-0.158222</v>
      </c>
      <c r="E12" s="3">
        <v>-98.019728660583496</v>
      </c>
      <c r="F12" s="3">
        <v>97.861506462097097</v>
      </c>
      <c r="G12" s="3">
        <v>97.861506462097097</v>
      </c>
    </row>
    <row r="13" spans="1:7" x14ac:dyDescent="0.25">
      <c r="A13" t="s">
        <v>64</v>
      </c>
      <c r="B13" t="s">
        <v>18</v>
      </c>
      <c r="C13" t="s">
        <v>60</v>
      </c>
      <c r="D13" s="3">
        <v>9.2474000000000001E-2</v>
      </c>
      <c r="E13" s="3">
        <v>31.346889019012401</v>
      </c>
      <c r="F13" s="3">
        <v>31.254414558410598</v>
      </c>
      <c r="G13" s="3">
        <v>31.254414558410598</v>
      </c>
    </row>
    <row r="14" spans="1:7" x14ac:dyDescent="0.25">
      <c r="A14" t="s">
        <v>64</v>
      </c>
      <c r="B14" t="s">
        <v>19</v>
      </c>
      <c r="C14" t="s">
        <v>60</v>
      </c>
      <c r="D14" s="3">
        <v>-9.8169000000000006E-2</v>
      </c>
      <c r="E14" s="3">
        <v>-36.524973869323702</v>
      </c>
      <c r="F14" s="3">
        <v>36.426805019378598</v>
      </c>
      <c r="G14" s="3">
        <v>36.426805019378598</v>
      </c>
    </row>
    <row r="15" spans="1:7" x14ac:dyDescent="0.25">
      <c r="A15" t="s">
        <v>64</v>
      </c>
      <c r="B15" t="s">
        <v>20</v>
      </c>
      <c r="C15" t="s">
        <v>60</v>
      </c>
      <c r="D15" s="3">
        <v>0.13389599999999999</v>
      </c>
      <c r="E15" s="3">
        <v>73.109766960144</v>
      </c>
      <c r="F15" s="3">
        <v>72.975871086120605</v>
      </c>
      <c r="G15" s="3">
        <v>72.975871086120605</v>
      </c>
    </row>
    <row r="16" spans="1:7" x14ac:dyDescent="0.25">
      <c r="A16" t="s">
        <v>64</v>
      </c>
      <c r="B16" t="s">
        <v>21</v>
      </c>
      <c r="C16" t="s">
        <v>60</v>
      </c>
      <c r="D16" s="3">
        <v>-1.1615E-2</v>
      </c>
      <c r="E16" s="3">
        <v>-6.9735201895236898</v>
      </c>
      <c r="F16" s="3">
        <v>6.9619048833847001</v>
      </c>
      <c r="G16" s="3">
        <v>6.9619048833847001</v>
      </c>
    </row>
    <row r="17" spans="1:7" x14ac:dyDescent="0.25">
      <c r="A17" t="s">
        <v>64</v>
      </c>
      <c r="B17" t="s">
        <v>22</v>
      </c>
      <c r="C17" t="s">
        <v>60</v>
      </c>
      <c r="D17" s="3">
        <v>-5.2319999999999998E-2</v>
      </c>
      <c r="E17" s="3">
        <v>-14.697014927864</v>
      </c>
      <c r="F17" s="3">
        <v>14.644694507122001</v>
      </c>
      <c r="G17" s="3">
        <v>14.644694507122001</v>
      </c>
    </row>
    <row r="18" spans="1:7" x14ac:dyDescent="0.25">
      <c r="A18" t="s">
        <v>64</v>
      </c>
      <c r="B18" t="s">
        <v>23</v>
      </c>
      <c r="C18" t="s">
        <v>60</v>
      </c>
      <c r="D18" s="3">
        <v>0.17243800000000001</v>
      </c>
      <c r="E18" s="3">
        <v>112.576763153076</v>
      </c>
      <c r="F18" s="3">
        <v>112.40432453155501</v>
      </c>
      <c r="G18" s="3">
        <v>112.40432453155501</v>
      </c>
    </row>
    <row r="19" spans="1:7" x14ac:dyDescent="0.25">
      <c r="A19" t="s">
        <v>64</v>
      </c>
      <c r="B19" t="s">
        <v>24</v>
      </c>
      <c r="C19" t="s">
        <v>60</v>
      </c>
      <c r="D19" s="3">
        <v>-0.11926299999999999</v>
      </c>
      <c r="E19" s="3">
        <v>-58.125227451324399</v>
      </c>
      <c r="F19" s="3">
        <v>58.005964756011899</v>
      </c>
      <c r="G19" s="3">
        <v>58.005964756011899</v>
      </c>
    </row>
    <row r="20" spans="1:7" x14ac:dyDescent="0.25">
      <c r="A20" t="s">
        <v>64</v>
      </c>
      <c r="B20" t="s">
        <v>25</v>
      </c>
      <c r="C20" t="s">
        <v>60</v>
      </c>
      <c r="D20" s="3">
        <v>0.102801</v>
      </c>
      <c r="E20" s="3">
        <v>41.268473625183098</v>
      </c>
      <c r="F20" s="3">
        <v>41.165672302246001</v>
      </c>
      <c r="G20" s="3">
        <v>41.165672302246001</v>
      </c>
    </row>
    <row r="21" spans="1:7" x14ac:dyDescent="0.25">
      <c r="A21" t="s">
        <v>64</v>
      </c>
      <c r="B21" t="s">
        <v>26</v>
      </c>
      <c r="C21" t="s">
        <v>60</v>
      </c>
      <c r="D21" s="3">
        <v>4.3519000000000002E-2</v>
      </c>
      <c r="E21" s="3">
        <v>13.570437371730799</v>
      </c>
      <c r="F21" s="3">
        <v>13.526918351650201</v>
      </c>
      <c r="G21" s="3">
        <v>13.526918351650201</v>
      </c>
    </row>
    <row r="22" spans="1:7" x14ac:dyDescent="0.25">
      <c r="A22" t="s">
        <v>64</v>
      </c>
      <c r="B22" t="s">
        <v>27</v>
      </c>
      <c r="C22" t="s">
        <v>60</v>
      </c>
      <c r="D22" s="3">
        <v>6.0068000000000003E-2</v>
      </c>
      <c r="E22" s="3">
        <v>15.688702404499001</v>
      </c>
      <c r="F22" s="3">
        <v>15.6286343932151</v>
      </c>
      <c r="G22" s="3">
        <v>15.6286343932151</v>
      </c>
    </row>
    <row r="23" spans="1:7" x14ac:dyDescent="0.25">
      <c r="A23" t="s">
        <v>64</v>
      </c>
      <c r="B23" t="s">
        <v>28</v>
      </c>
      <c r="C23" t="s">
        <v>60</v>
      </c>
      <c r="D23" s="3">
        <v>-6.1452E-2</v>
      </c>
      <c r="E23" s="3">
        <v>-15.8659000396728</v>
      </c>
      <c r="F23" s="3">
        <v>15.804447710513999</v>
      </c>
      <c r="G23" s="3">
        <v>15.804447710513999</v>
      </c>
    </row>
    <row r="24" spans="1:7" x14ac:dyDescent="0.25">
      <c r="A24" t="s">
        <v>64</v>
      </c>
      <c r="B24" t="s">
        <v>29</v>
      </c>
      <c r="C24" t="s">
        <v>60</v>
      </c>
      <c r="D24" s="3">
        <v>-4.3775000000000001E-2</v>
      </c>
      <c r="E24" s="3">
        <v>-13.6032263040542</v>
      </c>
      <c r="F24" s="3">
        <v>13.559451103210399</v>
      </c>
      <c r="G24" s="3">
        <v>13.559451103210399</v>
      </c>
    </row>
    <row r="25" spans="1:7" x14ac:dyDescent="0.25">
      <c r="A25" t="s">
        <v>64</v>
      </c>
      <c r="B25" t="s">
        <v>30</v>
      </c>
      <c r="C25" t="s">
        <v>60</v>
      </c>
      <c r="D25" s="3">
        <v>-0.15253700000000001</v>
      </c>
      <c r="E25" s="3">
        <v>-92.198298454284597</v>
      </c>
      <c r="F25" s="3">
        <v>92.045761108398395</v>
      </c>
      <c r="G25" s="3">
        <v>92.045761108398395</v>
      </c>
    </row>
    <row r="26" spans="1:7" x14ac:dyDescent="0.25">
      <c r="A26" t="s">
        <v>64</v>
      </c>
      <c r="B26" t="s">
        <v>31</v>
      </c>
      <c r="C26" t="s">
        <v>60</v>
      </c>
      <c r="D26" s="3">
        <v>9.4631000000000007E-2</v>
      </c>
      <c r="E26" s="3">
        <v>32.901853561401303</v>
      </c>
      <c r="F26" s="3">
        <v>32.807222843170102</v>
      </c>
      <c r="G26" s="3">
        <v>32.807222843170102</v>
      </c>
    </row>
    <row r="27" spans="1:7" x14ac:dyDescent="0.25">
      <c r="A27" t="s">
        <v>64</v>
      </c>
      <c r="B27" t="s">
        <v>32</v>
      </c>
      <c r="C27" t="s">
        <v>60</v>
      </c>
      <c r="D27" s="3">
        <v>2.24E-4</v>
      </c>
      <c r="E27" s="3">
        <v>1.9797523915767601</v>
      </c>
      <c r="F27" s="3">
        <v>1.9795280247926701</v>
      </c>
      <c r="G27" s="3">
        <v>1.9795280247926701</v>
      </c>
    </row>
    <row r="28" spans="1:7" x14ac:dyDescent="0.25">
      <c r="A28" t="s">
        <v>64</v>
      </c>
      <c r="B28" t="s">
        <v>33</v>
      </c>
      <c r="C28" t="s">
        <v>60</v>
      </c>
      <c r="D28" s="3">
        <v>-0.217034</v>
      </c>
      <c r="E28" s="3">
        <v>-188.484643936157</v>
      </c>
      <c r="F28" s="3">
        <v>188.26761054992599</v>
      </c>
      <c r="G28" s="3">
        <v>188.26761054992599</v>
      </c>
    </row>
    <row r="29" spans="1:7" x14ac:dyDescent="0.25">
      <c r="A29" t="s">
        <v>64</v>
      </c>
      <c r="B29" t="s">
        <v>34</v>
      </c>
      <c r="C29" t="s">
        <v>60</v>
      </c>
      <c r="D29" s="3">
        <v>-0.18368799999999999</v>
      </c>
      <c r="E29" s="3">
        <v>-124.09620475769</v>
      </c>
      <c r="F29" s="3">
        <v>123.91251659393301</v>
      </c>
      <c r="G29" s="3">
        <v>123.91251659393301</v>
      </c>
    </row>
    <row r="30" spans="1:7" x14ac:dyDescent="0.25">
      <c r="A30" t="s">
        <v>64</v>
      </c>
      <c r="B30" t="s">
        <v>35</v>
      </c>
      <c r="C30" t="s">
        <v>60</v>
      </c>
      <c r="D30" s="3">
        <v>6.2788999999999998E-2</v>
      </c>
      <c r="E30" s="3">
        <v>16.148076534271201</v>
      </c>
      <c r="F30" s="3">
        <v>16.085287332534701</v>
      </c>
      <c r="G30" s="3">
        <v>16.085287332534701</v>
      </c>
    </row>
    <row r="31" spans="1:7" x14ac:dyDescent="0.25">
      <c r="A31" t="s">
        <v>64</v>
      </c>
      <c r="B31" t="s">
        <v>36</v>
      </c>
      <c r="C31" t="s">
        <v>60</v>
      </c>
      <c r="D31" s="3">
        <v>-0.104503</v>
      </c>
      <c r="E31" s="3">
        <v>-43.010712623596099</v>
      </c>
      <c r="F31" s="3">
        <v>42.906209945678697</v>
      </c>
      <c r="G31" s="3">
        <v>42.906209945678697</v>
      </c>
    </row>
    <row r="32" spans="1:7" x14ac:dyDescent="0.25">
      <c r="A32" t="s">
        <v>64</v>
      </c>
      <c r="B32" t="s">
        <v>37</v>
      </c>
      <c r="C32" t="s">
        <v>60</v>
      </c>
      <c r="D32" s="3">
        <v>0.134325</v>
      </c>
      <c r="E32" s="3">
        <v>73.548387527465806</v>
      </c>
      <c r="F32" s="3">
        <v>73.4140625</v>
      </c>
      <c r="G32" s="3">
        <v>73.4140625</v>
      </c>
    </row>
    <row r="33" spans="1:7" x14ac:dyDescent="0.25">
      <c r="A33" t="s">
        <v>64</v>
      </c>
      <c r="B33" t="s">
        <v>38</v>
      </c>
      <c r="C33" t="s">
        <v>60</v>
      </c>
      <c r="D33" s="3">
        <v>-5.4692999999999999E-2</v>
      </c>
      <c r="E33" s="3">
        <v>-15.0006785988807</v>
      </c>
      <c r="F33" s="3">
        <v>14.945985794067299</v>
      </c>
      <c r="G33" s="3">
        <v>14.945985794067299</v>
      </c>
    </row>
    <row r="34" spans="1:7" x14ac:dyDescent="0.25">
      <c r="A34" t="s">
        <v>64</v>
      </c>
      <c r="B34" t="s">
        <v>39</v>
      </c>
      <c r="C34" t="s">
        <v>60</v>
      </c>
      <c r="D34" s="3">
        <v>8.4404999999999994E-2</v>
      </c>
      <c r="E34" s="3">
        <v>27.215244531631399</v>
      </c>
      <c r="F34" s="3">
        <v>27.130839824676499</v>
      </c>
      <c r="G34" s="3">
        <v>27.130839824676499</v>
      </c>
    </row>
    <row r="35" spans="1:7" x14ac:dyDescent="0.25">
      <c r="A35" t="s">
        <v>64</v>
      </c>
      <c r="B35" t="s">
        <v>40</v>
      </c>
      <c r="C35" t="s">
        <v>60</v>
      </c>
      <c r="D35" s="3">
        <v>-6.3569999999999998E-3</v>
      </c>
      <c r="E35" s="3">
        <v>-5.2547357678413302</v>
      </c>
      <c r="F35" s="3">
        <v>5.24837887287139</v>
      </c>
      <c r="G35" s="3">
        <v>5.24837887287139</v>
      </c>
    </row>
    <row r="36" spans="1:7" x14ac:dyDescent="0.25">
      <c r="A36" t="s">
        <v>64</v>
      </c>
      <c r="B36" t="s">
        <v>41</v>
      </c>
      <c r="C36" t="s">
        <v>60</v>
      </c>
      <c r="D36" s="3">
        <v>0.153672</v>
      </c>
      <c r="E36" s="3">
        <v>93.3603000640869</v>
      </c>
      <c r="F36" s="3">
        <v>93.206627845764103</v>
      </c>
      <c r="G36" s="3">
        <v>93.206627845764103</v>
      </c>
    </row>
    <row r="37" spans="1:7" x14ac:dyDescent="0.25">
      <c r="A37" t="s">
        <v>64</v>
      </c>
      <c r="B37" t="s">
        <v>42</v>
      </c>
      <c r="C37" t="s">
        <v>60</v>
      </c>
      <c r="D37" s="3">
        <v>4.9012E-2</v>
      </c>
      <c r="E37" s="3">
        <v>14.2735523581504</v>
      </c>
      <c r="F37" s="3">
        <v>14.224540233612</v>
      </c>
      <c r="G37" s="3">
        <v>14.224540233612</v>
      </c>
    </row>
    <row r="38" spans="1:7" x14ac:dyDescent="0.25">
      <c r="A38" t="s">
        <v>64</v>
      </c>
      <c r="B38" t="s">
        <v>43</v>
      </c>
      <c r="C38" t="s">
        <v>60</v>
      </c>
      <c r="D38" s="3">
        <v>0.140405</v>
      </c>
      <c r="E38" s="3">
        <v>79.775035858154297</v>
      </c>
      <c r="F38" s="3">
        <v>79.634630203246999</v>
      </c>
      <c r="G38" s="3">
        <v>79.634630203246999</v>
      </c>
    </row>
    <row r="39" spans="1:7" x14ac:dyDescent="0.25">
      <c r="A39" t="s">
        <v>64</v>
      </c>
      <c r="B39" t="s">
        <v>44</v>
      </c>
      <c r="C39" t="s">
        <v>60</v>
      </c>
      <c r="D39" s="3">
        <v>2.3059E-2</v>
      </c>
      <c r="E39" s="3">
        <v>9.9031176567077601</v>
      </c>
      <c r="F39" s="3">
        <v>9.8800585865974409</v>
      </c>
      <c r="G39" s="3">
        <v>9.8800585865974409</v>
      </c>
    </row>
    <row r="40" spans="1:7" x14ac:dyDescent="0.25">
      <c r="A40" t="s">
        <v>64</v>
      </c>
      <c r="B40" t="s">
        <v>45</v>
      </c>
      <c r="C40" t="s">
        <v>60</v>
      </c>
      <c r="D40" s="3">
        <v>-9.5860000000000008E-3</v>
      </c>
      <c r="E40" s="3">
        <v>-6.4539833962917301</v>
      </c>
      <c r="F40" s="3">
        <v>6.4443975090980503</v>
      </c>
      <c r="G40" s="3">
        <v>6.4443975090980503</v>
      </c>
    </row>
    <row r="41" spans="1:7" x14ac:dyDescent="0.25">
      <c r="A41" t="s">
        <v>64</v>
      </c>
      <c r="B41" t="s">
        <v>46</v>
      </c>
      <c r="C41" t="s">
        <v>60</v>
      </c>
      <c r="D41" s="3">
        <v>2.3463000000000001E-2</v>
      </c>
      <c r="E41" s="3">
        <v>10.0064100027084</v>
      </c>
      <c r="F41" s="3">
        <v>9.9829474687576294</v>
      </c>
      <c r="G41" s="3">
        <v>9.9829474687576294</v>
      </c>
    </row>
    <row r="42" spans="1:7" x14ac:dyDescent="0.25">
      <c r="A42" t="s">
        <v>64</v>
      </c>
      <c r="B42" t="s">
        <v>47</v>
      </c>
      <c r="C42" t="s">
        <v>60</v>
      </c>
      <c r="D42" s="3">
        <v>0.13595699999999999</v>
      </c>
      <c r="E42" s="3">
        <v>75.219708442687903</v>
      </c>
      <c r="F42" s="3">
        <v>75.083751678466797</v>
      </c>
      <c r="G42" s="3">
        <v>75.083751678466797</v>
      </c>
    </row>
    <row r="43" spans="1:7" x14ac:dyDescent="0.25">
      <c r="A43" t="s">
        <v>64</v>
      </c>
      <c r="B43" t="s">
        <v>48</v>
      </c>
      <c r="C43" t="s">
        <v>60</v>
      </c>
      <c r="D43" s="3">
        <v>9.8133999999999999E-2</v>
      </c>
      <c r="E43" s="3">
        <v>36.489442348480203</v>
      </c>
      <c r="F43" s="3">
        <v>36.391308307647698</v>
      </c>
      <c r="G43" s="3">
        <v>36.391308307647698</v>
      </c>
    </row>
    <row r="44" spans="1:7" x14ac:dyDescent="0.25">
      <c r="A44" t="s">
        <v>64</v>
      </c>
      <c r="B44" t="s">
        <v>49</v>
      </c>
      <c r="C44" t="s">
        <v>60</v>
      </c>
      <c r="D44" s="3">
        <v>5.5874E-2</v>
      </c>
      <c r="E44" s="3">
        <v>15.151923298835699</v>
      </c>
      <c r="F44" s="3">
        <v>15.096048891544299</v>
      </c>
      <c r="G44" s="3">
        <v>15.096048891544299</v>
      </c>
    </row>
    <row r="45" spans="1:7" x14ac:dyDescent="0.25">
      <c r="A45" t="s">
        <v>64</v>
      </c>
      <c r="B45" t="s">
        <v>50</v>
      </c>
      <c r="C45" t="s">
        <v>60</v>
      </c>
      <c r="D45" s="3">
        <v>0.218331</v>
      </c>
      <c r="E45" s="3">
        <v>191.14186477661099</v>
      </c>
      <c r="F45" s="3">
        <v>190.92353439331001</v>
      </c>
      <c r="G45" s="3">
        <v>190.92353439331001</v>
      </c>
    </row>
    <row r="46" spans="1:7" x14ac:dyDescent="0.25">
      <c r="A46" t="s">
        <v>64</v>
      </c>
      <c r="B46" t="s">
        <v>51</v>
      </c>
      <c r="C46" t="s">
        <v>60</v>
      </c>
      <c r="D46" s="3">
        <v>-2.421E-3</v>
      </c>
      <c r="E46" s="3">
        <v>-3.61981385946273</v>
      </c>
      <c r="F46" s="3">
        <v>3.6173927187919599</v>
      </c>
      <c r="G46" s="3">
        <v>3.6173927187919599</v>
      </c>
    </row>
    <row r="47" spans="1:7" x14ac:dyDescent="0.25">
      <c r="A47" t="s">
        <v>64</v>
      </c>
      <c r="B47" t="s">
        <v>52</v>
      </c>
      <c r="C47" t="s">
        <v>60</v>
      </c>
      <c r="D47" s="3">
        <v>-0.171648</v>
      </c>
      <c r="E47" s="3">
        <v>-111.767157554626</v>
      </c>
      <c r="F47" s="3">
        <v>111.595509529113</v>
      </c>
      <c r="G47" s="3">
        <v>111.595509529113</v>
      </c>
    </row>
    <row r="48" spans="1:7" x14ac:dyDescent="0.25">
      <c r="A48" t="s">
        <v>64</v>
      </c>
      <c r="B48" t="s">
        <v>53</v>
      </c>
      <c r="C48" t="s">
        <v>60</v>
      </c>
      <c r="D48" s="3">
        <v>-3.7304999999999998E-2</v>
      </c>
      <c r="E48" s="3">
        <v>-12.775015056133199</v>
      </c>
      <c r="F48" s="3">
        <v>12.737710237503</v>
      </c>
      <c r="G48" s="3">
        <v>12.737710237503</v>
      </c>
    </row>
    <row r="49" spans="1:7" x14ac:dyDescent="0.25">
      <c r="A49" t="s">
        <v>64</v>
      </c>
      <c r="B49" t="s">
        <v>54</v>
      </c>
      <c r="C49" t="s">
        <v>60</v>
      </c>
      <c r="D49" s="3">
        <v>-7.2083999999999995E-2</v>
      </c>
      <c r="E49" s="3">
        <v>-20.906911849975501</v>
      </c>
      <c r="F49" s="3">
        <v>20.834828138351401</v>
      </c>
      <c r="G49" s="3">
        <v>20.834828138351401</v>
      </c>
    </row>
    <row r="50" spans="1:7" x14ac:dyDescent="0.25">
      <c r="A50" t="s">
        <v>64</v>
      </c>
      <c r="B50" t="s">
        <v>55</v>
      </c>
      <c r="C50" t="s">
        <v>60</v>
      </c>
      <c r="D50" s="3">
        <v>-3.0351E-2</v>
      </c>
      <c r="E50" s="3">
        <v>-11.7699783444404</v>
      </c>
      <c r="F50" s="3">
        <v>11.739626884460399</v>
      </c>
      <c r="G50" s="3">
        <v>11.739626884460399</v>
      </c>
    </row>
    <row r="51" spans="1:7" x14ac:dyDescent="0.25">
      <c r="A51" t="s">
        <v>64</v>
      </c>
      <c r="B51" t="s">
        <v>56</v>
      </c>
      <c r="C51" t="s">
        <v>60</v>
      </c>
      <c r="D51" s="3">
        <v>-1.0463E-2</v>
      </c>
      <c r="E51" s="3">
        <v>-6.6786439418792698</v>
      </c>
      <c r="F51" s="3">
        <v>6.6681804955005601</v>
      </c>
      <c r="G51" s="3">
        <v>6.6681804955005601</v>
      </c>
    </row>
    <row r="53" spans="1:7" ht="15.75" x14ac:dyDescent="0.25">
      <c r="A53" s="7" t="s">
        <v>63</v>
      </c>
      <c r="B53" s="8">
        <f>SUM($G$2:$G$51)</f>
        <v>2539.9235990941493</v>
      </c>
    </row>
    <row r="54" spans="1:7" ht="15.75" x14ac:dyDescent="0.25">
      <c r="A54" s="7" t="s">
        <v>59</v>
      </c>
      <c r="B54" s="10">
        <f>B53/50</f>
        <v>50.798471981882983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EC6D-D331-4603-B3C8-1FF2394C0849}">
  <dimension ref="A1:G54"/>
  <sheetViews>
    <sheetView topLeftCell="A40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3.28515625" bestFit="1" customWidth="1"/>
    <col min="5" max="5" width="19.5703125" bestFit="1" customWidth="1"/>
    <col min="6" max="7" width="18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61</v>
      </c>
      <c r="D2" s="5">
        <v>2.4333164000000001E-2</v>
      </c>
      <c r="E2" s="5">
        <v>-1.40266734361648</v>
      </c>
      <c r="F2" s="5">
        <v>1.42700050771236</v>
      </c>
      <c r="G2" s="5">
        <v>1.42700050771236</v>
      </c>
    </row>
    <row r="3" spans="1:7" x14ac:dyDescent="0.25">
      <c r="A3" t="s">
        <v>64</v>
      </c>
      <c r="B3" t="s">
        <v>8</v>
      </c>
      <c r="C3" t="s">
        <v>61</v>
      </c>
      <c r="D3" s="5">
        <v>-0.11004566</v>
      </c>
      <c r="E3" s="5">
        <v>0.86752282828092497</v>
      </c>
      <c r="F3" s="5">
        <v>0.97756848484277703</v>
      </c>
      <c r="G3" s="5">
        <v>0.97756848484277703</v>
      </c>
    </row>
    <row r="4" spans="1:7" x14ac:dyDescent="0.25">
      <c r="A4" t="s">
        <v>64</v>
      </c>
      <c r="B4" t="s">
        <v>9</v>
      </c>
      <c r="C4" t="s">
        <v>61</v>
      </c>
      <c r="D4" s="5">
        <v>9.5401319999999998E-2</v>
      </c>
      <c r="E4" s="5">
        <v>-1.27959868311882</v>
      </c>
      <c r="F4" s="5">
        <v>1.375</v>
      </c>
      <c r="G4" s="5">
        <v>1.375</v>
      </c>
    </row>
    <row r="5" spans="1:7" x14ac:dyDescent="0.25">
      <c r="A5" t="s">
        <v>64</v>
      </c>
      <c r="B5" t="s">
        <v>10</v>
      </c>
      <c r="C5" t="s">
        <v>61</v>
      </c>
      <c r="D5" s="5">
        <v>7.0268960000000005E-2</v>
      </c>
      <c r="E5" s="5">
        <v>-1.304731041193</v>
      </c>
      <c r="F5" s="5">
        <v>1.375</v>
      </c>
      <c r="G5" s="5">
        <v>1.375</v>
      </c>
    </row>
    <row r="6" spans="1:7" x14ac:dyDescent="0.25">
      <c r="A6" t="s">
        <v>64</v>
      </c>
      <c r="B6" t="s">
        <v>11</v>
      </c>
      <c r="C6" t="s">
        <v>61</v>
      </c>
      <c r="D6" s="5">
        <v>-0.19665869999999999</v>
      </c>
      <c r="E6" s="5">
        <v>0.89291467517614298</v>
      </c>
      <c r="F6" s="5">
        <v>1.08957337588071</v>
      </c>
      <c r="G6" s="5">
        <v>1.08957337588071</v>
      </c>
    </row>
    <row r="7" spans="1:7" x14ac:dyDescent="0.25">
      <c r="A7" t="s">
        <v>64</v>
      </c>
      <c r="B7" t="s">
        <v>12</v>
      </c>
      <c r="C7" t="s">
        <v>61</v>
      </c>
      <c r="D7" s="5">
        <v>0.11507006</v>
      </c>
      <c r="E7" s="5">
        <v>-1.2599299401044799</v>
      </c>
      <c r="F7" s="5">
        <v>1.375</v>
      </c>
      <c r="G7" s="5">
        <v>1.375</v>
      </c>
    </row>
    <row r="8" spans="1:7" x14ac:dyDescent="0.25">
      <c r="A8" t="s">
        <v>64</v>
      </c>
      <c r="B8" t="s">
        <v>13</v>
      </c>
      <c r="C8" t="s">
        <v>61</v>
      </c>
      <c r="D8" s="5">
        <v>-6.6234059999999997E-2</v>
      </c>
      <c r="E8" s="5">
        <v>0.84561702981591202</v>
      </c>
      <c r="F8" s="5">
        <v>0.91185108944773596</v>
      </c>
      <c r="G8" s="5">
        <v>0.91185108944773596</v>
      </c>
    </row>
    <row r="9" spans="1:7" x14ac:dyDescent="0.25">
      <c r="A9" t="s">
        <v>64</v>
      </c>
      <c r="B9" t="s">
        <v>14</v>
      </c>
      <c r="C9" t="s">
        <v>61</v>
      </c>
      <c r="D9" s="5">
        <v>-9.5783519999999997E-2</v>
      </c>
      <c r="E9" s="5">
        <v>0.86039175838231996</v>
      </c>
      <c r="F9" s="5">
        <v>0.95617527514696099</v>
      </c>
      <c r="G9" s="5">
        <v>0.95617527514696099</v>
      </c>
    </row>
    <row r="10" spans="1:7" x14ac:dyDescent="0.25">
      <c r="A10" t="s">
        <v>64</v>
      </c>
      <c r="B10" t="s">
        <v>15</v>
      </c>
      <c r="C10" t="s">
        <v>61</v>
      </c>
      <c r="D10" s="5">
        <v>-0.11120784</v>
      </c>
      <c r="E10" s="5">
        <v>0.86810392141342096</v>
      </c>
      <c r="F10" s="5">
        <v>0.979311764240264</v>
      </c>
      <c r="G10" s="5">
        <v>0.979311764240264</v>
      </c>
    </row>
    <row r="11" spans="1:7" x14ac:dyDescent="0.25">
      <c r="A11" t="s">
        <v>64</v>
      </c>
      <c r="B11" t="s">
        <v>16</v>
      </c>
      <c r="C11" t="s">
        <v>61</v>
      </c>
      <c r="D11" s="5">
        <v>-7.8450279999999997E-2</v>
      </c>
      <c r="E11" s="5">
        <v>0.85172513872385003</v>
      </c>
      <c r="F11" s="5">
        <v>0.93017541617154997</v>
      </c>
      <c r="G11" s="5">
        <v>0.93017541617154997</v>
      </c>
    </row>
    <row r="12" spans="1:7" x14ac:dyDescent="0.25">
      <c r="A12" t="s">
        <v>64</v>
      </c>
      <c r="B12" t="s">
        <v>17</v>
      </c>
      <c r="C12" t="s">
        <v>61</v>
      </c>
      <c r="D12" s="5">
        <v>-0.18716083</v>
      </c>
      <c r="E12" s="5">
        <v>0.89054020866751604</v>
      </c>
      <c r="F12" s="5">
        <v>1.0777010470628701</v>
      </c>
      <c r="G12" s="5">
        <v>1.0777010470628701</v>
      </c>
    </row>
    <row r="13" spans="1:7" x14ac:dyDescent="0.25">
      <c r="A13" t="s">
        <v>64</v>
      </c>
      <c r="B13" t="s">
        <v>18</v>
      </c>
      <c r="C13" t="s">
        <v>61</v>
      </c>
      <c r="D13" s="5">
        <v>0.12957117000000001</v>
      </c>
      <c r="E13" s="5">
        <v>-1.2477144151926001</v>
      </c>
      <c r="F13" s="5">
        <v>1.3772855848073899</v>
      </c>
      <c r="G13" s="5">
        <v>1.3772855848073899</v>
      </c>
    </row>
    <row r="14" spans="1:7" x14ac:dyDescent="0.25">
      <c r="A14" t="s">
        <v>64</v>
      </c>
      <c r="B14" t="s">
        <v>19</v>
      </c>
      <c r="C14" t="s">
        <v>61</v>
      </c>
      <c r="D14" s="5">
        <v>-7.8396709999999994E-2</v>
      </c>
      <c r="E14" s="5">
        <v>0.85169835388660398</v>
      </c>
      <c r="F14" s="5">
        <v>0.93009506165981204</v>
      </c>
      <c r="G14" s="5">
        <v>0.93009506165981204</v>
      </c>
    </row>
    <row r="15" spans="1:7" x14ac:dyDescent="0.25">
      <c r="A15" t="s">
        <v>64</v>
      </c>
      <c r="B15" t="s">
        <v>20</v>
      </c>
      <c r="C15" t="s">
        <v>61</v>
      </c>
      <c r="D15" s="5">
        <v>0.112327315</v>
      </c>
      <c r="E15" s="5">
        <v>-1.26267268508672</v>
      </c>
      <c r="F15" s="5">
        <v>1.375</v>
      </c>
      <c r="G15" s="5">
        <v>1.375</v>
      </c>
    </row>
    <row r="16" spans="1:7" x14ac:dyDescent="0.25">
      <c r="A16" t="s">
        <v>64</v>
      </c>
      <c r="B16" t="s">
        <v>21</v>
      </c>
      <c r="C16" t="s">
        <v>61</v>
      </c>
      <c r="D16" s="5">
        <v>-0.1373192</v>
      </c>
      <c r="E16" s="5">
        <v>0.87807980179786604</v>
      </c>
      <c r="F16" s="5">
        <v>1.0153990089893301</v>
      </c>
      <c r="G16" s="5">
        <v>1.0153990089893301</v>
      </c>
    </row>
    <row r="17" spans="1:7" x14ac:dyDescent="0.25">
      <c r="A17" t="s">
        <v>64</v>
      </c>
      <c r="B17" t="s">
        <v>22</v>
      </c>
      <c r="C17" t="s">
        <v>61</v>
      </c>
      <c r="D17" s="5">
        <v>1.9933268000000001E-2</v>
      </c>
      <c r="E17" s="5">
        <v>-1.4202669262886001</v>
      </c>
      <c r="F17" s="5">
        <v>1.44020019471645</v>
      </c>
      <c r="G17" s="5">
        <v>1.44020019471645</v>
      </c>
    </row>
    <row r="18" spans="1:7" x14ac:dyDescent="0.25">
      <c r="A18" t="s">
        <v>64</v>
      </c>
      <c r="B18" t="s">
        <v>23</v>
      </c>
      <c r="C18" t="s">
        <v>61</v>
      </c>
      <c r="D18" s="5">
        <v>0.13083474</v>
      </c>
      <c r="E18" s="5">
        <v>-1.2470826283097201</v>
      </c>
      <c r="F18" s="5">
        <v>1.37791737169027</v>
      </c>
      <c r="G18" s="5">
        <v>1.37791737169027</v>
      </c>
    </row>
    <row r="19" spans="1:7" x14ac:dyDescent="0.25">
      <c r="A19" t="s">
        <v>64</v>
      </c>
      <c r="B19" t="s">
        <v>24</v>
      </c>
      <c r="C19" t="s">
        <v>61</v>
      </c>
      <c r="D19" s="5">
        <v>-0.14265549</v>
      </c>
      <c r="E19" s="5">
        <v>0.87941387295722895</v>
      </c>
      <c r="F19" s="5">
        <v>1.0220693647861401</v>
      </c>
      <c r="G19" s="5">
        <v>1.0220693647861401</v>
      </c>
    </row>
    <row r="20" spans="1:7" x14ac:dyDescent="0.25">
      <c r="A20" t="s">
        <v>64</v>
      </c>
      <c r="B20" t="s">
        <v>25</v>
      </c>
      <c r="C20" t="s">
        <v>61</v>
      </c>
      <c r="D20" s="5">
        <v>9.2014479999999996E-2</v>
      </c>
      <c r="E20" s="5">
        <v>-1.28298552334308</v>
      </c>
      <c r="F20" s="5">
        <v>1.375</v>
      </c>
      <c r="G20" s="5">
        <v>1.375</v>
      </c>
    </row>
    <row r="21" spans="1:7" x14ac:dyDescent="0.25">
      <c r="A21" t="s">
        <v>64</v>
      </c>
      <c r="B21" t="s">
        <v>26</v>
      </c>
      <c r="C21" t="s">
        <v>61</v>
      </c>
      <c r="D21" s="5">
        <v>9.0908125000000006E-2</v>
      </c>
      <c r="E21" s="5">
        <v>-1.28409187495708</v>
      </c>
      <c r="F21" s="5">
        <v>1.375</v>
      </c>
      <c r="G21" s="5">
        <v>1.375</v>
      </c>
    </row>
    <row r="22" spans="1:7" x14ac:dyDescent="0.25">
      <c r="A22" t="s">
        <v>64</v>
      </c>
      <c r="B22" t="s">
        <v>27</v>
      </c>
      <c r="C22" t="s">
        <v>61</v>
      </c>
      <c r="D22" s="5">
        <v>4.550829E-2</v>
      </c>
      <c r="E22" s="5">
        <v>-1.3464834168553299</v>
      </c>
      <c r="F22" s="5">
        <v>1.39199170470237</v>
      </c>
      <c r="G22" s="5">
        <v>1.39199170470237</v>
      </c>
    </row>
    <row r="23" spans="1:7" x14ac:dyDescent="0.25">
      <c r="A23" t="s">
        <v>64</v>
      </c>
      <c r="B23" t="s">
        <v>28</v>
      </c>
      <c r="C23" t="s">
        <v>61</v>
      </c>
      <c r="D23" s="5">
        <v>-9.9943190000000001E-2</v>
      </c>
      <c r="E23" s="5">
        <v>0.86247159540653195</v>
      </c>
      <c r="F23" s="5">
        <v>0.96241478621959597</v>
      </c>
      <c r="G23" s="5">
        <v>0.96241478621959597</v>
      </c>
    </row>
    <row r="24" spans="1:7" x14ac:dyDescent="0.25">
      <c r="A24" t="s">
        <v>64</v>
      </c>
      <c r="B24" t="s">
        <v>29</v>
      </c>
      <c r="C24" t="s">
        <v>61</v>
      </c>
      <c r="D24" s="5">
        <v>-1.152784E-3</v>
      </c>
      <c r="E24" s="5">
        <v>0.66188908740878105</v>
      </c>
      <c r="F24" s="5">
        <v>0.66304187104105905</v>
      </c>
      <c r="G24" s="5">
        <v>0.66304187104105905</v>
      </c>
    </row>
    <row r="25" spans="1:7" x14ac:dyDescent="0.25">
      <c r="A25" t="s">
        <v>64</v>
      </c>
      <c r="B25" t="s">
        <v>30</v>
      </c>
      <c r="C25" t="s">
        <v>61</v>
      </c>
      <c r="D25" s="5">
        <v>-0.27875329999999998</v>
      </c>
      <c r="E25" s="5">
        <v>0.90984416380524602</v>
      </c>
      <c r="F25" s="5">
        <v>1.18859747052192</v>
      </c>
      <c r="G25" s="5">
        <v>1.18859747052192</v>
      </c>
    </row>
    <row r="26" spans="1:7" x14ac:dyDescent="0.25">
      <c r="A26" t="s">
        <v>64</v>
      </c>
      <c r="B26" t="s">
        <v>31</v>
      </c>
      <c r="C26" t="s">
        <v>61</v>
      </c>
      <c r="D26" s="5">
        <v>4.6673745000000003E-2</v>
      </c>
      <c r="E26" s="5">
        <v>-1.34415251016616</v>
      </c>
      <c r="F26" s="5">
        <v>1.3908262550830801</v>
      </c>
      <c r="G26" s="5">
        <v>1.3908262550830801</v>
      </c>
    </row>
    <row r="27" spans="1:7" x14ac:dyDescent="0.25">
      <c r="A27" t="s">
        <v>64</v>
      </c>
      <c r="B27" t="s">
        <v>32</v>
      </c>
      <c r="C27" t="s">
        <v>61</v>
      </c>
      <c r="D27" s="5">
        <v>-3.8040202000000002E-2</v>
      </c>
      <c r="E27" s="5">
        <v>0.81929020211100501</v>
      </c>
      <c r="F27" s="5">
        <v>0.85733040422201101</v>
      </c>
      <c r="G27" s="5">
        <v>0.85733040422201101</v>
      </c>
    </row>
    <row r="28" spans="1:7" x14ac:dyDescent="0.25">
      <c r="A28" t="s">
        <v>64</v>
      </c>
      <c r="B28" t="s">
        <v>33</v>
      </c>
      <c r="C28" t="s">
        <v>61</v>
      </c>
      <c r="D28" s="5">
        <v>-0.28149518000000001</v>
      </c>
      <c r="E28" s="5">
        <v>0.910186897963285</v>
      </c>
      <c r="F28" s="5">
        <v>1.19168208539485</v>
      </c>
      <c r="G28" s="5">
        <v>1.19168208539485</v>
      </c>
    </row>
    <row r="29" spans="1:7" x14ac:dyDescent="0.25">
      <c r="A29" t="s">
        <v>64</v>
      </c>
      <c r="B29" t="s">
        <v>34</v>
      </c>
      <c r="C29" t="s">
        <v>61</v>
      </c>
      <c r="D29" s="5">
        <v>-8.0270684999999994E-2</v>
      </c>
      <c r="E29" s="5">
        <v>0.85263534262776297</v>
      </c>
      <c r="F29" s="5">
        <v>0.93290602788329102</v>
      </c>
      <c r="G29" s="5">
        <v>0.93290602788329102</v>
      </c>
    </row>
    <row r="30" spans="1:7" x14ac:dyDescent="0.25">
      <c r="A30" t="s">
        <v>64</v>
      </c>
      <c r="B30" t="s">
        <v>35</v>
      </c>
      <c r="C30" t="s">
        <v>61</v>
      </c>
      <c r="D30" s="5">
        <v>-6.298231E-2</v>
      </c>
      <c r="E30" s="5">
        <v>0.84399115666747004</v>
      </c>
      <c r="F30" s="5">
        <v>0.90697347000241202</v>
      </c>
      <c r="G30" s="5">
        <v>0.90697347000241202</v>
      </c>
    </row>
    <row r="31" spans="1:7" x14ac:dyDescent="0.25">
      <c r="A31" t="s">
        <v>64</v>
      </c>
      <c r="B31" t="s">
        <v>36</v>
      </c>
      <c r="C31" t="s">
        <v>61</v>
      </c>
      <c r="D31" s="5">
        <v>-0.10254131</v>
      </c>
      <c r="E31" s="5">
        <v>0.86377065628767002</v>
      </c>
      <c r="F31" s="5">
        <v>0.96631196886300996</v>
      </c>
      <c r="G31" s="5">
        <v>0.96631196886300996</v>
      </c>
    </row>
    <row r="32" spans="1:7" x14ac:dyDescent="0.25">
      <c r="A32" t="s">
        <v>64</v>
      </c>
      <c r="B32" t="s">
        <v>37</v>
      </c>
      <c r="C32" t="s">
        <v>61</v>
      </c>
      <c r="D32" s="5">
        <v>7.0965920000000002E-2</v>
      </c>
      <c r="E32" s="5">
        <v>-1.3040340766310601</v>
      </c>
      <c r="F32" s="5">
        <v>1.375</v>
      </c>
      <c r="G32" s="5">
        <v>1.375</v>
      </c>
    </row>
    <row r="33" spans="1:7" x14ac:dyDescent="0.25">
      <c r="A33" t="s">
        <v>64</v>
      </c>
      <c r="B33" t="s">
        <v>38</v>
      </c>
      <c r="C33" t="s">
        <v>61</v>
      </c>
      <c r="D33" s="5">
        <v>-6.9999389999999995E-2</v>
      </c>
      <c r="E33" s="5">
        <v>0.84749969467520703</v>
      </c>
      <c r="F33" s="5">
        <v>0.91749908402562097</v>
      </c>
      <c r="G33" s="5">
        <v>0.91749908402562097</v>
      </c>
    </row>
    <row r="34" spans="1:7" x14ac:dyDescent="0.25">
      <c r="A34" t="s">
        <v>64</v>
      </c>
      <c r="B34" t="s">
        <v>39</v>
      </c>
      <c r="C34" t="s">
        <v>61</v>
      </c>
      <c r="D34" s="5">
        <v>9.0867719999999999E-2</v>
      </c>
      <c r="E34" s="5">
        <v>-1.28413227945566</v>
      </c>
      <c r="F34" s="5">
        <v>1.375</v>
      </c>
      <c r="G34" s="5">
        <v>1.375</v>
      </c>
    </row>
    <row r="35" spans="1:7" x14ac:dyDescent="0.25">
      <c r="A35" t="s">
        <v>64</v>
      </c>
      <c r="B35" t="s">
        <v>40</v>
      </c>
      <c r="C35" t="s">
        <v>61</v>
      </c>
      <c r="D35" s="5">
        <v>-0.10261337500000001</v>
      </c>
      <c r="E35" s="5">
        <v>0.86380668729543597</v>
      </c>
      <c r="F35" s="5">
        <v>0.96642006188631002</v>
      </c>
      <c r="G35" s="5">
        <v>0.96642006188631002</v>
      </c>
    </row>
    <row r="36" spans="1:7" x14ac:dyDescent="0.25">
      <c r="A36" t="s">
        <v>64</v>
      </c>
      <c r="B36" t="s">
        <v>41</v>
      </c>
      <c r="C36" t="s">
        <v>61</v>
      </c>
      <c r="D36" s="5">
        <v>0.17474444</v>
      </c>
      <c r="E36" s="5">
        <v>-1.22512777894735</v>
      </c>
      <c r="F36" s="5">
        <v>1.39987222105264</v>
      </c>
      <c r="G36" s="5">
        <v>1.39987222105264</v>
      </c>
    </row>
    <row r="37" spans="1:7" x14ac:dyDescent="0.25">
      <c r="A37" t="s">
        <v>64</v>
      </c>
      <c r="B37" t="s">
        <v>42</v>
      </c>
      <c r="C37" t="s">
        <v>61</v>
      </c>
      <c r="D37" s="5">
        <v>-6.279672E-2</v>
      </c>
      <c r="E37" s="5">
        <v>0.84389835968613602</v>
      </c>
      <c r="F37" s="5">
        <v>0.90669507905840796</v>
      </c>
      <c r="G37" s="5">
        <v>0.90669507905840796</v>
      </c>
    </row>
    <row r="38" spans="1:7" x14ac:dyDescent="0.25">
      <c r="A38" t="s">
        <v>64</v>
      </c>
      <c r="B38" t="s">
        <v>43</v>
      </c>
      <c r="C38" t="s">
        <v>61</v>
      </c>
      <c r="D38" s="5">
        <v>8.8660639999999999E-2</v>
      </c>
      <c r="E38" s="5">
        <v>-1.2863393574952999</v>
      </c>
      <c r="F38" s="5">
        <v>1.375</v>
      </c>
      <c r="G38" s="5">
        <v>1.375</v>
      </c>
    </row>
    <row r="39" spans="1:7" x14ac:dyDescent="0.25">
      <c r="A39" t="s">
        <v>64</v>
      </c>
      <c r="B39" t="s">
        <v>44</v>
      </c>
      <c r="C39" t="s">
        <v>61</v>
      </c>
      <c r="D39" s="5">
        <v>-4.2138340000000003E-2</v>
      </c>
      <c r="E39" s="5">
        <v>0.823388341814279</v>
      </c>
      <c r="F39" s="5">
        <v>0.865526683628559</v>
      </c>
      <c r="G39" s="5">
        <v>0.865526683628559</v>
      </c>
    </row>
    <row r="40" spans="1:7" x14ac:dyDescent="0.25">
      <c r="A40" t="s">
        <v>64</v>
      </c>
      <c r="B40" t="s">
        <v>45</v>
      </c>
      <c r="C40" t="s">
        <v>61</v>
      </c>
      <c r="D40" s="5">
        <v>-0.17180347000000001</v>
      </c>
      <c r="E40" s="5">
        <v>0.88670086860656705</v>
      </c>
      <c r="F40" s="5">
        <v>1.05850434303283</v>
      </c>
      <c r="G40" s="5">
        <v>1.05850434303283</v>
      </c>
    </row>
    <row r="41" spans="1:7" x14ac:dyDescent="0.25">
      <c r="A41" t="s">
        <v>64</v>
      </c>
      <c r="B41" t="s">
        <v>46</v>
      </c>
      <c r="C41" t="s">
        <v>61</v>
      </c>
      <c r="D41" s="5">
        <v>7.8487709999999992E-3</v>
      </c>
      <c r="E41" s="5">
        <v>-1.49970982968807</v>
      </c>
      <c r="F41" s="5">
        <v>1.50755859911441</v>
      </c>
      <c r="G41" s="5">
        <v>1.50755859911441</v>
      </c>
    </row>
    <row r="42" spans="1:7" x14ac:dyDescent="0.25">
      <c r="A42" t="s">
        <v>64</v>
      </c>
      <c r="B42" t="s">
        <v>47</v>
      </c>
      <c r="C42" t="s">
        <v>61</v>
      </c>
      <c r="D42" s="5">
        <v>0.21533695999999999</v>
      </c>
      <c r="E42" s="5">
        <v>-1.20483151823282</v>
      </c>
      <c r="F42" s="5">
        <v>1.42016848176717</v>
      </c>
      <c r="G42" s="5">
        <v>1.42016848176717</v>
      </c>
    </row>
    <row r="43" spans="1:7" x14ac:dyDescent="0.25">
      <c r="A43" t="s">
        <v>64</v>
      </c>
      <c r="B43" t="s">
        <v>48</v>
      </c>
      <c r="C43" t="s">
        <v>61</v>
      </c>
      <c r="D43" s="5">
        <v>0.21058525</v>
      </c>
      <c r="E43" s="5">
        <v>-1.20720737427473</v>
      </c>
      <c r="F43" s="5">
        <v>1.41779262572526</v>
      </c>
      <c r="G43" s="5">
        <v>1.41779262572526</v>
      </c>
    </row>
    <row r="44" spans="1:7" x14ac:dyDescent="0.25">
      <c r="A44" t="s">
        <v>64</v>
      </c>
      <c r="B44" t="s">
        <v>49</v>
      </c>
      <c r="C44" t="s">
        <v>61</v>
      </c>
      <c r="D44" s="5">
        <v>9.7145819999999994E-3</v>
      </c>
      <c r="E44" s="5">
        <v>-1.4847833439707701</v>
      </c>
      <c r="F44" s="5">
        <v>1.4944979250431001</v>
      </c>
      <c r="G44" s="5">
        <v>1.4944979250431001</v>
      </c>
    </row>
    <row r="45" spans="1:7" x14ac:dyDescent="0.25">
      <c r="A45" t="s">
        <v>64</v>
      </c>
      <c r="B45" t="s">
        <v>50</v>
      </c>
      <c r="C45" t="s">
        <v>61</v>
      </c>
      <c r="D45" s="5">
        <v>0.15294774</v>
      </c>
      <c r="E45" s="5">
        <v>-1.23602613061666</v>
      </c>
      <c r="F45" s="5">
        <v>1.38897386938333</v>
      </c>
      <c r="G45" s="5">
        <v>1.38897386938333</v>
      </c>
    </row>
    <row r="46" spans="1:7" x14ac:dyDescent="0.25">
      <c r="A46" t="s">
        <v>64</v>
      </c>
      <c r="B46" t="s">
        <v>51</v>
      </c>
      <c r="C46" t="s">
        <v>61</v>
      </c>
      <c r="D46" s="5">
        <v>7.0269440000000002E-2</v>
      </c>
      <c r="E46" s="5">
        <v>-1.3047305569052601</v>
      </c>
      <c r="F46" s="5">
        <v>1.375</v>
      </c>
      <c r="G46" s="5">
        <v>1.375</v>
      </c>
    </row>
    <row r="47" spans="1:7" x14ac:dyDescent="0.25">
      <c r="A47" t="s">
        <v>64</v>
      </c>
      <c r="B47" t="s">
        <v>52</v>
      </c>
      <c r="C47" t="s">
        <v>61</v>
      </c>
      <c r="D47" s="5">
        <v>-0.14617653</v>
      </c>
      <c r="E47" s="5">
        <v>0.88029413297772396</v>
      </c>
      <c r="F47" s="5">
        <v>1.0264706611633301</v>
      </c>
      <c r="G47" s="5">
        <v>1.0264706611633301</v>
      </c>
    </row>
    <row r="48" spans="1:7" x14ac:dyDescent="0.25">
      <c r="A48" t="s">
        <v>64</v>
      </c>
      <c r="B48" t="s">
        <v>53</v>
      </c>
      <c r="C48" t="s">
        <v>61</v>
      </c>
      <c r="D48" s="5">
        <v>-5.1517124999999997E-2</v>
      </c>
      <c r="E48" s="5">
        <v>0.83276712521910601</v>
      </c>
      <c r="F48" s="5">
        <v>0.88428425043821302</v>
      </c>
      <c r="G48" s="5">
        <v>0.88428425043821302</v>
      </c>
    </row>
    <row r="49" spans="1:7" x14ac:dyDescent="0.25">
      <c r="A49" t="s">
        <v>64</v>
      </c>
      <c r="B49" t="s">
        <v>54</v>
      </c>
      <c r="C49" t="s">
        <v>61</v>
      </c>
      <c r="D49" s="5">
        <v>-1.4610801E-2</v>
      </c>
      <c r="E49" s="5">
        <v>0.777193203568458</v>
      </c>
      <c r="F49" s="5">
        <v>0.79180400446057297</v>
      </c>
      <c r="G49" s="5">
        <v>0.79180400446057297</v>
      </c>
    </row>
    <row r="50" spans="1:7" x14ac:dyDescent="0.25">
      <c r="A50" t="s">
        <v>64</v>
      </c>
      <c r="B50" t="s">
        <v>55</v>
      </c>
      <c r="C50" t="s">
        <v>61</v>
      </c>
      <c r="D50" s="5">
        <v>3.4998561999999997E-2</v>
      </c>
      <c r="E50" s="5">
        <v>-1.3675028756260801</v>
      </c>
      <c r="F50" s="5">
        <v>1.40250143408775</v>
      </c>
      <c r="G50" s="5">
        <v>1.40250143408775</v>
      </c>
    </row>
    <row r="51" spans="1:7" x14ac:dyDescent="0.25">
      <c r="A51" t="s">
        <v>64</v>
      </c>
      <c r="B51" t="s">
        <v>56</v>
      </c>
      <c r="C51" t="s">
        <v>61</v>
      </c>
      <c r="D51" s="5">
        <v>-3.6746609999999999E-2</v>
      </c>
      <c r="E51" s="5">
        <v>0.81799660995602597</v>
      </c>
      <c r="F51" s="5">
        <v>0.85474321991205204</v>
      </c>
      <c r="G51" s="5">
        <v>0.85474321991205204</v>
      </c>
    </row>
    <row r="53" spans="1:7" ht="15.75" x14ac:dyDescent="0.25">
      <c r="A53" s="7" t="s">
        <v>63</v>
      </c>
      <c r="B53" s="8">
        <f>SUM($G$2:$G$51)</f>
        <v>58.017712134867786</v>
      </c>
    </row>
    <row r="54" spans="1:7" ht="15.75" x14ac:dyDescent="0.25">
      <c r="A54" s="7" t="s">
        <v>59</v>
      </c>
      <c r="B54" s="10">
        <f>B53/50</f>
        <v>1.1603542426973557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6992-F7E3-4FBD-89F4-319ED741CD05}">
  <dimension ref="A1:G54"/>
  <sheetViews>
    <sheetView topLeftCell="A43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1.28515625" bestFit="1" customWidth="1"/>
    <col min="5" max="5" width="19.42578125" bestFit="1" customWidth="1"/>
    <col min="6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61</v>
      </c>
      <c r="D2" s="3">
        <v>-6.6320000000000004E-2</v>
      </c>
      <c r="E2" s="3">
        <v>15.511035740375499</v>
      </c>
      <c r="F2" s="3">
        <v>15.577355802059101</v>
      </c>
      <c r="G2" s="3">
        <v>15.577355802059101</v>
      </c>
    </row>
    <row r="3" spans="1:7" x14ac:dyDescent="0.25">
      <c r="A3" t="s">
        <v>64</v>
      </c>
      <c r="B3" t="s">
        <v>8</v>
      </c>
      <c r="C3" t="s">
        <v>61</v>
      </c>
      <c r="D3" s="3">
        <v>-0.10417999999999999</v>
      </c>
      <c r="E3" s="3">
        <v>10.6649482250213</v>
      </c>
      <c r="F3" s="3">
        <v>10.769128322601301</v>
      </c>
      <c r="G3" s="3">
        <v>10.769128322601301</v>
      </c>
    </row>
    <row r="4" spans="1:7" x14ac:dyDescent="0.25">
      <c r="A4" t="s">
        <v>64</v>
      </c>
      <c r="B4" t="s">
        <v>9</v>
      </c>
      <c r="C4" t="s">
        <v>61</v>
      </c>
      <c r="D4" s="3">
        <v>-3.2299999999999999E-4</v>
      </c>
      <c r="E4" s="3">
        <v>3434.1309814453102</v>
      </c>
      <c r="F4" s="3">
        <v>3434.1312866210901</v>
      </c>
      <c r="G4" s="3">
        <v>3434.1312866210901</v>
      </c>
    </row>
    <row r="5" spans="1:7" x14ac:dyDescent="0.25">
      <c r="A5" t="s">
        <v>64</v>
      </c>
      <c r="B5" t="s">
        <v>10</v>
      </c>
      <c r="C5" t="s">
        <v>61</v>
      </c>
      <c r="D5" s="3">
        <v>0.104062</v>
      </c>
      <c r="E5" s="3">
        <v>-10.6800615787506</v>
      </c>
      <c r="F5" s="3">
        <v>10.784123599529201</v>
      </c>
      <c r="G5" s="3">
        <v>10.784123599529201</v>
      </c>
    </row>
    <row r="6" spans="1:7" x14ac:dyDescent="0.25">
      <c r="A6" t="s">
        <v>64</v>
      </c>
      <c r="B6" t="s">
        <v>11</v>
      </c>
      <c r="C6" t="s">
        <v>61</v>
      </c>
      <c r="D6" s="3">
        <v>-0.27767199999999997</v>
      </c>
      <c r="E6" s="3">
        <v>3.7786277532577501</v>
      </c>
      <c r="F6" s="3">
        <v>4.0562992691993696</v>
      </c>
      <c r="G6" s="3">
        <v>4.0562992691993696</v>
      </c>
    </row>
    <row r="7" spans="1:7" x14ac:dyDescent="0.25">
      <c r="A7" t="s">
        <v>64</v>
      </c>
      <c r="B7" t="s">
        <v>12</v>
      </c>
      <c r="C7" t="s">
        <v>61</v>
      </c>
      <c r="D7" s="3">
        <v>5.3821000000000001E-2</v>
      </c>
      <c r="E7" s="3">
        <v>-20.443560838699302</v>
      </c>
      <c r="F7" s="3">
        <v>20.4973819255828</v>
      </c>
      <c r="G7" s="3">
        <v>20.4973819255828</v>
      </c>
    </row>
    <row r="8" spans="1:7" x14ac:dyDescent="0.25">
      <c r="A8" t="s">
        <v>64</v>
      </c>
      <c r="B8" t="s">
        <v>13</v>
      </c>
      <c r="C8" t="s">
        <v>61</v>
      </c>
      <c r="D8" s="3">
        <v>-0.14572099999999999</v>
      </c>
      <c r="E8" s="3">
        <v>7.33692619204521</v>
      </c>
      <c r="F8" s="3">
        <v>7.4826472401618904</v>
      </c>
      <c r="G8" s="3">
        <v>7.4826472401618904</v>
      </c>
    </row>
    <row r="9" spans="1:7" x14ac:dyDescent="0.25">
      <c r="A9" t="s">
        <v>64</v>
      </c>
      <c r="B9" t="s">
        <v>14</v>
      </c>
      <c r="C9" t="s">
        <v>61</v>
      </c>
      <c r="D9" s="3">
        <v>-8.1820000000000004E-2</v>
      </c>
      <c r="E9" s="3">
        <v>13.527040481567299</v>
      </c>
      <c r="F9" s="3">
        <v>13.608860492706199</v>
      </c>
      <c r="G9" s="3">
        <v>13.608860492706199</v>
      </c>
    </row>
    <row r="10" spans="1:7" x14ac:dyDescent="0.25">
      <c r="A10" t="s">
        <v>64</v>
      </c>
      <c r="B10" t="s">
        <v>15</v>
      </c>
      <c r="C10" t="s">
        <v>61</v>
      </c>
      <c r="D10" s="3">
        <v>-0.13580800000000001</v>
      </c>
      <c r="E10" s="3">
        <v>7.6541351377964002</v>
      </c>
      <c r="F10" s="3">
        <v>7.7899434268474499</v>
      </c>
      <c r="G10" s="3">
        <v>7.7899434268474499</v>
      </c>
    </row>
    <row r="11" spans="1:7" x14ac:dyDescent="0.25">
      <c r="A11" t="s">
        <v>64</v>
      </c>
      <c r="B11" t="s">
        <v>16</v>
      </c>
      <c r="C11" t="s">
        <v>61</v>
      </c>
      <c r="D11" s="3">
        <v>-6.6734000000000002E-2</v>
      </c>
      <c r="E11" s="3">
        <v>15.4579972028732</v>
      </c>
      <c r="F11" s="3">
        <v>15.524731576442701</v>
      </c>
      <c r="G11" s="3">
        <v>15.524731576442701</v>
      </c>
    </row>
    <row r="12" spans="1:7" x14ac:dyDescent="0.25">
      <c r="A12" t="s">
        <v>64</v>
      </c>
      <c r="B12" t="s">
        <v>17</v>
      </c>
      <c r="C12" t="s">
        <v>61</v>
      </c>
      <c r="D12" s="3">
        <v>-0.158222</v>
      </c>
      <c r="E12" s="3">
        <v>6.9368834793567604</v>
      </c>
      <c r="F12" s="3">
        <v>7.0951058566570202</v>
      </c>
      <c r="G12" s="3">
        <v>7.0951058566570202</v>
      </c>
    </row>
    <row r="13" spans="1:7" x14ac:dyDescent="0.25">
      <c r="A13" t="s">
        <v>64</v>
      </c>
      <c r="B13" t="s">
        <v>18</v>
      </c>
      <c r="C13" t="s">
        <v>61</v>
      </c>
      <c r="D13" s="3">
        <v>9.2474000000000001E-2</v>
      </c>
      <c r="E13" s="3">
        <v>-12.1632777452468</v>
      </c>
      <c r="F13" s="3">
        <v>12.255752146243999</v>
      </c>
      <c r="G13" s="3">
        <v>12.255752146243999</v>
      </c>
    </row>
    <row r="14" spans="1:7" x14ac:dyDescent="0.25">
      <c r="A14" t="s">
        <v>64</v>
      </c>
      <c r="B14" t="s">
        <v>19</v>
      </c>
      <c r="C14" t="s">
        <v>61</v>
      </c>
      <c r="D14" s="3">
        <v>-9.8169000000000006E-2</v>
      </c>
      <c r="E14" s="3">
        <v>11.4343782663345</v>
      </c>
      <c r="F14" s="3">
        <v>11.532547175884201</v>
      </c>
      <c r="G14" s="3">
        <v>11.532547175884201</v>
      </c>
    </row>
    <row r="15" spans="1:7" x14ac:dyDescent="0.25">
      <c r="A15" t="s">
        <v>64</v>
      </c>
      <c r="B15" t="s">
        <v>20</v>
      </c>
      <c r="C15" t="s">
        <v>61</v>
      </c>
      <c r="D15" s="3">
        <v>0.13389599999999999</v>
      </c>
      <c r="E15" s="3">
        <v>-7.7153197824954898</v>
      </c>
      <c r="F15" s="3">
        <v>7.8492160439491201</v>
      </c>
      <c r="G15" s="3">
        <v>7.8492160439491201</v>
      </c>
    </row>
    <row r="16" spans="1:7" x14ac:dyDescent="0.25">
      <c r="A16" t="s">
        <v>64</v>
      </c>
      <c r="B16" t="s">
        <v>21</v>
      </c>
      <c r="C16" t="s">
        <v>61</v>
      </c>
      <c r="D16" s="3">
        <v>-1.1615E-2</v>
      </c>
      <c r="E16" s="3">
        <v>96.847353935241699</v>
      </c>
      <c r="F16" s="3">
        <v>96.858969688415499</v>
      </c>
      <c r="G16" s="3">
        <v>96.858969688415499</v>
      </c>
    </row>
    <row r="17" spans="1:7" x14ac:dyDescent="0.25">
      <c r="A17" t="s">
        <v>64</v>
      </c>
      <c r="B17" t="s">
        <v>22</v>
      </c>
      <c r="C17" t="s">
        <v>61</v>
      </c>
      <c r="D17" s="3">
        <v>-5.2319999999999998E-2</v>
      </c>
      <c r="E17" s="3">
        <v>21.211940288543701</v>
      </c>
      <c r="F17" s="3">
        <v>21.264260768890299</v>
      </c>
      <c r="G17" s="3">
        <v>21.264260768890299</v>
      </c>
    </row>
    <row r="18" spans="1:7" x14ac:dyDescent="0.25">
      <c r="A18" t="s">
        <v>64</v>
      </c>
      <c r="B18" t="s">
        <v>23</v>
      </c>
      <c r="C18" t="s">
        <v>61</v>
      </c>
      <c r="D18" s="3">
        <v>0.17243800000000001</v>
      </c>
      <c r="E18" s="3">
        <v>-6.4819761514663696</v>
      </c>
      <c r="F18" s="3">
        <v>6.6544143855571702</v>
      </c>
      <c r="G18" s="3">
        <v>6.6544143855571702</v>
      </c>
    </row>
    <row r="19" spans="1:7" x14ac:dyDescent="0.25">
      <c r="A19" t="s">
        <v>64</v>
      </c>
      <c r="B19" t="s">
        <v>24</v>
      </c>
      <c r="C19" t="s">
        <v>61</v>
      </c>
      <c r="D19" s="3">
        <v>-0.11926299999999999</v>
      </c>
      <c r="E19" s="3">
        <v>8.7343465685844404</v>
      </c>
      <c r="F19" s="3">
        <v>8.8536095023155195</v>
      </c>
      <c r="G19" s="3">
        <v>8.8536095023155195</v>
      </c>
    </row>
    <row r="20" spans="1:7" x14ac:dyDescent="0.25">
      <c r="A20" t="s">
        <v>64</v>
      </c>
      <c r="B20" t="s">
        <v>25</v>
      </c>
      <c r="C20" t="s">
        <v>61</v>
      </c>
      <c r="D20" s="3">
        <v>0.102801</v>
      </c>
      <c r="E20" s="3">
        <v>-10.841440796852099</v>
      </c>
      <c r="F20" s="3">
        <v>10.944242060184401</v>
      </c>
      <c r="G20" s="3">
        <v>10.944242060184401</v>
      </c>
    </row>
    <row r="21" spans="1:7" x14ac:dyDescent="0.25">
      <c r="A21" t="s">
        <v>64</v>
      </c>
      <c r="B21" t="s">
        <v>26</v>
      </c>
      <c r="C21" t="s">
        <v>61</v>
      </c>
      <c r="D21" s="3">
        <v>4.3519000000000002E-2</v>
      </c>
      <c r="E21" s="3">
        <v>-25.718250513076701</v>
      </c>
      <c r="F21" s="3">
        <v>25.761769533157299</v>
      </c>
      <c r="G21" s="3">
        <v>25.761769533157299</v>
      </c>
    </row>
    <row r="22" spans="1:7" x14ac:dyDescent="0.25">
      <c r="A22" t="s">
        <v>64</v>
      </c>
      <c r="B22" t="s">
        <v>27</v>
      </c>
      <c r="C22" t="s">
        <v>61</v>
      </c>
      <c r="D22" s="3">
        <v>6.0068000000000003E-2</v>
      </c>
      <c r="E22" s="3">
        <v>-17.245190382003699</v>
      </c>
      <c r="F22" s="3">
        <v>17.305258274078302</v>
      </c>
      <c r="G22" s="3">
        <v>17.305258274078302</v>
      </c>
    </row>
    <row r="23" spans="1:7" x14ac:dyDescent="0.25">
      <c r="A23" t="s">
        <v>64</v>
      </c>
      <c r="B23" t="s">
        <v>28</v>
      </c>
      <c r="C23" t="s">
        <v>61</v>
      </c>
      <c r="D23" s="3">
        <v>-6.1452E-2</v>
      </c>
      <c r="E23" s="3">
        <v>16.536399841308501</v>
      </c>
      <c r="F23" s="3">
        <v>16.597852230072</v>
      </c>
      <c r="G23" s="3">
        <v>16.597852230072</v>
      </c>
    </row>
    <row r="24" spans="1:7" x14ac:dyDescent="0.25">
      <c r="A24" t="s">
        <v>64</v>
      </c>
      <c r="B24" t="s">
        <v>29</v>
      </c>
      <c r="C24" t="s">
        <v>61</v>
      </c>
      <c r="D24" s="3">
        <v>-4.3775000000000001E-2</v>
      </c>
      <c r="E24" s="3">
        <v>25.587094783782899</v>
      </c>
      <c r="F24" s="3">
        <v>25.630870103835999</v>
      </c>
      <c r="G24" s="3">
        <v>25.630870103835999</v>
      </c>
    </row>
    <row r="25" spans="1:7" x14ac:dyDescent="0.25">
      <c r="A25" t="s">
        <v>64</v>
      </c>
      <c r="B25" t="s">
        <v>30</v>
      </c>
      <c r="C25" t="s">
        <v>61</v>
      </c>
      <c r="D25" s="3">
        <v>-0.15253700000000001</v>
      </c>
      <c r="E25" s="3">
        <v>7.1188031733035997</v>
      </c>
      <c r="F25" s="3">
        <v>7.2713405787944696</v>
      </c>
      <c r="G25" s="3">
        <v>7.2713405787944696</v>
      </c>
    </row>
    <row r="26" spans="1:7" x14ac:dyDescent="0.25">
      <c r="A26" t="s">
        <v>64</v>
      </c>
      <c r="B26" t="s">
        <v>31</v>
      </c>
      <c r="C26" t="s">
        <v>61</v>
      </c>
      <c r="D26" s="3">
        <v>9.4631000000000007E-2</v>
      </c>
      <c r="E26" s="3">
        <v>-11.887268304824801</v>
      </c>
      <c r="F26" s="3">
        <v>11.981899023056</v>
      </c>
      <c r="G26" s="3">
        <v>11.981899023056</v>
      </c>
    </row>
    <row r="27" spans="1:7" x14ac:dyDescent="0.25">
      <c r="A27" t="s">
        <v>64</v>
      </c>
      <c r="B27" t="s">
        <v>32</v>
      </c>
      <c r="C27" t="s">
        <v>61</v>
      </c>
      <c r="D27" s="3">
        <v>2.24E-4</v>
      </c>
      <c r="E27" s="3">
        <v>-4759.4736328125</v>
      </c>
      <c r="F27" s="3">
        <v>4759.4738769531205</v>
      </c>
      <c r="G27" s="3">
        <v>4759.4738769531205</v>
      </c>
    </row>
    <row r="28" spans="1:7" x14ac:dyDescent="0.25">
      <c r="A28" t="s">
        <v>64</v>
      </c>
      <c r="B28" t="s">
        <v>33</v>
      </c>
      <c r="C28" t="s">
        <v>61</v>
      </c>
      <c r="D28" s="3">
        <v>-0.217034</v>
      </c>
      <c r="E28" s="3">
        <v>5.0549274384975398</v>
      </c>
      <c r="F28" s="3">
        <v>5.2719609439372999</v>
      </c>
      <c r="G28" s="3">
        <v>5.2719609439372999</v>
      </c>
    </row>
    <row r="29" spans="1:7" x14ac:dyDescent="0.25">
      <c r="A29" t="s">
        <v>64</v>
      </c>
      <c r="B29" t="s">
        <v>34</v>
      </c>
      <c r="C29" t="s">
        <v>61</v>
      </c>
      <c r="D29" s="3">
        <v>-0.18368799999999999</v>
      </c>
      <c r="E29" s="3">
        <v>6.1219936013221696</v>
      </c>
      <c r="F29" s="3">
        <v>6.3056812882423401</v>
      </c>
      <c r="G29" s="3">
        <v>6.3056812882423401</v>
      </c>
    </row>
    <row r="30" spans="1:7" x14ac:dyDescent="0.25">
      <c r="A30" t="s">
        <v>64</v>
      </c>
      <c r="B30" t="s">
        <v>35</v>
      </c>
      <c r="C30" t="s">
        <v>61</v>
      </c>
      <c r="D30" s="3">
        <v>6.2788999999999998E-2</v>
      </c>
      <c r="E30" s="3">
        <v>-15.962980866432099</v>
      </c>
      <c r="F30" s="3">
        <v>16.025770187377901</v>
      </c>
      <c r="G30" s="3">
        <v>16.025770187377901</v>
      </c>
    </row>
    <row r="31" spans="1:7" x14ac:dyDescent="0.25">
      <c r="A31" t="s">
        <v>64</v>
      </c>
      <c r="B31" t="s">
        <v>36</v>
      </c>
      <c r="C31" t="s">
        <v>61</v>
      </c>
      <c r="D31" s="3">
        <v>-0.104503</v>
      </c>
      <c r="E31" s="3">
        <v>10.6236609220504</v>
      </c>
      <c r="F31" s="3">
        <v>10.7281635999679</v>
      </c>
      <c r="G31" s="3">
        <v>10.7281635999679</v>
      </c>
    </row>
    <row r="32" spans="1:7" x14ac:dyDescent="0.25">
      <c r="A32" t="s">
        <v>64</v>
      </c>
      <c r="B32" t="s">
        <v>37</v>
      </c>
      <c r="C32" t="s">
        <v>61</v>
      </c>
      <c r="D32" s="3">
        <v>0.134325</v>
      </c>
      <c r="E32" s="3">
        <v>-7.7016128897666896</v>
      </c>
      <c r="F32" s="3">
        <v>7.8359375</v>
      </c>
      <c r="G32" s="3">
        <v>7.8359375</v>
      </c>
    </row>
    <row r="33" spans="1:7" x14ac:dyDescent="0.25">
      <c r="A33" t="s">
        <v>64</v>
      </c>
      <c r="B33" t="s">
        <v>38</v>
      </c>
      <c r="C33" t="s">
        <v>61</v>
      </c>
      <c r="D33" s="3">
        <v>-5.4692999999999999E-2</v>
      </c>
      <c r="E33" s="3">
        <v>19.9972856044769</v>
      </c>
      <c r="F33" s="3">
        <v>20.051978349685601</v>
      </c>
      <c r="G33" s="3">
        <v>20.051978349685601</v>
      </c>
    </row>
    <row r="34" spans="1:7" x14ac:dyDescent="0.25">
      <c r="A34" t="s">
        <v>64</v>
      </c>
      <c r="B34" t="s">
        <v>39</v>
      </c>
      <c r="C34" t="s">
        <v>61</v>
      </c>
      <c r="D34" s="3">
        <v>8.4404999999999994E-2</v>
      </c>
      <c r="E34" s="3">
        <v>-13.196188867092101</v>
      </c>
      <c r="F34" s="3">
        <v>13.2805936336517</v>
      </c>
      <c r="G34" s="3">
        <v>13.2805936336517</v>
      </c>
    </row>
    <row r="35" spans="1:7" x14ac:dyDescent="0.25">
      <c r="A35" t="s">
        <v>64</v>
      </c>
      <c r="B35" t="s">
        <v>40</v>
      </c>
      <c r="C35" t="s">
        <v>61</v>
      </c>
      <c r="D35" s="3">
        <v>-6.3569999999999998E-3</v>
      </c>
      <c r="E35" s="3">
        <v>175.69691085815401</v>
      </c>
      <c r="F35" s="3">
        <v>175.70326805114701</v>
      </c>
      <c r="G35" s="3">
        <v>175.70326805114701</v>
      </c>
    </row>
    <row r="36" spans="1:7" x14ac:dyDescent="0.25">
      <c r="A36" t="s">
        <v>64</v>
      </c>
      <c r="B36" t="s">
        <v>41</v>
      </c>
      <c r="C36" t="s">
        <v>61</v>
      </c>
      <c r="D36" s="3">
        <v>0.153672</v>
      </c>
      <c r="E36" s="3">
        <v>-7.0824906229972804</v>
      </c>
      <c r="F36" s="3">
        <v>7.2361627817153904</v>
      </c>
      <c r="G36" s="3">
        <v>7.2361627817153904</v>
      </c>
    </row>
    <row r="37" spans="1:7" x14ac:dyDescent="0.25">
      <c r="A37" t="s">
        <v>64</v>
      </c>
      <c r="B37" t="s">
        <v>42</v>
      </c>
      <c r="C37" t="s">
        <v>61</v>
      </c>
      <c r="D37" s="3">
        <v>4.9012E-2</v>
      </c>
      <c r="E37" s="3">
        <v>-22.905790567398</v>
      </c>
      <c r="F37" s="3">
        <v>22.954802751541099</v>
      </c>
      <c r="G37" s="3">
        <v>22.954802751541099</v>
      </c>
    </row>
    <row r="38" spans="1:7" x14ac:dyDescent="0.25">
      <c r="A38" t="s">
        <v>64</v>
      </c>
      <c r="B38" t="s">
        <v>43</v>
      </c>
      <c r="C38" t="s">
        <v>61</v>
      </c>
      <c r="D38" s="3">
        <v>0.140405</v>
      </c>
      <c r="E38" s="3">
        <v>-7.5070301294326702</v>
      </c>
      <c r="F38" s="3">
        <v>7.6474354267120299</v>
      </c>
      <c r="G38" s="3">
        <v>7.6474354267120299</v>
      </c>
    </row>
    <row r="39" spans="1:7" x14ac:dyDescent="0.25">
      <c r="A39" t="s">
        <v>64</v>
      </c>
      <c r="B39" t="s">
        <v>44</v>
      </c>
      <c r="C39" t="s">
        <v>61</v>
      </c>
      <c r="D39" s="3">
        <v>2.3059E-2</v>
      </c>
      <c r="E39" s="3">
        <v>-48.775058746337798</v>
      </c>
      <c r="F39" s="3">
        <v>48.798117637634199</v>
      </c>
      <c r="G39" s="3">
        <v>48.798117637634199</v>
      </c>
    </row>
    <row r="40" spans="1:7" x14ac:dyDescent="0.25">
      <c r="A40" t="s">
        <v>64</v>
      </c>
      <c r="B40" t="s">
        <v>45</v>
      </c>
      <c r="C40" t="s">
        <v>61</v>
      </c>
      <c r="D40" s="3">
        <v>-9.5860000000000008E-3</v>
      </c>
      <c r="E40" s="3">
        <v>113.472531318664</v>
      </c>
      <c r="F40" s="3">
        <v>113.482117652893</v>
      </c>
      <c r="G40" s="3">
        <v>113.482117652893</v>
      </c>
    </row>
    <row r="41" spans="1:7" x14ac:dyDescent="0.25">
      <c r="A41" t="s">
        <v>64</v>
      </c>
      <c r="B41" t="s">
        <v>46</v>
      </c>
      <c r="C41" t="s">
        <v>61</v>
      </c>
      <c r="D41" s="3">
        <v>2.3463000000000001E-2</v>
      </c>
      <c r="E41" s="3">
        <v>-47.948719978332498</v>
      </c>
      <c r="F41" s="3">
        <v>47.972182750701897</v>
      </c>
      <c r="G41" s="3">
        <v>47.972182750701897</v>
      </c>
    </row>
    <row r="42" spans="1:7" x14ac:dyDescent="0.25">
      <c r="A42" t="s">
        <v>64</v>
      </c>
      <c r="B42" t="s">
        <v>47</v>
      </c>
      <c r="C42" t="s">
        <v>61</v>
      </c>
      <c r="D42" s="3">
        <v>0.13595699999999999</v>
      </c>
      <c r="E42" s="3">
        <v>-7.6493841111660004</v>
      </c>
      <c r="F42" s="3">
        <v>7.7853408455848596</v>
      </c>
      <c r="G42" s="3">
        <v>7.7853408455848596</v>
      </c>
    </row>
    <row r="43" spans="1:7" x14ac:dyDescent="0.25">
      <c r="A43" t="s">
        <v>64</v>
      </c>
      <c r="B43" t="s">
        <v>48</v>
      </c>
      <c r="C43" t="s">
        <v>61</v>
      </c>
      <c r="D43" s="3">
        <v>9.8133999999999999E-2</v>
      </c>
      <c r="E43" s="3">
        <v>-11.438819706439901</v>
      </c>
      <c r="F43" s="3">
        <v>11.536953926086399</v>
      </c>
      <c r="G43" s="3">
        <v>11.536953926086399</v>
      </c>
    </row>
    <row r="44" spans="1:7" x14ac:dyDescent="0.25">
      <c r="A44" t="s">
        <v>64</v>
      </c>
      <c r="B44" t="s">
        <v>49</v>
      </c>
      <c r="C44" t="s">
        <v>61</v>
      </c>
      <c r="D44" s="3">
        <v>5.5874E-2</v>
      </c>
      <c r="E44" s="3">
        <v>-19.392306804656901</v>
      </c>
      <c r="F44" s="3">
        <v>19.4481811523437</v>
      </c>
      <c r="G44" s="3">
        <v>19.4481811523437</v>
      </c>
    </row>
    <row r="45" spans="1:7" x14ac:dyDescent="0.25">
      <c r="A45" t="s">
        <v>64</v>
      </c>
      <c r="B45" t="s">
        <v>50</v>
      </c>
      <c r="C45" t="s">
        <v>61</v>
      </c>
      <c r="D45" s="3">
        <v>0.218331</v>
      </c>
      <c r="E45" s="3">
        <v>-5.01340836286544</v>
      </c>
      <c r="F45" s="3">
        <v>5.2317393422126699</v>
      </c>
      <c r="G45" s="3">
        <v>5.2317393422126699</v>
      </c>
    </row>
    <row r="46" spans="1:7" x14ac:dyDescent="0.25">
      <c r="A46" t="s">
        <v>64</v>
      </c>
      <c r="B46" t="s">
        <v>51</v>
      </c>
      <c r="C46" t="s">
        <v>61</v>
      </c>
      <c r="D46" s="3">
        <v>-2.421E-3</v>
      </c>
      <c r="E46" s="3">
        <v>450.65530395507801</v>
      </c>
      <c r="F46" s="3">
        <v>450.65772247314402</v>
      </c>
      <c r="G46" s="3">
        <v>450.65772247314402</v>
      </c>
    </row>
    <row r="47" spans="1:7" x14ac:dyDescent="0.25">
      <c r="A47" t="s">
        <v>64</v>
      </c>
      <c r="B47" t="s">
        <v>52</v>
      </c>
      <c r="C47" t="s">
        <v>61</v>
      </c>
      <c r="D47" s="3">
        <v>-0.171648</v>
      </c>
      <c r="E47" s="3">
        <v>6.5072763264179203</v>
      </c>
      <c r="F47" s="3">
        <v>6.6789239346981004</v>
      </c>
      <c r="G47" s="3">
        <v>6.6789239346981004</v>
      </c>
    </row>
    <row r="48" spans="1:7" x14ac:dyDescent="0.25">
      <c r="A48" t="s">
        <v>64</v>
      </c>
      <c r="B48" t="s">
        <v>53</v>
      </c>
      <c r="C48" t="s">
        <v>61</v>
      </c>
      <c r="D48" s="3">
        <v>-3.7304999999999998E-2</v>
      </c>
      <c r="E48" s="3">
        <v>28.899939775466901</v>
      </c>
      <c r="F48" s="3">
        <v>28.937244653701701</v>
      </c>
      <c r="G48" s="3">
        <v>28.937244653701701</v>
      </c>
    </row>
    <row r="49" spans="1:7" x14ac:dyDescent="0.25">
      <c r="A49" t="s">
        <v>64</v>
      </c>
      <c r="B49" t="s">
        <v>54</v>
      </c>
      <c r="C49" t="s">
        <v>61</v>
      </c>
      <c r="D49" s="3">
        <v>-7.2083999999999995E-2</v>
      </c>
      <c r="E49" s="3">
        <v>14.7732720375061</v>
      </c>
      <c r="F49" s="3">
        <v>14.845355868339499</v>
      </c>
      <c r="G49" s="3">
        <v>14.845355868339499</v>
      </c>
    </row>
    <row r="50" spans="1:7" x14ac:dyDescent="0.25">
      <c r="A50" t="s">
        <v>64</v>
      </c>
      <c r="B50" t="s">
        <v>55</v>
      </c>
      <c r="C50" t="s">
        <v>61</v>
      </c>
      <c r="D50" s="3">
        <v>-3.0351E-2</v>
      </c>
      <c r="E50" s="3">
        <v>33.840173244476297</v>
      </c>
      <c r="F50" s="3">
        <v>33.8705248832702</v>
      </c>
      <c r="G50" s="3">
        <v>33.8705248832702</v>
      </c>
    </row>
    <row r="51" spans="1:7" x14ac:dyDescent="0.25">
      <c r="A51" t="s">
        <v>64</v>
      </c>
      <c r="B51" t="s">
        <v>56</v>
      </c>
      <c r="C51" t="s">
        <v>61</v>
      </c>
      <c r="D51" s="3">
        <v>-1.0463E-2</v>
      </c>
      <c r="E51" s="3">
        <v>106.283393859863</v>
      </c>
      <c r="F51" s="3">
        <v>106.293857574462</v>
      </c>
      <c r="G51" s="3">
        <v>106.293857574462</v>
      </c>
    </row>
    <row r="53" spans="1:7" ht="15.75" x14ac:dyDescent="0.25">
      <c r="A53" s="7" t="s">
        <v>63</v>
      </c>
      <c r="B53" s="8">
        <f>SUM($G$2:$G$51)</f>
        <v>9776.1327598094867</v>
      </c>
    </row>
    <row r="54" spans="1:7" ht="15.75" x14ac:dyDescent="0.25">
      <c r="A54" s="7" t="s">
        <v>59</v>
      </c>
      <c r="B54" s="10">
        <f>B53/50</f>
        <v>195.52265519618973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100E-9E1B-45A4-9896-D42BB5AB7C25}">
  <dimension ref="A1:G56"/>
  <sheetViews>
    <sheetView topLeftCell="A22" workbookViewId="0">
      <selection activeCell="B54" sqref="B53:B54"/>
    </sheetView>
  </sheetViews>
  <sheetFormatPr defaultRowHeight="15" x14ac:dyDescent="0.25"/>
  <cols>
    <col min="1" max="1" width="12.42578125" customWidth="1"/>
    <col min="2" max="2" width="10.85546875" customWidth="1"/>
    <col min="3" max="3" width="10.7109375" bestFit="1" customWidth="1"/>
    <col min="4" max="4" width="19.28515625" bestFit="1" customWidth="1"/>
    <col min="5" max="5" width="21.42578125" bestFit="1" customWidth="1"/>
    <col min="6" max="7" width="2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s="1" t="s">
        <v>58</v>
      </c>
      <c r="D2" s="4">
        <v>-9.5177170000000005E-2</v>
      </c>
      <c r="E2" s="4">
        <v>-24.954330444335898</v>
      </c>
      <c r="F2" s="4">
        <v>24.8591532707214</v>
      </c>
      <c r="G2" s="4">
        <v>24.8591532707214</v>
      </c>
    </row>
    <row r="3" spans="1:7" x14ac:dyDescent="0.25">
      <c r="A3" t="s">
        <v>57</v>
      </c>
      <c r="B3" t="s">
        <v>8</v>
      </c>
      <c r="C3" s="1" t="s">
        <v>58</v>
      </c>
      <c r="D3" s="4">
        <v>0.22949259999999999</v>
      </c>
      <c r="E3" s="4">
        <v>5.0140393897891003E-2</v>
      </c>
      <c r="F3" s="4">
        <v>0.17935221083462199</v>
      </c>
      <c r="G3" s="4">
        <v>0.17935221083462199</v>
      </c>
    </row>
    <row r="4" spans="1:7" x14ac:dyDescent="0.25">
      <c r="A4" t="s">
        <v>57</v>
      </c>
      <c r="B4" t="s">
        <v>9</v>
      </c>
      <c r="C4" s="1" t="s">
        <v>58</v>
      </c>
      <c r="D4" s="4">
        <v>-0.17586574999999999</v>
      </c>
      <c r="E4" s="4">
        <v>-23.186147928237901</v>
      </c>
      <c r="F4" s="4">
        <v>23.010282278060899</v>
      </c>
      <c r="G4" s="4">
        <v>23.010282278060899</v>
      </c>
    </row>
    <row r="5" spans="1:7" x14ac:dyDescent="0.25">
      <c r="A5" t="s">
        <v>57</v>
      </c>
      <c r="B5" t="s">
        <v>10</v>
      </c>
      <c r="C5" s="1" t="s">
        <v>58</v>
      </c>
      <c r="D5" s="4">
        <v>-1.6955556E-2</v>
      </c>
      <c r="E5" s="4">
        <v>-29.829688787460299</v>
      </c>
      <c r="F5" s="4">
        <v>29.812733173370301</v>
      </c>
      <c r="G5" s="4">
        <v>29.812733173370301</v>
      </c>
    </row>
    <row r="6" spans="1:7" x14ac:dyDescent="0.25">
      <c r="A6" t="s">
        <v>57</v>
      </c>
      <c r="B6" t="s">
        <v>11</v>
      </c>
      <c r="C6" s="1" t="s">
        <v>58</v>
      </c>
      <c r="D6" s="4">
        <v>-6.6819169999999997E-2</v>
      </c>
      <c r="E6" s="4">
        <v>-25.861786603927602</v>
      </c>
      <c r="F6" s="4">
        <v>25.794967412948601</v>
      </c>
      <c r="G6" s="4">
        <v>25.794967412948601</v>
      </c>
    </row>
    <row r="7" spans="1:7" x14ac:dyDescent="0.25">
      <c r="A7" t="s">
        <v>57</v>
      </c>
      <c r="B7" t="s">
        <v>12</v>
      </c>
      <c r="C7" s="1" t="s">
        <v>58</v>
      </c>
      <c r="D7" s="4">
        <v>0.16996982999999999</v>
      </c>
      <c r="E7" s="4">
        <v>4.8280307091772501E-2</v>
      </c>
      <c r="F7" s="4">
        <v>0.121689519844949</v>
      </c>
      <c r="G7" s="4">
        <v>0.121689519844949</v>
      </c>
    </row>
    <row r="8" spans="1:7" x14ac:dyDescent="0.25">
      <c r="A8" t="s">
        <v>57</v>
      </c>
      <c r="B8" t="s">
        <v>13</v>
      </c>
      <c r="C8" s="1" t="s">
        <v>58</v>
      </c>
      <c r="D8" s="4">
        <v>-0.17907477999999999</v>
      </c>
      <c r="E8" s="4">
        <v>-23.134803533553999</v>
      </c>
      <c r="F8" s="4">
        <v>22.955728769302301</v>
      </c>
      <c r="G8" s="4">
        <v>22.955728769302301</v>
      </c>
    </row>
    <row r="9" spans="1:7" x14ac:dyDescent="0.25">
      <c r="A9" t="s">
        <v>57</v>
      </c>
      <c r="B9" t="s">
        <v>14</v>
      </c>
      <c r="C9" s="1" t="s">
        <v>58</v>
      </c>
      <c r="D9" s="4">
        <v>-0.122540474</v>
      </c>
      <c r="E9" s="4">
        <v>-24.0787048339843</v>
      </c>
      <c r="F9" s="4">
        <v>23.956164360046301</v>
      </c>
      <c r="G9" s="4">
        <v>23.956164360046301</v>
      </c>
    </row>
    <row r="10" spans="1:7" x14ac:dyDescent="0.25">
      <c r="A10" t="s">
        <v>57</v>
      </c>
      <c r="B10" t="s">
        <v>15</v>
      </c>
      <c r="C10" s="1" t="s">
        <v>58</v>
      </c>
      <c r="D10" s="4">
        <v>1.4929161999999999E-2</v>
      </c>
      <c r="E10" s="4">
        <v>3.4808331169188002E-2</v>
      </c>
      <c r="F10" s="4">
        <v>1.9879168830811901E-2</v>
      </c>
      <c r="G10" s="4">
        <v>1.9879168830811901E-2</v>
      </c>
    </row>
    <row r="11" spans="1:7" x14ac:dyDescent="0.25">
      <c r="A11" t="s">
        <v>57</v>
      </c>
      <c r="B11" t="s">
        <v>16</v>
      </c>
      <c r="C11" s="1" t="s">
        <v>58</v>
      </c>
      <c r="D11" s="4">
        <v>-0.10670546</v>
      </c>
      <c r="E11" s="4">
        <v>-24.585425376892001</v>
      </c>
      <c r="F11" s="4">
        <v>24.478719949722201</v>
      </c>
      <c r="G11" s="4">
        <v>24.478719949722201</v>
      </c>
    </row>
    <row r="12" spans="1:7" x14ac:dyDescent="0.25">
      <c r="A12" t="s">
        <v>57</v>
      </c>
      <c r="B12" t="s">
        <v>17</v>
      </c>
      <c r="C12" s="1" t="s">
        <v>58</v>
      </c>
      <c r="D12" s="4">
        <v>-0.20961787000000001</v>
      </c>
      <c r="E12" s="4">
        <v>-22.646114110946598</v>
      </c>
      <c r="F12" s="4">
        <v>22.436496257781901</v>
      </c>
      <c r="G12" s="4">
        <v>22.436496257781901</v>
      </c>
    </row>
    <row r="13" spans="1:7" x14ac:dyDescent="0.25">
      <c r="A13" t="s">
        <v>57</v>
      </c>
      <c r="B13" t="s">
        <v>18</v>
      </c>
      <c r="C13" s="1" t="s">
        <v>58</v>
      </c>
      <c r="D13" s="4">
        <v>4.8129626000000002E-2</v>
      </c>
      <c r="E13" s="4">
        <v>4.1172453202307203E-2</v>
      </c>
      <c r="F13" s="4">
        <v>6.9571724161505699E-3</v>
      </c>
      <c r="G13" s="4">
        <v>6.9571724161505699E-3</v>
      </c>
    </row>
    <row r="14" spans="1:7" x14ac:dyDescent="0.25">
      <c r="A14" t="s">
        <v>57</v>
      </c>
      <c r="B14" t="s">
        <v>19</v>
      </c>
      <c r="C14" s="1" t="s">
        <v>58</v>
      </c>
      <c r="D14" s="4">
        <v>7.12811E-2</v>
      </c>
      <c r="E14" s="4">
        <v>4.3517568614333799E-2</v>
      </c>
      <c r="F14" s="4">
        <v>2.7763529215008E-2</v>
      </c>
      <c r="G14" s="4">
        <v>2.7763529215008E-2</v>
      </c>
    </row>
    <row r="15" spans="1:7" x14ac:dyDescent="0.25">
      <c r="A15" t="s">
        <v>57</v>
      </c>
      <c r="B15" t="s">
        <v>20</v>
      </c>
      <c r="C15" s="1" t="s">
        <v>58</v>
      </c>
      <c r="D15" s="4">
        <v>0.21496391000000001</v>
      </c>
      <c r="E15" s="4">
        <v>4.9686372280120801E-2</v>
      </c>
      <c r="F15" s="4">
        <v>0.165277540683746</v>
      </c>
      <c r="G15" s="4">
        <v>0.165277540683746</v>
      </c>
    </row>
    <row r="16" spans="1:7" x14ac:dyDescent="0.25">
      <c r="A16" t="s">
        <v>57</v>
      </c>
      <c r="B16" t="s">
        <v>21</v>
      </c>
      <c r="C16" s="1" t="s">
        <v>58</v>
      </c>
      <c r="D16" s="4">
        <v>-0.18714554999999999</v>
      </c>
      <c r="E16" s="4">
        <v>-23.005671262741</v>
      </c>
      <c r="F16" s="4">
        <v>22.818525791168199</v>
      </c>
      <c r="G16" s="4">
        <v>22.818525791168199</v>
      </c>
    </row>
    <row r="17" spans="1:7" x14ac:dyDescent="0.25">
      <c r="A17" t="s">
        <v>57</v>
      </c>
      <c r="B17" t="s">
        <v>22</v>
      </c>
      <c r="C17" s="1" t="s">
        <v>58</v>
      </c>
      <c r="D17" s="4">
        <v>0.105951376</v>
      </c>
      <c r="E17" s="4">
        <v>4.5684461016207899E-2</v>
      </c>
      <c r="F17" s="4">
        <v>6.0266915243119001E-2</v>
      </c>
      <c r="G17" s="4">
        <v>6.0266915243119001E-2</v>
      </c>
    </row>
    <row r="18" spans="1:7" x14ac:dyDescent="0.25">
      <c r="A18" t="s">
        <v>57</v>
      </c>
      <c r="B18" t="s">
        <v>23</v>
      </c>
      <c r="C18" s="1" t="s">
        <v>58</v>
      </c>
      <c r="D18" s="4">
        <v>-0.21199857</v>
      </c>
      <c r="E18" s="4">
        <v>-22.608022928237901</v>
      </c>
      <c r="F18" s="4">
        <v>22.396024465560899</v>
      </c>
      <c r="G18" s="4">
        <v>22.396024465560899</v>
      </c>
    </row>
    <row r="19" spans="1:7" x14ac:dyDescent="0.25">
      <c r="A19" t="s">
        <v>57</v>
      </c>
      <c r="B19" t="s">
        <v>24</v>
      </c>
      <c r="C19" s="1" t="s">
        <v>58</v>
      </c>
      <c r="D19" s="4">
        <v>5.5144390000000001E-2</v>
      </c>
      <c r="E19" s="4">
        <v>4.2049298528581802E-2</v>
      </c>
      <c r="F19" s="4">
        <v>1.3095089700073E-2</v>
      </c>
      <c r="G19" s="4">
        <v>1.3095089700073E-2</v>
      </c>
    </row>
    <row r="20" spans="1:7" x14ac:dyDescent="0.25">
      <c r="A20" t="s">
        <v>57</v>
      </c>
      <c r="B20" t="s">
        <v>25</v>
      </c>
      <c r="C20" s="1" t="s">
        <v>58</v>
      </c>
      <c r="D20" s="4">
        <v>-0.23573224000000001</v>
      </c>
      <c r="E20" s="4">
        <v>-22.2282841205596</v>
      </c>
      <c r="F20" s="4">
        <v>21.9925518035888</v>
      </c>
      <c r="G20" s="4">
        <v>21.9925518035888</v>
      </c>
    </row>
    <row r="21" spans="1:7" x14ac:dyDescent="0.25">
      <c r="A21" t="s">
        <v>57</v>
      </c>
      <c r="B21" t="s">
        <v>26</v>
      </c>
      <c r="C21" s="1" t="s">
        <v>58</v>
      </c>
      <c r="D21" s="4">
        <v>-6.8985573999999994E-2</v>
      </c>
      <c r="E21" s="4">
        <v>-25.792461633682201</v>
      </c>
      <c r="F21" s="4">
        <v>25.723476171493498</v>
      </c>
      <c r="G21" s="4">
        <v>25.723476171493498</v>
      </c>
    </row>
    <row r="22" spans="1:7" x14ac:dyDescent="0.25">
      <c r="A22" t="s">
        <v>57</v>
      </c>
      <c r="B22" t="s">
        <v>27</v>
      </c>
      <c r="C22" s="1" t="s">
        <v>58</v>
      </c>
      <c r="D22" s="4">
        <v>-3.7975290000000002E-2</v>
      </c>
      <c r="E22" s="4">
        <v>-27.5695815086364</v>
      </c>
      <c r="F22" s="4">
        <v>27.5316061973571</v>
      </c>
      <c r="G22" s="4">
        <v>27.5316061973571</v>
      </c>
    </row>
    <row r="23" spans="1:7" x14ac:dyDescent="0.25">
      <c r="A23" t="s">
        <v>57</v>
      </c>
      <c r="B23" t="s">
        <v>28</v>
      </c>
      <c r="C23" s="1" t="s">
        <v>58</v>
      </c>
      <c r="D23" s="4">
        <v>4.7403064000000002E-2</v>
      </c>
      <c r="E23" s="4">
        <v>4.1081632953137097E-2</v>
      </c>
      <c r="F23" s="4">
        <v>6.3214306719601102E-3</v>
      </c>
      <c r="G23" s="4">
        <v>6.3214306719601102E-3</v>
      </c>
    </row>
    <row r="24" spans="1:7" x14ac:dyDescent="0.25">
      <c r="A24" t="s">
        <v>57</v>
      </c>
      <c r="B24" t="s">
        <v>29</v>
      </c>
      <c r="C24" s="1" t="s">
        <v>58</v>
      </c>
      <c r="D24" s="4">
        <v>-3.5652510999999998E-3</v>
      </c>
      <c r="E24" s="4">
        <v>-36.698365688323896</v>
      </c>
      <c r="F24" s="4">
        <v>36.694800376891997</v>
      </c>
      <c r="G24" s="4">
        <v>36.694800376891997</v>
      </c>
    </row>
    <row r="25" spans="1:7" x14ac:dyDescent="0.25">
      <c r="A25" t="s">
        <v>57</v>
      </c>
      <c r="B25" t="s">
        <v>30</v>
      </c>
      <c r="C25" s="1" t="s">
        <v>58</v>
      </c>
      <c r="D25" s="4">
        <v>1.9918479999999999E-2</v>
      </c>
      <c r="E25" s="4">
        <v>3.6229620222002198E-2</v>
      </c>
      <c r="F25" s="4">
        <v>1.6311139333993099E-2</v>
      </c>
      <c r="G25" s="4">
        <v>1.6311139333993099E-2</v>
      </c>
    </row>
    <row r="26" spans="1:7" x14ac:dyDescent="0.25">
      <c r="A26" t="s">
        <v>57</v>
      </c>
      <c r="B26" t="s">
        <v>31</v>
      </c>
      <c r="C26" s="1" t="s">
        <v>58</v>
      </c>
      <c r="D26" s="4">
        <v>-0.12821450000000001</v>
      </c>
      <c r="E26" s="4">
        <v>-23.9485681056976</v>
      </c>
      <c r="F26" s="4">
        <v>23.820353507995598</v>
      </c>
      <c r="G26" s="4">
        <v>23.820353507995598</v>
      </c>
    </row>
    <row r="27" spans="1:7" x14ac:dyDescent="0.25">
      <c r="A27" t="s">
        <v>57</v>
      </c>
      <c r="B27" t="s">
        <v>32</v>
      </c>
      <c r="C27" s="1" t="s">
        <v>58</v>
      </c>
      <c r="D27" s="4">
        <v>-0.15040471999999999</v>
      </c>
      <c r="E27" s="4">
        <v>-23.593524456024099</v>
      </c>
      <c r="F27" s="4">
        <v>23.443119764327999</v>
      </c>
      <c r="G27" s="4">
        <v>23.443119764327999</v>
      </c>
    </row>
    <row r="28" spans="1:7" x14ac:dyDescent="0.25">
      <c r="A28" t="s">
        <v>57</v>
      </c>
      <c r="B28" t="s">
        <v>33</v>
      </c>
      <c r="C28" s="1" t="s">
        <v>58</v>
      </c>
      <c r="D28" s="4">
        <v>9.5566799999999993E-2</v>
      </c>
      <c r="E28" s="4">
        <v>4.5035425107926103E-2</v>
      </c>
      <c r="F28" s="4">
        <v>5.0531376618891899E-2</v>
      </c>
      <c r="G28" s="4">
        <v>5.0531376618891899E-2</v>
      </c>
    </row>
    <row r="29" spans="1:7" x14ac:dyDescent="0.25">
      <c r="A29" t="s">
        <v>57</v>
      </c>
      <c r="B29" t="s">
        <v>34</v>
      </c>
      <c r="C29" s="1" t="s">
        <v>58</v>
      </c>
      <c r="D29" s="4">
        <v>0.12622383000000001</v>
      </c>
      <c r="E29" s="4">
        <v>4.6913244761526501E-2</v>
      </c>
      <c r="F29" s="4">
        <v>7.9310587607324096E-2</v>
      </c>
      <c r="G29" s="4">
        <v>7.9310587607324096E-2</v>
      </c>
    </row>
    <row r="30" spans="1:7" x14ac:dyDescent="0.25">
      <c r="A30" t="s">
        <v>57</v>
      </c>
      <c r="B30" t="s">
        <v>35</v>
      </c>
      <c r="C30" s="1" t="s">
        <v>58</v>
      </c>
      <c r="D30" s="4">
        <v>-1.7503715999999999E-2</v>
      </c>
      <c r="E30" s="4">
        <v>-29.759524345397899</v>
      </c>
      <c r="F30" s="4">
        <v>29.7420206069946</v>
      </c>
      <c r="G30" s="4">
        <v>29.7420206069946</v>
      </c>
    </row>
    <row r="31" spans="1:7" x14ac:dyDescent="0.25">
      <c r="A31" t="s">
        <v>57</v>
      </c>
      <c r="B31" t="s">
        <v>36</v>
      </c>
      <c r="C31" s="1" t="s">
        <v>58</v>
      </c>
      <c r="D31" s="4">
        <v>0.25983623</v>
      </c>
      <c r="E31" s="4">
        <v>5.0934941042214597E-2</v>
      </c>
      <c r="F31" s="4">
        <v>0.20890128612518299</v>
      </c>
      <c r="G31" s="4">
        <v>0.20890128612518299</v>
      </c>
    </row>
    <row r="32" spans="1:7" x14ac:dyDescent="0.25">
      <c r="A32" t="s">
        <v>57</v>
      </c>
      <c r="B32" t="s">
        <v>37</v>
      </c>
      <c r="C32" s="1" t="s">
        <v>58</v>
      </c>
      <c r="D32" s="4">
        <v>7.0508992999999999E-3</v>
      </c>
      <c r="E32" s="4">
        <v>3.0869199661538001E-2</v>
      </c>
      <c r="F32" s="4">
        <v>2.3818300338461901E-2</v>
      </c>
      <c r="G32" s="4">
        <v>2.3818300338461901E-2</v>
      </c>
    </row>
    <row r="33" spans="1:7" x14ac:dyDescent="0.25">
      <c r="A33" t="s">
        <v>57</v>
      </c>
      <c r="B33" t="s">
        <v>38</v>
      </c>
      <c r="C33" s="1" t="s">
        <v>58</v>
      </c>
      <c r="D33" s="4">
        <v>-4.6864760000000002E-3</v>
      </c>
      <c r="E33" s="4">
        <v>-35.201048374175997</v>
      </c>
      <c r="F33" s="4">
        <v>35.196362018585198</v>
      </c>
      <c r="G33" s="4">
        <v>35.196362018585198</v>
      </c>
    </row>
    <row r="34" spans="1:7" x14ac:dyDescent="0.25">
      <c r="A34" t="s">
        <v>57</v>
      </c>
      <c r="B34" t="s">
        <v>39</v>
      </c>
      <c r="C34" s="1" t="s">
        <v>58</v>
      </c>
      <c r="D34" s="4">
        <v>0.21274190000000001</v>
      </c>
      <c r="E34" s="4">
        <v>4.9616934265941298E-2</v>
      </c>
      <c r="F34" s="4">
        <v>0.16312496177852101</v>
      </c>
      <c r="G34" s="4">
        <v>0.16312496177852101</v>
      </c>
    </row>
    <row r="35" spans="1:7" x14ac:dyDescent="0.25">
      <c r="A35" t="s">
        <v>57</v>
      </c>
      <c r="B35" t="s">
        <v>40</v>
      </c>
      <c r="C35" s="1" t="s">
        <v>58</v>
      </c>
      <c r="D35" s="4">
        <v>-0.11535376</v>
      </c>
      <c r="E35" s="4">
        <v>-24.308679580688398</v>
      </c>
      <c r="F35" s="4">
        <v>24.1933257579803</v>
      </c>
      <c r="G35" s="4">
        <v>24.1933257579803</v>
      </c>
    </row>
    <row r="36" spans="1:7" x14ac:dyDescent="0.25">
      <c r="A36" t="s">
        <v>57</v>
      </c>
      <c r="B36" t="s">
        <v>41</v>
      </c>
      <c r="C36" s="1" t="s">
        <v>58</v>
      </c>
      <c r="D36" s="4">
        <v>-8.7052055000000003E-2</v>
      </c>
      <c r="E36" s="4">
        <v>-25.2143342494964</v>
      </c>
      <c r="F36" s="4">
        <v>25.1272821426391</v>
      </c>
      <c r="G36" s="4">
        <v>25.1272821426391</v>
      </c>
    </row>
    <row r="37" spans="1:7" x14ac:dyDescent="0.25">
      <c r="A37" t="s">
        <v>57</v>
      </c>
      <c r="B37" t="s">
        <v>42</v>
      </c>
      <c r="C37" s="1" t="s">
        <v>58</v>
      </c>
      <c r="D37" s="4">
        <v>-5.3817234999999998E-2</v>
      </c>
      <c r="E37" s="4">
        <v>-26.555696964263898</v>
      </c>
      <c r="F37" s="4">
        <v>26.501879692077601</v>
      </c>
      <c r="G37" s="4">
        <v>26.501879692077601</v>
      </c>
    </row>
    <row r="38" spans="1:7" x14ac:dyDescent="0.25">
      <c r="A38" t="s">
        <v>57</v>
      </c>
      <c r="B38" t="s">
        <v>43</v>
      </c>
      <c r="C38" s="1" t="s">
        <v>58</v>
      </c>
      <c r="D38" s="4">
        <v>8.2392430000000003E-2</v>
      </c>
      <c r="E38" s="4">
        <v>4.4212026987224803E-2</v>
      </c>
      <c r="F38" s="4">
        <v>3.8180404808372197E-2</v>
      </c>
      <c r="G38" s="4">
        <v>3.8180404808372197E-2</v>
      </c>
    </row>
    <row r="39" spans="1:7" x14ac:dyDescent="0.25">
      <c r="A39" t="s">
        <v>57</v>
      </c>
      <c r="B39" t="s">
        <v>44</v>
      </c>
      <c r="C39" s="1" t="s">
        <v>58</v>
      </c>
      <c r="D39" s="4">
        <v>-9.2897499999999994E-2</v>
      </c>
      <c r="E39" s="4">
        <v>-25.027280092239302</v>
      </c>
      <c r="F39" s="4">
        <v>24.934382677078201</v>
      </c>
      <c r="G39" s="4">
        <v>24.934382677078201</v>
      </c>
    </row>
    <row r="40" spans="1:7" x14ac:dyDescent="0.25">
      <c r="A40" t="s">
        <v>57</v>
      </c>
      <c r="B40" t="s">
        <v>45</v>
      </c>
      <c r="C40" s="1" t="s">
        <v>58</v>
      </c>
      <c r="D40" s="4">
        <v>-0.21575904000000001</v>
      </c>
      <c r="E40" s="4">
        <v>-22.547855377197202</v>
      </c>
      <c r="F40" s="4">
        <v>22.332096338271999</v>
      </c>
      <c r="G40" s="4">
        <v>22.332096338271999</v>
      </c>
    </row>
    <row r="41" spans="1:7" x14ac:dyDescent="0.25">
      <c r="A41" t="s">
        <v>57</v>
      </c>
      <c r="B41" t="s">
        <v>46</v>
      </c>
      <c r="C41" s="1" t="s">
        <v>58</v>
      </c>
      <c r="D41" s="4">
        <v>-0.12860580999999999</v>
      </c>
      <c r="E41" s="4">
        <v>-23.9423069953918</v>
      </c>
      <c r="F41" s="4">
        <v>23.813701152801499</v>
      </c>
      <c r="G41" s="4">
        <v>23.813701152801499</v>
      </c>
    </row>
    <row r="42" spans="1:7" x14ac:dyDescent="0.25">
      <c r="A42" t="s">
        <v>57</v>
      </c>
      <c r="B42" t="s">
        <v>47</v>
      </c>
      <c r="C42" s="1" t="s">
        <v>58</v>
      </c>
      <c r="D42" s="4">
        <v>5.9110925000000002E-2</v>
      </c>
      <c r="E42" s="4">
        <v>4.2545115575194303E-2</v>
      </c>
      <c r="F42" s="4">
        <v>1.6565809026360501E-2</v>
      </c>
      <c r="G42" s="4">
        <v>1.6565809026360501E-2</v>
      </c>
    </row>
    <row r="43" spans="1:7" x14ac:dyDescent="0.25">
      <c r="A43" t="s">
        <v>57</v>
      </c>
      <c r="B43" t="s">
        <v>48</v>
      </c>
      <c r="C43" s="1" t="s">
        <v>58</v>
      </c>
      <c r="D43" s="4">
        <v>7.4061855999999995E-2</v>
      </c>
      <c r="E43" s="4">
        <v>4.3691365979611797E-2</v>
      </c>
      <c r="F43" s="4">
        <v>3.0370489694178101E-2</v>
      </c>
      <c r="G43" s="4">
        <v>3.0370489694178101E-2</v>
      </c>
    </row>
    <row r="44" spans="1:7" x14ac:dyDescent="0.25">
      <c r="A44" t="s">
        <v>57</v>
      </c>
      <c r="B44" t="s">
        <v>49</v>
      </c>
      <c r="C44" s="1" t="s">
        <v>58</v>
      </c>
      <c r="D44" s="4">
        <v>-6.0262110000000005E-4</v>
      </c>
      <c r="E44" s="4">
        <v>-47.063327789306598</v>
      </c>
      <c r="F44" s="4">
        <v>47.062725067138601</v>
      </c>
      <c r="G44" s="4">
        <v>47.062725067138601</v>
      </c>
    </row>
    <row r="45" spans="1:7" x14ac:dyDescent="0.25">
      <c r="A45" t="s">
        <v>57</v>
      </c>
      <c r="B45" t="s">
        <v>50</v>
      </c>
      <c r="C45" s="1" t="s">
        <v>58</v>
      </c>
      <c r="D45" s="4">
        <v>-0.17210358000000001</v>
      </c>
      <c r="E45" s="4">
        <v>-23.2463426589965</v>
      </c>
      <c r="F45" s="4">
        <v>23.074239015579199</v>
      </c>
      <c r="G45" s="4">
        <v>23.074239015579199</v>
      </c>
    </row>
    <row r="46" spans="1:7" x14ac:dyDescent="0.25">
      <c r="A46" t="s">
        <v>57</v>
      </c>
      <c r="B46" t="s">
        <v>51</v>
      </c>
      <c r="C46" s="1" t="s">
        <v>58</v>
      </c>
      <c r="D46" s="4">
        <v>5.3929728000000003E-2</v>
      </c>
      <c r="E46" s="4">
        <v>4.1897465940564801E-2</v>
      </c>
      <c r="F46" s="4">
        <v>1.2032261583954E-2</v>
      </c>
      <c r="G46" s="4">
        <v>1.2032261583954E-2</v>
      </c>
    </row>
    <row r="47" spans="1:7" x14ac:dyDescent="0.25">
      <c r="A47" t="s">
        <v>57</v>
      </c>
      <c r="B47" t="s">
        <v>52</v>
      </c>
      <c r="C47" s="1" t="s">
        <v>58</v>
      </c>
      <c r="D47" s="4">
        <v>8.4635794E-2</v>
      </c>
      <c r="E47" s="4">
        <v>4.43522371351718E-2</v>
      </c>
      <c r="F47" s="4">
        <v>4.0283557027578298E-2</v>
      </c>
      <c r="G47" s="4">
        <v>4.0283557027578298E-2</v>
      </c>
    </row>
    <row r="48" spans="1:7" x14ac:dyDescent="0.25">
      <c r="A48" t="s">
        <v>57</v>
      </c>
      <c r="B48" t="s">
        <v>53</v>
      </c>
      <c r="C48" s="1" t="s">
        <v>58</v>
      </c>
      <c r="D48" s="4">
        <v>3.6707024999999997E-2</v>
      </c>
      <c r="E48" s="4">
        <v>3.97446281276643E-2</v>
      </c>
      <c r="F48" s="4">
        <v>3.0376031063497001E-3</v>
      </c>
      <c r="G48" s="4">
        <v>3.0376031063497001E-3</v>
      </c>
    </row>
    <row r="49" spans="1:7" x14ac:dyDescent="0.25">
      <c r="A49" t="s">
        <v>57</v>
      </c>
      <c r="B49" t="s">
        <v>54</v>
      </c>
      <c r="C49" s="1" t="s">
        <v>58</v>
      </c>
      <c r="D49" s="4">
        <v>-0.11525628</v>
      </c>
      <c r="E49" s="4">
        <v>-24.311799049377399</v>
      </c>
      <c r="F49" s="4">
        <v>24.1965427398681</v>
      </c>
      <c r="G49" s="4">
        <v>24.1965427398681</v>
      </c>
    </row>
    <row r="50" spans="1:7" x14ac:dyDescent="0.25">
      <c r="A50" t="s">
        <v>57</v>
      </c>
      <c r="B50" t="s">
        <v>55</v>
      </c>
      <c r="C50" s="1" t="s">
        <v>58</v>
      </c>
      <c r="D50" s="4">
        <v>5.6371808000000002E-2</v>
      </c>
      <c r="E50" s="4">
        <v>4.2202726006507797E-2</v>
      </c>
      <c r="F50" s="4">
        <v>1.4169082045555099E-2</v>
      </c>
      <c r="G50" s="4">
        <v>1.4169082045555099E-2</v>
      </c>
    </row>
    <row r="51" spans="1:7" x14ac:dyDescent="0.25">
      <c r="A51" t="s">
        <v>57</v>
      </c>
      <c r="B51" t="s">
        <v>56</v>
      </c>
      <c r="C51" s="1" t="s">
        <v>58</v>
      </c>
      <c r="D51" s="4">
        <v>2.7957744999999999E-2</v>
      </c>
      <c r="E51" s="4">
        <v>3.8239436224102898E-2</v>
      </c>
      <c r="F51" s="4">
        <v>1.0281691327691E-2</v>
      </c>
      <c r="G51" s="4">
        <v>1.0281691327691E-2</v>
      </c>
    </row>
    <row r="53" spans="1:7" ht="15.75" x14ac:dyDescent="0.25">
      <c r="A53" s="7" t="s">
        <v>62</v>
      </c>
      <c r="B53" s="8">
        <f>SUM($G$2:$G$51)</f>
        <v>709.20678188721524</v>
      </c>
    </row>
    <row r="54" spans="1:7" ht="15.75" x14ac:dyDescent="0.25">
      <c r="A54" s="7" t="s">
        <v>59</v>
      </c>
      <c r="B54" s="10">
        <f>B53/50</f>
        <v>14.184135637744305</v>
      </c>
    </row>
    <row r="55" spans="1:7" x14ac:dyDescent="0.25">
      <c r="A55" s="1"/>
    </row>
    <row r="56" spans="1:7" x14ac:dyDescent="0.25">
      <c r="D56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AFAE-F2F7-42BB-8316-6DCABC21020C}">
  <dimension ref="A1:G54"/>
  <sheetViews>
    <sheetView topLeftCell="A40" workbookViewId="0">
      <selection activeCell="B53" sqref="B53:B54"/>
    </sheetView>
  </sheetViews>
  <sheetFormatPr defaultRowHeight="15" x14ac:dyDescent="0.25"/>
  <cols>
    <col min="1" max="1" width="13" customWidth="1"/>
    <col min="2" max="2" width="11.5703125" bestFit="1" customWidth="1"/>
    <col min="3" max="3" width="10.7109375" bestFit="1" customWidth="1"/>
    <col min="4" max="4" width="11.28515625" bestFit="1" customWidth="1"/>
    <col min="5" max="5" width="23.5703125" bestFit="1" customWidth="1"/>
    <col min="6" max="7" width="1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58</v>
      </c>
      <c r="D2" s="4">
        <v>-0.10621999999999999</v>
      </c>
      <c r="E2" s="4">
        <v>-4.8712819989304901E-5</v>
      </c>
      <c r="F2" s="4">
        <v>0.106171769089996</v>
      </c>
      <c r="G2" s="4">
        <v>0.106171769089996</v>
      </c>
    </row>
    <row r="3" spans="1:7" x14ac:dyDescent="0.25">
      <c r="A3" t="s">
        <v>57</v>
      </c>
      <c r="B3" t="s">
        <v>8</v>
      </c>
      <c r="C3" t="s">
        <v>58</v>
      </c>
      <c r="D3" s="4">
        <v>0.24845</v>
      </c>
      <c r="E3" s="4">
        <v>3.8093543262220902E-3</v>
      </c>
      <c r="F3" s="4">
        <v>0.24464031495153901</v>
      </c>
      <c r="G3" s="4">
        <v>0.24464031495153901</v>
      </c>
    </row>
    <row r="4" spans="1:7" x14ac:dyDescent="0.25">
      <c r="A4" t="s">
        <v>57</v>
      </c>
      <c r="B4" t="s">
        <v>9</v>
      </c>
      <c r="C4" t="s">
        <v>58</v>
      </c>
      <c r="D4" s="4">
        <v>-0.19287299999999999</v>
      </c>
      <c r="E4" s="4">
        <v>-1.1444583360571399E-3</v>
      </c>
      <c r="F4" s="4">
        <v>0.19172820821404399</v>
      </c>
      <c r="G4" s="4">
        <v>0.19172820821404399</v>
      </c>
    </row>
    <row r="5" spans="1:7" x14ac:dyDescent="0.25">
      <c r="A5" t="s">
        <v>57</v>
      </c>
      <c r="B5" t="s">
        <v>10</v>
      </c>
      <c r="C5" t="s">
        <v>58</v>
      </c>
      <c r="D5" s="4">
        <v>-2.7725E-2</v>
      </c>
      <c r="E5" s="4">
        <v>-0.69360652938485101</v>
      </c>
      <c r="F5" s="4">
        <v>0.66588111966848296</v>
      </c>
      <c r="G5" s="4">
        <v>0.66588111966848296</v>
      </c>
    </row>
    <row r="6" spans="1:7" x14ac:dyDescent="0.25">
      <c r="A6" t="s">
        <v>57</v>
      </c>
      <c r="B6" t="s">
        <v>11</v>
      </c>
      <c r="C6" t="s">
        <v>58</v>
      </c>
      <c r="D6" s="4">
        <v>-2.8788999999999999E-2</v>
      </c>
      <c r="E6" s="4">
        <v>-0.710621297359466</v>
      </c>
      <c r="F6" s="4">
        <v>0.68183246627449901</v>
      </c>
      <c r="G6" s="4">
        <v>0.68183246627449901</v>
      </c>
    </row>
    <row r="7" spans="1:7" x14ac:dyDescent="0.25">
      <c r="A7" t="s">
        <v>57</v>
      </c>
      <c r="B7" t="s">
        <v>12</v>
      </c>
      <c r="C7" t="s">
        <v>58</v>
      </c>
      <c r="D7" s="4">
        <v>0.16520699999999999</v>
      </c>
      <c r="E7" s="4">
        <v>6.28226713160984E-4</v>
      </c>
      <c r="F7" s="4">
        <v>0.16457828320562801</v>
      </c>
      <c r="G7" s="4">
        <v>0.16457828320562801</v>
      </c>
    </row>
    <row r="8" spans="1:7" x14ac:dyDescent="0.25">
      <c r="A8" t="s">
        <v>57</v>
      </c>
      <c r="B8" t="s">
        <v>13</v>
      </c>
      <c r="C8" t="s">
        <v>58</v>
      </c>
      <c r="D8" s="4">
        <v>-0.21255499999999999</v>
      </c>
      <c r="E8" s="4">
        <v>-1.7595297540538E-3</v>
      </c>
      <c r="F8" s="4">
        <v>0.21079542208462901</v>
      </c>
      <c r="G8" s="4">
        <v>0.21079542208462901</v>
      </c>
    </row>
    <row r="9" spans="1:7" x14ac:dyDescent="0.25">
      <c r="A9" t="s">
        <v>57</v>
      </c>
      <c r="B9" t="s">
        <v>14</v>
      </c>
      <c r="C9" t="s">
        <v>58</v>
      </c>
      <c r="D9" s="4">
        <v>-0.116672</v>
      </c>
      <c r="E9" s="4">
        <v>-1.18041600217111E-4</v>
      </c>
      <c r="F9" s="4">
        <v>0.11655378341674801</v>
      </c>
      <c r="G9" s="4">
        <v>0.11655378341674801</v>
      </c>
    </row>
    <row r="10" spans="1:7" x14ac:dyDescent="0.25">
      <c r="A10" t="s">
        <v>57</v>
      </c>
      <c r="B10" t="s">
        <v>15</v>
      </c>
      <c r="C10" t="s">
        <v>58</v>
      </c>
      <c r="D10" s="4">
        <v>6.9220000000000002E-3</v>
      </c>
      <c r="E10" s="4">
        <v>0.34649593383073801</v>
      </c>
      <c r="F10" s="4">
        <v>0.33957418613135798</v>
      </c>
      <c r="G10" s="4">
        <v>0.33957418613135798</v>
      </c>
    </row>
    <row r="11" spans="1:7" x14ac:dyDescent="0.25">
      <c r="A11" t="s">
        <v>57</v>
      </c>
      <c r="B11" t="s">
        <v>16</v>
      </c>
      <c r="C11" t="s">
        <v>58</v>
      </c>
      <c r="D11" s="4">
        <v>-9.5205999999999999E-2</v>
      </c>
      <c r="E11" s="4">
        <v>-1.81016439455561E-5</v>
      </c>
      <c r="F11" s="4">
        <v>9.5187440048903199E-2</v>
      </c>
      <c r="G11" s="4">
        <v>9.5187440048903199E-2</v>
      </c>
    </row>
    <row r="12" spans="1:7" x14ac:dyDescent="0.25">
      <c r="A12" t="s">
        <v>57</v>
      </c>
      <c r="B12" t="s">
        <v>17</v>
      </c>
      <c r="C12" t="s">
        <v>58</v>
      </c>
      <c r="D12" s="4">
        <v>-0.15726599999999999</v>
      </c>
      <c r="E12" s="4">
        <v>-5.04149473272264E-4</v>
      </c>
      <c r="F12" s="4">
        <v>0.15676141716539799</v>
      </c>
      <c r="G12" s="4">
        <v>0.15676141716539799</v>
      </c>
    </row>
    <row r="13" spans="1:7" x14ac:dyDescent="0.25">
      <c r="A13" t="s">
        <v>57</v>
      </c>
      <c r="B13" t="s">
        <v>18</v>
      </c>
      <c r="C13" t="s">
        <v>58</v>
      </c>
      <c r="D13" s="4">
        <v>7.4249999999999997E-2</v>
      </c>
      <c r="E13" s="4">
        <v>2.4218024918809501E-7</v>
      </c>
      <c r="F13" s="4">
        <v>7.4249323457479394E-2</v>
      </c>
      <c r="G13" s="4">
        <v>7.4249323457479394E-2</v>
      </c>
    </row>
    <row r="14" spans="1:7" x14ac:dyDescent="0.25">
      <c r="A14" t="s">
        <v>57</v>
      </c>
      <c r="B14" t="s">
        <v>19</v>
      </c>
      <c r="C14" t="s">
        <v>58</v>
      </c>
      <c r="D14" s="4">
        <v>8.6264999999999994E-2</v>
      </c>
      <c r="E14" s="4">
        <v>4.1347766455146399E-6</v>
      </c>
      <c r="F14" s="4">
        <v>8.6261126678436995E-2</v>
      </c>
      <c r="G14" s="4">
        <v>8.6261126678436995E-2</v>
      </c>
    </row>
    <row r="15" spans="1:7" x14ac:dyDescent="0.25">
      <c r="A15" t="s">
        <v>57</v>
      </c>
      <c r="B15" t="s">
        <v>20</v>
      </c>
      <c r="C15" t="s">
        <v>58</v>
      </c>
      <c r="D15" s="4">
        <v>0.215589</v>
      </c>
      <c r="E15" s="4">
        <v>1.85433309525251E-3</v>
      </c>
      <c r="F15" s="4">
        <v>0.21373432595282699</v>
      </c>
      <c r="G15" s="4">
        <v>0.21373432595282699</v>
      </c>
    </row>
    <row r="16" spans="1:7" x14ac:dyDescent="0.25">
      <c r="A16" t="s">
        <v>57</v>
      </c>
      <c r="B16" t="s">
        <v>21</v>
      </c>
      <c r="C16" t="s">
        <v>58</v>
      </c>
      <c r="D16" s="4">
        <v>-0.18995100000000001</v>
      </c>
      <c r="E16" s="4">
        <v>-1.0531658190302501E-3</v>
      </c>
      <c r="F16" s="4">
        <v>0.18889814056456</v>
      </c>
      <c r="G16" s="4">
        <v>0.18889814056456</v>
      </c>
    </row>
    <row r="17" spans="1:7" x14ac:dyDescent="0.25">
      <c r="A17" t="s">
        <v>57</v>
      </c>
      <c r="B17" t="s">
        <v>22</v>
      </c>
      <c r="C17" t="s">
        <v>58</v>
      </c>
      <c r="D17" s="4">
        <v>5.2854999999999999E-2</v>
      </c>
      <c r="E17" s="4">
        <v>0.92284379899501801</v>
      </c>
      <c r="F17" s="4">
        <v>0.86998832225799505</v>
      </c>
      <c r="G17" s="4">
        <v>0.86998832225799505</v>
      </c>
    </row>
    <row r="18" spans="1:7" x14ac:dyDescent="0.25">
      <c r="A18" t="s">
        <v>57</v>
      </c>
      <c r="B18" t="s">
        <v>23</v>
      </c>
      <c r="C18" t="s">
        <v>58</v>
      </c>
      <c r="D18" s="4">
        <v>-0.17465700000000001</v>
      </c>
      <c r="E18" s="4">
        <v>-7.7588464773725697E-4</v>
      </c>
      <c r="F18" s="4">
        <v>0.173880732618272</v>
      </c>
      <c r="G18" s="4">
        <v>0.173880732618272</v>
      </c>
    </row>
    <row r="19" spans="1:7" x14ac:dyDescent="0.25">
      <c r="A19" t="s">
        <v>57</v>
      </c>
      <c r="B19" t="s">
        <v>24</v>
      </c>
      <c r="C19" t="s">
        <v>58</v>
      </c>
      <c r="D19" s="4">
        <v>9.8905000000000007E-2</v>
      </c>
      <c r="E19" s="4">
        <v>2.5327952243969701E-5</v>
      </c>
      <c r="F19" s="4">
        <v>9.8880083765834501E-2</v>
      </c>
      <c r="G19" s="4">
        <v>9.8880083765834501E-2</v>
      </c>
    </row>
    <row r="20" spans="1:7" x14ac:dyDescent="0.25">
      <c r="A20" t="s">
        <v>57</v>
      </c>
      <c r="B20" t="s">
        <v>25</v>
      </c>
      <c r="C20" t="s">
        <v>58</v>
      </c>
      <c r="D20" s="4">
        <v>-0.27140700000000001</v>
      </c>
      <c r="E20" s="4">
        <v>-4.57523006480187E-3</v>
      </c>
      <c r="F20" s="4">
        <v>0.26683213189244198</v>
      </c>
      <c r="G20" s="4">
        <v>0.26683213189244198</v>
      </c>
    </row>
    <row r="21" spans="1:7" x14ac:dyDescent="0.25">
      <c r="A21" t="s">
        <v>57</v>
      </c>
      <c r="B21" t="s">
        <v>26</v>
      </c>
      <c r="C21" t="s">
        <v>58</v>
      </c>
      <c r="D21" s="4">
        <v>-8.6280999999999997E-2</v>
      </c>
      <c r="E21" s="4">
        <v>-4.1501411942590401E-6</v>
      </c>
      <c r="F21" s="4">
        <v>8.6276844609528697E-2</v>
      </c>
      <c r="G21" s="4">
        <v>8.6276844609528697E-2</v>
      </c>
    </row>
    <row r="22" spans="1:7" x14ac:dyDescent="0.25">
      <c r="A22" t="s">
        <v>57</v>
      </c>
      <c r="B22" t="s">
        <v>27</v>
      </c>
      <c r="C22" t="s">
        <v>58</v>
      </c>
      <c r="D22" s="4">
        <v>-7.6839999999999999E-3</v>
      </c>
      <c r="E22" s="4">
        <v>-0.37088282406330098</v>
      </c>
      <c r="F22" s="4">
        <v>0.36319898627698399</v>
      </c>
      <c r="G22" s="4">
        <v>0.36319898627698399</v>
      </c>
    </row>
    <row r="23" spans="1:7" x14ac:dyDescent="0.25">
      <c r="A23" t="s">
        <v>57</v>
      </c>
      <c r="B23" t="s">
        <v>28</v>
      </c>
      <c r="C23" t="s">
        <v>58</v>
      </c>
      <c r="D23" s="4">
        <v>4.8112000000000002E-2</v>
      </c>
      <c r="E23" s="4">
        <v>0.88489220663905099</v>
      </c>
      <c r="F23" s="4">
        <v>0.83678068220615298</v>
      </c>
      <c r="G23" s="4">
        <v>0.83678068220615298</v>
      </c>
    </row>
    <row r="24" spans="1:7" x14ac:dyDescent="0.25">
      <c r="A24" t="s">
        <v>57</v>
      </c>
      <c r="B24" t="s">
        <v>29</v>
      </c>
      <c r="C24" t="s">
        <v>58</v>
      </c>
      <c r="D24" s="4">
        <v>-2.4740000000000001E-3</v>
      </c>
      <c r="E24" s="4">
        <v>-0.227090776897966</v>
      </c>
      <c r="F24" s="4">
        <v>0.22461635340005101</v>
      </c>
      <c r="G24" s="4">
        <v>0.22461635340005101</v>
      </c>
    </row>
    <row r="25" spans="1:7" x14ac:dyDescent="0.25">
      <c r="A25" t="s">
        <v>57</v>
      </c>
      <c r="B25" t="s">
        <v>30</v>
      </c>
      <c r="C25" t="s">
        <v>58</v>
      </c>
      <c r="D25" s="4">
        <v>5.2722999999999999E-2</v>
      </c>
      <c r="E25" s="4">
        <v>0.92178633436560597</v>
      </c>
      <c r="F25" s="4">
        <v>0.86906304210424401</v>
      </c>
      <c r="G25" s="4">
        <v>0.86906304210424401</v>
      </c>
    </row>
    <row r="26" spans="1:7" x14ac:dyDescent="0.25">
      <c r="A26" t="s">
        <v>57</v>
      </c>
      <c r="B26" t="s">
        <v>31</v>
      </c>
      <c r="C26" t="s">
        <v>58</v>
      </c>
      <c r="D26" s="4">
        <v>-5.5333E-2</v>
      </c>
      <c r="E26" s="4">
        <v>-0.94266038388013795</v>
      </c>
      <c r="F26" s="4">
        <v>0.88732783496379797</v>
      </c>
      <c r="G26" s="4">
        <v>0.88732783496379797</v>
      </c>
    </row>
    <row r="27" spans="1:7" x14ac:dyDescent="0.25">
      <c r="A27" t="s">
        <v>57</v>
      </c>
      <c r="B27" t="s">
        <v>32</v>
      </c>
      <c r="C27" t="s">
        <v>58</v>
      </c>
      <c r="D27" s="4">
        <v>-0.172706</v>
      </c>
      <c r="E27" s="4">
        <v>-7.4540454079397001E-4</v>
      </c>
      <c r="F27" s="4">
        <v>0.17196048609912301</v>
      </c>
      <c r="G27" s="4">
        <v>0.17196048609912301</v>
      </c>
    </row>
    <row r="28" spans="1:7" x14ac:dyDescent="0.25">
      <c r="A28" t="s">
        <v>57</v>
      </c>
      <c r="B28" t="s">
        <v>33</v>
      </c>
      <c r="C28" t="s">
        <v>58</v>
      </c>
      <c r="D28" s="4">
        <v>7.8086000000000003E-2</v>
      </c>
      <c r="E28" s="4">
        <v>9.4419112883770098E-7</v>
      </c>
      <c r="F28" s="4">
        <v>7.8085212502628495E-2</v>
      </c>
      <c r="G28" s="4">
        <v>7.8085212502628495E-2</v>
      </c>
    </row>
    <row r="29" spans="1:7" x14ac:dyDescent="0.25">
      <c r="A29" t="s">
        <v>57</v>
      </c>
      <c r="B29" t="s">
        <v>34</v>
      </c>
      <c r="C29" t="s">
        <v>58</v>
      </c>
      <c r="D29" s="4">
        <v>0.14856900000000001</v>
      </c>
      <c r="E29" s="4">
        <v>4.2827307333936899E-4</v>
      </c>
      <c r="F29" s="4">
        <v>0.14814068004488901</v>
      </c>
      <c r="G29" s="4">
        <v>0.14814068004488901</v>
      </c>
    </row>
    <row r="30" spans="1:7" x14ac:dyDescent="0.25">
      <c r="A30" t="s">
        <v>57</v>
      </c>
      <c r="B30" t="s">
        <v>35</v>
      </c>
      <c r="C30" t="s">
        <v>58</v>
      </c>
      <c r="D30" s="4">
        <v>-2.4795000000000001E-2</v>
      </c>
      <c r="E30" s="4">
        <v>-0.646712135523557</v>
      </c>
      <c r="F30" s="4">
        <v>0.62191762775182702</v>
      </c>
      <c r="G30" s="4">
        <v>0.62191762775182702</v>
      </c>
    </row>
    <row r="31" spans="1:7" x14ac:dyDescent="0.25">
      <c r="A31" t="s">
        <v>57</v>
      </c>
      <c r="B31" t="s">
        <v>36</v>
      </c>
      <c r="C31" t="s">
        <v>58</v>
      </c>
      <c r="D31" s="4">
        <v>0.22634699999999999</v>
      </c>
      <c r="E31" s="4">
        <v>2.42794543737545E-3</v>
      </c>
      <c r="F31" s="4">
        <v>0.22391918115317799</v>
      </c>
      <c r="G31" s="4">
        <v>0.22391918115317799</v>
      </c>
    </row>
    <row r="32" spans="1:7" x14ac:dyDescent="0.25">
      <c r="A32" t="s">
        <v>57</v>
      </c>
      <c r="B32" t="s">
        <v>37</v>
      </c>
      <c r="C32" t="s">
        <v>58</v>
      </c>
      <c r="D32" s="4">
        <v>4.5676000000000001E-2</v>
      </c>
      <c r="E32" s="4">
        <v>0.86540915817022301</v>
      </c>
      <c r="F32" s="4">
        <v>0.81973301246762198</v>
      </c>
      <c r="G32" s="4">
        <v>0.81973301246762198</v>
      </c>
    </row>
    <row r="33" spans="1:7" x14ac:dyDescent="0.25">
      <c r="A33" t="s">
        <v>57</v>
      </c>
      <c r="B33" t="s">
        <v>38</v>
      </c>
      <c r="C33" t="s">
        <v>58</v>
      </c>
      <c r="D33" s="4">
        <v>-4.2011E-2</v>
      </c>
      <c r="E33" s="4">
        <v>-0.83609107881784395</v>
      </c>
      <c r="F33" s="4">
        <v>0.79407969489693597</v>
      </c>
      <c r="G33" s="4">
        <v>0.79407969489693597</v>
      </c>
    </row>
    <row r="34" spans="1:7" x14ac:dyDescent="0.25">
      <c r="A34" t="s">
        <v>57</v>
      </c>
      <c r="B34" t="s">
        <v>39</v>
      </c>
      <c r="C34" t="s">
        <v>58</v>
      </c>
      <c r="D34" s="4">
        <v>0.15890799999999999</v>
      </c>
      <c r="E34" s="4">
        <v>5.2981759654357997E-4</v>
      </c>
      <c r="F34" s="4">
        <v>0.158378508873283</v>
      </c>
      <c r="G34" s="4">
        <v>0.158378508873283</v>
      </c>
    </row>
    <row r="35" spans="1:7" x14ac:dyDescent="0.25">
      <c r="A35" t="s">
        <v>57</v>
      </c>
      <c r="B35" t="s">
        <v>40</v>
      </c>
      <c r="C35" t="s">
        <v>58</v>
      </c>
      <c r="D35" s="4">
        <v>-9.4587000000000004E-2</v>
      </c>
      <c r="E35" s="4">
        <v>-1.6894137843337301E-5</v>
      </c>
      <c r="F35" s="4">
        <v>9.4570404384285198E-2</v>
      </c>
      <c r="G35" s="4">
        <v>9.4570404384285198E-2</v>
      </c>
    </row>
    <row r="36" spans="1:7" x14ac:dyDescent="0.25">
      <c r="A36" t="s">
        <v>57</v>
      </c>
      <c r="B36" t="s">
        <v>41</v>
      </c>
      <c r="C36" t="s">
        <v>58</v>
      </c>
      <c r="D36" s="4">
        <v>-8.2677E-2</v>
      </c>
      <c r="E36" s="4">
        <v>-2.2228689431358298E-6</v>
      </c>
      <c r="F36" s="4">
        <v>8.2675212528556502E-2</v>
      </c>
      <c r="G36" s="4">
        <v>8.2675212528556502E-2</v>
      </c>
    </row>
    <row r="37" spans="1:7" x14ac:dyDescent="0.25">
      <c r="A37" t="s">
        <v>57</v>
      </c>
      <c r="B37" t="s">
        <v>42</v>
      </c>
      <c r="C37" t="s">
        <v>58</v>
      </c>
      <c r="D37" s="4">
        <v>-1.1180000000000001E-2</v>
      </c>
      <c r="E37" s="4">
        <v>-0.42887356504797902</v>
      </c>
      <c r="F37" s="4">
        <v>0.41769396699965</v>
      </c>
      <c r="G37" s="4">
        <v>0.41769396699965</v>
      </c>
    </row>
    <row r="38" spans="1:7" x14ac:dyDescent="0.25">
      <c r="A38" t="s">
        <v>57</v>
      </c>
      <c r="B38" t="s">
        <v>43</v>
      </c>
      <c r="C38" t="s">
        <v>58</v>
      </c>
      <c r="D38" s="4">
        <v>5.5969999999999999E-2</v>
      </c>
      <c r="E38" s="4">
        <v>0.947759009897708</v>
      </c>
      <c r="F38" s="4">
        <v>0.89178913459181697</v>
      </c>
      <c r="G38" s="4">
        <v>0.89178913459181697</v>
      </c>
    </row>
    <row r="39" spans="1:7" x14ac:dyDescent="0.25">
      <c r="A39" t="s">
        <v>57</v>
      </c>
      <c r="B39" t="s">
        <v>44</v>
      </c>
      <c r="C39" t="s">
        <v>58</v>
      </c>
      <c r="D39" s="4">
        <v>-0.105229</v>
      </c>
      <c r="E39" s="4">
        <v>-4.4838294343207902E-5</v>
      </c>
      <c r="F39" s="4">
        <v>0.105183764826506</v>
      </c>
      <c r="G39" s="4">
        <v>0.105183764826506</v>
      </c>
    </row>
    <row r="40" spans="1:7" x14ac:dyDescent="0.25">
      <c r="A40" t="s">
        <v>57</v>
      </c>
      <c r="B40" t="s">
        <v>45</v>
      </c>
      <c r="C40" t="s">
        <v>58</v>
      </c>
      <c r="D40" s="4">
        <v>-0.15954399999999999</v>
      </c>
      <c r="E40" s="4">
        <v>-5.3975170885678305E-4</v>
      </c>
      <c r="F40" s="4">
        <v>0.15900435764342499</v>
      </c>
      <c r="G40" s="4">
        <v>0.15900435764342499</v>
      </c>
    </row>
    <row r="41" spans="1:7" x14ac:dyDescent="0.25">
      <c r="A41" t="s">
        <v>57</v>
      </c>
      <c r="B41" t="s">
        <v>46</v>
      </c>
      <c r="C41" t="s">
        <v>58</v>
      </c>
      <c r="D41" s="4">
        <v>-0.153086</v>
      </c>
      <c r="E41" s="4">
        <v>-4.6356021630344902E-4</v>
      </c>
      <c r="F41" s="4">
        <v>0.152622147463262</v>
      </c>
      <c r="G41" s="4">
        <v>0.152622147463262</v>
      </c>
    </row>
    <row r="42" spans="1:7" x14ac:dyDescent="0.25">
      <c r="A42" t="s">
        <v>57</v>
      </c>
      <c r="B42" t="s">
        <v>47</v>
      </c>
      <c r="C42" t="s">
        <v>58</v>
      </c>
      <c r="D42" s="4">
        <v>9.4329999999999997E-2</v>
      </c>
      <c r="E42" s="4">
        <v>1.6390975360991399E-5</v>
      </c>
      <c r="F42" s="4">
        <v>9.4313288573175599E-2</v>
      </c>
      <c r="G42" s="4">
        <v>9.4313288573175599E-2</v>
      </c>
    </row>
    <row r="43" spans="1:7" x14ac:dyDescent="0.25">
      <c r="A43" t="s">
        <v>57</v>
      </c>
      <c r="B43" t="s">
        <v>48</v>
      </c>
      <c r="C43" t="s">
        <v>58</v>
      </c>
      <c r="D43" s="4">
        <v>0.100387</v>
      </c>
      <c r="E43" s="4">
        <v>2.8220872991369099E-5</v>
      </c>
      <c r="F43" s="4">
        <v>0.100358366034924</v>
      </c>
      <c r="G43" s="4">
        <v>0.100358366034924</v>
      </c>
    </row>
    <row r="44" spans="1:7" x14ac:dyDescent="0.25">
      <c r="A44" t="s">
        <v>57</v>
      </c>
      <c r="B44" t="s">
        <v>49</v>
      </c>
      <c r="C44" t="s">
        <v>58</v>
      </c>
      <c r="D44" s="4">
        <v>-7.0359999999999997E-3</v>
      </c>
      <c r="E44" s="4">
        <v>-0.35013600438833198</v>
      </c>
      <c r="F44" s="4">
        <v>0.34310050494968802</v>
      </c>
      <c r="G44" s="4">
        <v>0.34310050494968802</v>
      </c>
    </row>
    <row r="45" spans="1:7" x14ac:dyDescent="0.25">
      <c r="A45" t="s">
        <v>57</v>
      </c>
      <c r="B45" t="s">
        <v>50</v>
      </c>
      <c r="C45" t="s">
        <v>58</v>
      </c>
      <c r="D45" s="4">
        <v>-0.17573800000000001</v>
      </c>
      <c r="E45" s="4">
        <v>-7.9278192424681005E-4</v>
      </c>
      <c r="F45" s="4">
        <v>0.17494526132941199</v>
      </c>
      <c r="G45" s="4">
        <v>0.17494526132941199</v>
      </c>
    </row>
    <row r="46" spans="1:7" x14ac:dyDescent="0.25">
      <c r="A46" t="s">
        <v>57</v>
      </c>
      <c r="B46" t="s">
        <v>51</v>
      </c>
      <c r="C46" t="s">
        <v>58</v>
      </c>
      <c r="D46" s="4">
        <v>7.9705999999999999E-2</v>
      </c>
      <c r="E46" s="4">
        <v>1.3396170288615299E-6</v>
      </c>
      <c r="F46" s="4">
        <v>7.9704481642693198E-2</v>
      </c>
      <c r="G46" s="4">
        <v>7.9704481642693198E-2</v>
      </c>
    </row>
    <row r="47" spans="1:7" x14ac:dyDescent="0.25">
      <c r="A47" t="s">
        <v>57</v>
      </c>
      <c r="B47" t="s">
        <v>52</v>
      </c>
      <c r="C47" t="s">
        <v>58</v>
      </c>
      <c r="D47" s="4">
        <v>0.16758300000000001</v>
      </c>
      <c r="E47" s="4">
        <v>6.65360334096476E-4</v>
      </c>
      <c r="F47" s="4">
        <v>0.166917701251804</v>
      </c>
      <c r="G47" s="4">
        <v>0.166917701251804</v>
      </c>
    </row>
    <row r="48" spans="1:7" x14ac:dyDescent="0.25">
      <c r="A48" t="s">
        <v>57</v>
      </c>
      <c r="B48" t="s">
        <v>53</v>
      </c>
      <c r="C48" t="s">
        <v>58</v>
      </c>
      <c r="D48" s="4">
        <v>6.9430000000000004E-3</v>
      </c>
      <c r="E48" s="4">
        <v>0.34718097746372201</v>
      </c>
      <c r="F48" s="4">
        <v>0.34023782238364197</v>
      </c>
      <c r="G48" s="4">
        <v>0.34023782238364197</v>
      </c>
    </row>
    <row r="49" spans="1:7" x14ac:dyDescent="0.25">
      <c r="A49" t="s">
        <v>57</v>
      </c>
      <c r="B49" t="s">
        <v>54</v>
      </c>
      <c r="C49" t="s">
        <v>58</v>
      </c>
      <c r="D49" s="4">
        <v>-4.9320000000000003E-2</v>
      </c>
      <c r="E49" s="4">
        <v>-0.89455915987491597</v>
      </c>
      <c r="F49" s="4">
        <v>0.84523926675319605</v>
      </c>
      <c r="G49" s="4">
        <v>0.84523926675319605</v>
      </c>
    </row>
    <row r="50" spans="1:7" x14ac:dyDescent="0.25">
      <c r="A50" t="s">
        <v>57</v>
      </c>
      <c r="B50" t="s">
        <v>55</v>
      </c>
      <c r="C50" t="s">
        <v>58</v>
      </c>
      <c r="D50" s="4">
        <v>5.0323E-2</v>
      </c>
      <c r="E50" s="4">
        <v>0.90258654206991196</v>
      </c>
      <c r="F50" s="4">
        <v>0.85226322337985005</v>
      </c>
      <c r="G50" s="4">
        <v>0.85226322337985005</v>
      </c>
    </row>
    <row r="51" spans="1:7" x14ac:dyDescent="0.25">
      <c r="A51" t="s">
        <v>57</v>
      </c>
      <c r="B51" t="s">
        <v>56</v>
      </c>
      <c r="C51" t="s">
        <v>58</v>
      </c>
      <c r="D51" s="4">
        <v>1.8720000000000001E-2</v>
      </c>
      <c r="E51" s="4">
        <v>0.549524936825037</v>
      </c>
      <c r="F51" s="4">
        <v>0.53080462664365702</v>
      </c>
      <c r="G51" s="4">
        <v>0.53080462664365702</v>
      </c>
    </row>
    <row r="53" spans="1:7" ht="15.75" x14ac:dyDescent="0.25">
      <c r="A53" s="7" t="s">
        <v>62</v>
      </c>
      <c r="B53" s="8">
        <f>SUM($G$2:$G$51)</f>
        <v>16.661330276168865</v>
      </c>
    </row>
    <row r="54" spans="1:7" ht="15.75" x14ac:dyDescent="0.25">
      <c r="A54" s="7" t="s">
        <v>59</v>
      </c>
      <c r="B54" s="10">
        <f>B53/50</f>
        <v>0.3332266055233773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AB8D-A66F-413C-9693-FA5C52BF2B92}">
  <dimension ref="A1:G54"/>
  <sheetViews>
    <sheetView topLeftCell="A37" workbookViewId="0">
      <selection activeCell="B53" sqref="B53:B54"/>
    </sheetView>
  </sheetViews>
  <sheetFormatPr defaultRowHeight="15" x14ac:dyDescent="0.25"/>
  <cols>
    <col min="1" max="1" width="13.28515625" customWidth="1"/>
    <col min="2" max="2" width="13" customWidth="1"/>
    <col min="3" max="3" width="10.7109375" bestFit="1" customWidth="1"/>
    <col min="4" max="4" width="13.28515625" bestFit="1" customWidth="1"/>
    <col min="5" max="5" width="23.28515625" bestFit="1" customWidth="1"/>
    <col min="6" max="7" width="2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60</v>
      </c>
      <c r="D2" s="4">
        <v>-9.5177170000000005E-2</v>
      </c>
      <c r="E2" s="4">
        <v>-1.40873453347012E-6</v>
      </c>
      <c r="F2" s="4">
        <v>9.5175764989107806E-2</v>
      </c>
      <c r="G2" s="4">
        <v>9.5175764989107806E-2</v>
      </c>
    </row>
    <row r="3" spans="1:7" x14ac:dyDescent="0.25">
      <c r="A3" t="s">
        <v>57</v>
      </c>
      <c r="B3" t="s">
        <v>8</v>
      </c>
      <c r="C3" t="s">
        <v>60</v>
      </c>
      <c r="D3" s="4">
        <v>0.22949259999999999</v>
      </c>
      <c r="E3" s="4">
        <v>3506190</v>
      </c>
      <c r="F3" s="4">
        <v>3506190</v>
      </c>
      <c r="G3" s="4">
        <v>3506190</v>
      </c>
    </row>
    <row r="4" spans="1:7" x14ac:dyDescent="0.25">
      <c r="A4" t="s">
        <v>57</v>
      </c>
      <c r="B4" t="s">
        <v>9</v>
      </c>
      <c r="C4" t="s">
        <v>60</v>
      </c>
      <c r="D4" s="4">
        <v>-0.17586574999999999</v>
      </c>
      <c r="E4" s="4">
        <v>-5.6559940730949102E-7</v>
      </c>
      <c r="F4" s="4">
        <v>0.17586518917232699</v>
      </c>
      <c r="G4" s="4">
        <v>0.17586518917232699</v>
      </c>
    </row>
    <row r="5" spans="1:7" x14ac:dyDescent="0.25">
      <c r="A5" t="s">
        <v>57</v>
      </c>
      <c r="B5" t="s">
        <v>10</v>
      </c>
      <c r="C5" t="s">
        <v>60</v>
      </c>
      <c r="D5" s="4">
        <v>-1.6955556E-2</v>
      </c>
      <c r="E5" s="4">
        <v>-7.30455167285981E-6</v>
      </c>
      <c r="F5" s="4">
        <v>1.69482517521828E-2</v>
      </c>
      <c r="G5" s="4">
        <v>1.69482517521828E-2</v>
      </c>
    </row>
    <row r="6" spans="1:7" x14ac:dyDescent="0.25">
      <c r="A6" t="s">
        <v>57</v>
      </c>
      <c r="B6" t="s">
        <v>11</v>
      </c>
      <c r="C6" t="s">
        <v>60</v>
      </c>
      <c r="D6" s="4">
        <v>-6.6819169999999997E-2</v>
      </c>
      <c r="E6" s="4">
        <v>-1.84144334980373E-6</v>
      </c>
      <c r="F6" s="4">
        <v>6.6817327402532101E-2</v>
      </c>
      <c r="G6" s="4">
        <v>6.6817327402532101E-2</v>
      </c>
    </row>
    <row r="7" spans="1:7" x14ac:dyDescent="0.25">
      <c r="A7" t="s">
        <v>57</v>
      </c>
      <c r="B7" t="s">
        <v>12</v>
      </c>
      <c r="C7" t="s">
        <v>60</v>
      </c>
      <c r="D7" s="4">
        <v>0.16996982999999999</v>
      </c>
      <c r="E7" s="4">
        <v>1803044.5</v>
      </c>
      <c r="F7" s="4">
        <v>1803044.25</v>
      </c>
      <c r="G7" s="4">
        <v>1803044.25</v>
      </c>
    </row>
    <row r="8" spans="1:7" x14ac:dyDescent="0.25">
      <c r="A8" t="s">
        <v>57</v>
      </c>
      <c r="B8" t="s">
        <v>13</v>
      </c>
      <c r="C8" t="s">
        <v>60</v>
      </c>
      <c r="D8" s="4">
        <v>-0.17907477999999999</v>
      </c>
      <c r="E8" s="4">
        <v>-5.4111649205879001E-7</v>
      </c>
      <c r="F8" s="4">
        <v>0.17907423805445399</v>
      </c>
      <c r="G8" s="4">
        <v>0.17907423805445399</v>
      </c>
    </row>
    <row r="9" spans="1:7" x14ac:dyDescent="0.25">
      <c r="A9" t="s">
        <v>57</v>
      </c>
      <c r="B9" t="s">
        <v>14</v>
      </c>
      <c r="C9" t="s">
        <v>60</v>
      </c>
      <c r="D9" s="4">
        <v>-0.122540474</v>
      </c>
      <c r="E9" s="4">
        <v>-9.912037057802079E-7</v>
      </c>
      <c r="F9" s="4">
        <v>0.12253948254510701</v>
      </c>
      <c r="G9" s="4">
        <v>0.12253948254510701</v>
      </c>
    </row>
    <row r="10" spans="1:7" x14ac:dyDescent="0.25">
      <c r="A10" t="s">
        <v>57</v>
      </c>
      <c r="B10" t="s">
        <v>15</v>
      </c>
      <c r="C10" t="s">
        <v>60</v>
      </c>
      <c r="D10" s="4">
        <v>1.4929161999999999E-2</v>
      </c>
      <c r="E10" s="4">
        <v>125234.890625</v>
      </c>
      <c r="F10" s="4">
        <v>125234.875</v>
      </c>
      <c r="G10" s="4">
        <v>125234.875</v>
      </c>
    </row>
    <row r="11" spans="1:7" x14ac:dyDescent="0.25">
      <c r="A11" t="s">
        <v>57</v>
      </c>
      <c r="B11" t="s">
        <v>16</v>
      </c>
      <c r="C11" t="s">
        <v>60</v>
      </c>
      <c r="D11" s="4">
        <v>-0.10670546</v>
      </c>
      <c r="E11" s="4">
        <v>-1.2328268894634599E-6</v>
      </c>
      <c r="F11" s="4">
        <v>0.10670422436669399</v>
      </c>
      <c r="G11" s="4">
        <v>0.10670422436669399</v>
      </c>
    </row>
    <row r="12" spans="1:7" x14ac:dyDescent="0.25">
      <c r="A12" t="s">
        <v>57</v>
      </c>
      <c r="B12" t="s">
        <v>17</v>
      </c>
      <c r="C12" t="s">
        <v>60</v>
      </c>
      <c r="D12" s="4">
        <v>-0.20961787000000001</v>
      </c>
      <c r="E12" s="4">
        <v>-3.9246418737093299E-7</v>
      </c>
      <c r="F12" s="4">
        <v>0.20961747597902999</v>
      </c>
      <c r="G12" s="4">
        <v>0.20961747597902999</v>
      </c>
    </row>
    <row r="13" spans="1:7" x14ac:dyDescent="0.25">
      <c r="A13" t="s">
        <v>57</v>
      </c>
      <c r="B13" t="s">
        <v>18</v>
      </c>
      <c r="C13" t="s">
        <v>60</v>
      </c>
      <c r="D13" s="4">
        <v>4.8129626000000002E-2</v>
      </c>
      <c r="E13" s="4">
        <v>403740.5625</v>
      </c>
      <c r="F13" s="4">
        <v>403740.5</v>
      </c>
      <c r="G13" s="4">
        <v>403740.5</v>
      </c>
    </row>
    <row r="14" spans="1:7" x14ac:dyDescent="0.25">
      <c r="A14" t="s">
        <v>57</v>
      </c>
      <c r="B14" t="s">
        <v>19</v>
      </c>
      <c r="C14" t="s">
        <v>60</v>
      </c>
      <c r="D14" s="4">
        <v>7.12811E-2</v>
      </c>
      <c r="E14" s="4">
        <v>597949.1875</v>
      </c>
      <c r="F14" s="4">
        <v>597949.125</v>
      </c>
      <c r="G14" s="4">
        <v>597949.125</v>
      </c>
    </row>
    <row r="15" spans="1:7" x14ac:dyDescent="0.25">
      <c r="A15" t="s">
        <v>57</v>
      </c>
      <c r="B15" t="s">
        <v>20</v>
      </c>
      <c r="C15" t="s">
        <v>60</v>
      </c>
      <c r="D15" s="4">
        <v>0.21496391000000001</v>
      </c>
      <c r="E15" s="4">
        <v>3018688</v>
      </c>
      <c r="F15" s="4">
        <v>3018688</v>
      </c>
      <c r="G15" s="4">
        <v>3018688</v>
      </c>
    </row>
    <row r="16" spans="1:7" x14ac:dyDescent="0.25">
      <c r="A16" t="s">
        <v>57</v>
      </c>
      <c r="B16" t="s">
        <v>21</v>
      </c>
      <c r="C16" t="s">
        <v>60</v>
      </c>
      <c r="D16" s="4">
        <v>-0.18714554999999999</v>
      </c>
      <c r="E16" s="4">
        <v>-4.7954142701200897E-7</v>
      </c>
      <c r="F16" s="4">
        <v>0.18714506644755599</v>
      </c>
      <c r="G16" s="4">
        <v>0.18714506644755599</v>
      </c>
    </row>
    <row r="17" spans="1:7" x14ac:dyDescent="0.25">
      <c r="A17" t="s">
        <v>57</v>
      </c>
      <c r="B17" t="s">
        <v>22</v>
      </c>
      <c r="C17" t="s">
        <v>60</v>
      </c>
      <c r="D17" s="4">
        <v>0.105951376</v>
      </c>
      <c r="E17" s="4">
        <v>888784.5625</v>
      </c>
      <c r="F17" s="4">
        <v>888784.4375</v>
      </c>
      <c r="G17" s="4">
        <v>888784.4375</v>
      </c>
    </row>
    <row r="18" spans="1:7" x14ac:dyDescent="0.25">
      <c r="A18" t="s">
        <v>57</v>
      </c>
      <c r="B18" t="s">
        <v>23</v>
      </c>
      <c r="C18" t="s">
        <v>60</v>
      </c>
      <c r="D18" s="4">
        <v>-0.21199857</v>
      </c>
      <c r="E18" s="4">
        <v>-3.8338254171321698E-7</v>
      </c>
      <c r="F18" s="4">
        <v>0.21199818328022901</v>
      </c>
      <c r="G18" s="4">
        <v>0.21199818328022901</v>
      </c>
    </row>
    <row r="19" spans="1:7" x14ac:dyDescent="0.25">
      <c r="A19" t="s">
        <v>57</v>
      </c>
      <c r="B19" t="s">
        <v>24</v>
      </c>
      <c r="C19" t="s">
        <v>60</v>
      </c>
      <c r="D19" s="4">
        <v>5.5144390000000001E-2</v>
      </c>
      <c r="E19" s="4">
        <v>462584.65625</v>
      </c>
      <c r="F19" s="4">
        <v>462584.59375</v>
      </c>
      <c r="G19" s="4">
        <v>462584.59375</v>
      </c>
    </row>
    <row r="20" spans="1:7" x14ac:dyDescent="0.25">
      <c r="A20" t="s">
        <v>57</v>
      </c>
      <c r="B20" t="s">
        <v>25</v>
      </c>
      <c r="C20" t="s">
        <v>60</v>
      </c>
      <c r="D20" s="4">
        <v>-0.23573224000000001</v>
      </c>
      <c r="E20" s="4">
        <v>-2.9284575475685399E-7</v>
      </c>
      <c r="F20" s="4">
        <v>0.23573195002972999</v>
      </c>
      <c r="G20" s="4">
        <v>0.23573195002972999</v>
      </c>
    </row>
    <row r="21" spans="1:7" x14ac:dyDescent="0.25">
      <c r="A21" t="s">
        <v>57</v>
      </c>
      <c r="B21" t="s">
        <v>26</v>
      </c>
      <c r="C21" t="s">
        <v>60</v>
      </c>
      <c r="D21" s="4">
        <v>-6.8985573999999994E-2</v>
      </c>
      <c r="E21" s="4">
        <v>-1.8083866279994199E-6</v>
      </c>
      <c r="F21" s="4">
        <v>6.8983765784650999E-2</v>
      </c>
      <c r="G21" s="4">
        <v>6.8983765784650999E-2</v>
      </c>
    </row>
    <row r="22" spans="1:7" x14ac:dyDescent="0.25">
      <c r="A22" t="s">
        <v>57</v>
      </c>
      <c r="B22" t="s">
        <v>27</v>
      </c>
      <c r="C22" t="s">
        <v>60</v>
      </c>
      <c r="D22" s="4">
        <v>-3.7975290000000002E-2</v>
      </c>
      <c r="E22" s="4">
        <v>-3.4042182051052801E-6</v>
      </c>
      <c r="F22" s="4">
        <v>3.7971884477883501E-2</v>
      </c>
      <c r="G22" s="4">
        <v>3.7971884477883501E-2</v>
      </c>
    </row>
    <row r="23" spans="1:7" x14ac:dyDescent="0.25">
      <c r="A23" t="s">
        <v>57</v>
      </c>
      <c r="B23" t="s">
        <v>28</v>
      </c>
      <c r="C23" t="s">
        <v>60</v>
      </c>
      <c r="D23" s="4">
        <v>4.7403064000000002E-2</v>
      </c>
      <c r="E23" s="4">
        <v>397645.71875</v>
      </c>
      <c r="F23" s="4">
        <v>397645.65625</v>
      </c>
      <c r="G23" s="4">
        <v>397645.65625</v>
      </c>
    </row>
    <row r="24" spans="1:7" x14ac:dyDescent="0.25">
      <c r="A24" t="s">
        <v>57</v>
      </c>
      <c r="B24" t="s">
        <v>29</v>
      </c>
      <c r="C24" t="s">
        <v>60</v>
      </c>
      <c r="D24" s="4">
        <v>-3.5652510999999998E-3</v>
      </c>
      <c r="E24" s="4">
        <v>-2.4220210434577799E-5</v>
      </c>
      <c r="F24" s="4">
        <v>3.5410309210419598E-3</v>
      </c>
      <c r="G24" s="4">
        <v>3.5410309210419598E-3</v>
      </c>
    </row>
    <row r="25" spans="1:7" x14ac:dyDescent="0.25">
      <c r="A25" t="s">
        <v>57</v>
      </c>
      <c r="B25" t="s">
        <v>30</v>
      </c>
      <c r="C25" t="s">
        <v>60</v>
      </c>
      <c r="D25" s="4">
        <v>1.9918479999999999E-2</v>
      </c>
      <c r="E25" s="4">
        <v>167088.328125</v>
      </c>
      <c r="F25" s="4">
        <v>167088.3125</v>
      </c>
      <c r="G25" s="4">
        <v>167088.3125</v>
      </c>
    </row>
    <row r="26" spans="1:7" x14ac:dyDescent="0.25">
      <c r="A26" t="s">
        <v>57</v>
      </c>
      <c r="B26" t="s">
        <v>31</v>
      </c>
      <c r="C26" t="s">
        <v>60</v>
      </c>
      <c r="D26" s="4">
        <v>-0.12821450000000001</v>
      </c>
      <c r="E26" s="4">
        <v>-9.2914967808610495E-7</v>
      </c>
      <c r="F26" s="4">
        <v>0.12821356393396799</v>
      </c>
      <c r="G26" s="4">
        <v>0.12821356393396799</v>
      </c>
    </row>
    <row r="27" spans="1:7" x14ac:dyDescent="0.25">
      <c r="A27" t="s">
        <v>57</v>
      </c>
      <c r="B27" t="s">
        <v>32</v>
      </c>
      <c r="C27" t="s">
        <v>60</v>
      </c>
      <c r="D27" s="4">
        <v>-0.15040471999999999</v>
      </c>
      <c r="E27" s="4">
        <v>-7.5985167313774497E-7</v>
      </c>
      <c r="F27" s="4">
        <v>0.15040396153926799</v>
      </c>
      <c r="G27" s="4">
        <v>0.15040396153926799</v>
      </c>
    </row>
    <row r="28" spans="1:7" x14ac:dyDescent="0.25">
      <c r="A28" t="s">
        <v>57</v>
      </c>
      <c r="B28" t="s">
        <v>33</v>
      </c>
      <c r="C28" t="s">
        <v>60</v>
      </c>
      <c r="D28" s="4">
        <v>9.5566799999999993E-2</v>
      </c>
      <c r="E28" s="4">
        <v>801672.4375</v>
      </c>
      <c r="F28" s="4">
        <v>801672.3125</v>
      </c>
      <c r="G28" s="4">
        <v>801672.3125</v>
      </c>
    </row>
    <row r="29" spans="1:7" x14ac:dyDescent="0.25">
      <c r="A29" t="s">
        <v>57</v>
      </c>
      <c r="B29" t="s">
        <v>34</v>
      </c>
      <c r="C29" t="s">
        <v>60</v>
      </c>
      <c r="D29" s="4">
        <v>0.12622383000000001</v>
      </c>
      <c r="E29" s="4">
        <v>1069108.5</v>
      </c>
      <c r="F29" s="4">
        <v>1069108.25</v>
      </c>
      <c r="G29" s="4">
        <v>1069108.25</v>
      </c>
    </row>
    <row r="30" spans="1:7" x14ac:dyDescent="0.25">
      <c r="A30" t="s">
        <v>57</v>
      </c>
      <c r="B30" t="s">
        <v>35</v>
      </c>
      <c r="C30" t="s">
        <v>60</v>
      </c>
      <c r="D30" s="4">
        <v>-1.7503715999999999E-2</v>
      </c>
      <c r="E30" s="4">
        <v>-7.1707236202200798E-6</v>
      </c>
      <c r="F30" s="4">
        <v>1.74965453334152E-2</v>
      </c>
      <c r="G30" s="4">
        <v>1.74965453334152E-2</v>
      </c>
    </row>
    <row r="31" spans="1:7" x14ac:dyDescent="0.25">
      <c r="A31" t="s">
        <v>57</v>
      </c>
      <c r="B31" t="s">
        <v>36</v>
      </c>
      <c r="C31" t="s">
        <v>60</v>
      </c>
      <c r="D31" s="4">
        <v>0.25983623</v>
      </c>
      <c r="E31" s="4">
        <v>4524353</v>
      </c>
      <c r="F31" s="4">
        <v>4524353</v>
      </c>
      <c r="G31" s="4">
        <v>4524353</v>
      </c>
    </row>
    <row r="32" spans="1:7" x14ac:dyDescent="0.25">
      <c r="A32" t="s">
        <v>57</v>
      </c>
      <c r="B32" t="s">
        <v>37</v>
      </c>
      <c r="C32" t="s">
        <v>60</v>
      </c>
      <c r="D32" s="4">
        <v>7.0508992999999999E-3</v>
      </c>
      <c r="E32" s="4">
        <v>62341.615234375</v>
      </c>
      <c r="F32" s="4">
        <v>62341.607421875</v>
      </c>
      <c r="G32" s="4">
        <v>62341.607421875</v>
      </c>
    </row>
    <row r="33" spans="1:7" x14ac:dyDescent="0.25">
      <c r="A33" t="s">
        <v>57</v>
      </c>
      <c r="B33" t="s">
        <v>38</v>
      </c>
      <c r="C33" t="s">
        <v>60</v>
      </c>
      <c r="D33" s="4">
        <v>-4.6864760000000002E-3</v>
      </c>
      <c r="E33" s="4">
        <v>-2.1364304302551301E-5</v>
      </c>
      <c r="F33" s="4">
        <v>4.6651118900626898E-3</v>
      </c>
      <c r="G33" s="4">
        <v>4.6651118900626898E-3</v>
      </c>
    </row>
    <row r="34" spans="1:7" x14ac:dyDescent="0.25">
      <c r="A34" t="s">
        <v>57</v>
      </c>
      <c r="B34" t="s">
        <v>39</v>
      </c>
      <c r="C34" t="s">
        <v>60</v>
      </c>
      <c r="D34" s="4">
        <v>0.21274190000000001</v>
      </c>
      <c r="E34" s="4">
        <v>2944129.5</v>
      </c>
      <c r="F34" s="4">
        <v>2944129.5</v>
      </c>
      <c r="G34" s="4">
        <v>2944129.5</v>
      </c>
    </row>
    <row r="35" spans="1:7" x14ac:dyDescent="0.25">
      <c r="A35" t="s">
        <v>57</v>
      </c>
      <c r="B35" t="s">
        <v>40</v>
      </c>
      <c r="C35" t="s">
        <v>60</v>
      </c>
      <c r="D35" s="4">
        <v>-0.11535376</v>
      </c>
      <c r="E35" s="4">
        <v>-1.1008642104570701E-6</v>
      </c>
      <c r="F35" s="4">
        <v>0.115352662280201</v>
      </c>
      <c r="G35" s="4">
        <v>0.115352662280201</v>
      </c>
    </row>
    <row r="36" spans="1:7" x14ac:dyDescent="0.25">
      <c r="A36" t="s">
        <v>57</v>
      </c>
      <c r="B36" t="s">
        <v>41</v>
      </c>
      <c r="C36" t="s">
        <v>60</v>
      </c>
      <c r="D36" s="4">
        <v>-8.7052055000000003E-2</v>
      </c>
      <c r="E36" s="4">
        <v>-1.53271400904486E-6</v>
      </c>
      <c r="F36" s="4">
        <v>8.7050522211939096E-2</v>
      </c>
      <c r="G36" s="4">
        <v>8.7050522211939096E-2</v>
      </c>
    </row>
    <row r="37" spans="1:7" x14ac:dyDescent="0.25">
      <c r="A37" t="s">
        <v>57</v>
      </c>
      <c r="B37" t="s">
        <v>42</v>
      </c>
      <c r="C37" t="s">
        <v>60</v>
      </c>
      <c r="D37" s="4">
        <v>-5.3817234999999998E-2</v>
      </c>
      <c r="E37" s="4">
        <v>-2.43730255533591E-6</v>
      </c>
      <c r="F37" s="4">
        <v>5.3814797662198502E-2</v>
      </c>
      <c r="G37" s="4">
        <v>5.3814797662198502E-2</v>
      </c>
    </row>
    <row r="38" spans="1:7" x14ac:dyDescent="0.25">
      <c r="A38" t="s">
        <v>57</v>
      </c>
      <c r="B38" t="s">
        <v>43</v>
      </c>
      <c r="C38" t="s">
        <v>60</v>
      </c>
      <c r="D38" s="4">
        <v>8.2392430000000003E-2</v>
      </c>
      <c r="E38" s="4">
        <v>691157.8125</v>
      </c>
      <c r="F38" s="4">
        <v>691157.75</v>
      </c>
      <c r="G38" s="4">
        <v>691157.75</v>
      </c>
    </row>
    <row r="39" spans="1:7" x14ac:dyDescent="0.25">
      <c r="A39" t="s">
        <v>57</v>
      </c>
      <c r="B39" t="s">
        <v>44</v>
      </c>
      <c r="C39" t="s">
        <v>60</v>
      </c>
      <c r="D39" s="4">
        <v>-9.2897499999999994E-2</v>
      </c>
      <c r="E39" s="4">
        <v>-1.44351963626832E-6</v>
      </c>
      <c r="F39" s="4">
        <v>9.2896053567528697E-2</v>
      </c>
      <c r="G39" s="4">
        <v>9.2896053567528697E-2</v>
      </c>
    </row>
    <row r="40" spans="1:7" x14ac:dyDescent="0.25">
      <c r="A40" t="s">
        <v>57</v>
      </c>
      <c r="B40" t="s">
        <v>45</v>
      </c>
      <c r="C40" t="s">
        <v>60</v>
      </c>
      <c r="D40" s="4">
        <v>-0.21575904000000001</v>
      </c>
      <c r="E40" s="4">
        <v>-3.6903747968608498E-7</v>
      </c>
      <c r="F40" s="4">
        <v>0.21575867012143099</v>
      </c>
      <c r="G40" s="4">
        <v>0.21575867012143099</v>
      </c>
    </row>
    <row r="41" spans="1:7" x14ac:dyDescent="0.25">
      <c r="A41" t="s">
        <v>57</v>
      </c>
      <c r="B41" t="s">
        <v>46</v>
      </c>
      <c r="C41" t="s">
        <v>60</v>
      </c>
      <c r="D41" s="4">
        <v>-0.12860580999999999</v>
      </c>
      <c r="E41" s="4">
        <v>-9.2616414804069696E-7</v>
      </c>
      <c r="F41" s="4">
        <v>0.12860488705337</v>
      </c>
      <c r="G41" s="4">
        <v>0.12860488705337</v>
      </c>
    </row>
    <row r="42" spans="1:7" x14ac:dyDescent="0.25">
      <c r="A42" t="s">
        <v>57</v>
      </c>
      <c r="B42" t="s">
        <v>47</v>
      </c>
      <c r="C42" t="s">
        <v>60</v>
      </c>
      <c r="D42" s="4">
        <v>5.9110925000000002E-2</v>
      </c>
      <c r="E42" s="4">
        <v>495858.375</v>
      </c>
      <c r="F42" s="4">
        <v>495858.3125</v>
      </c>
      <c r="G42" s="4">
        <v>495858.3125</v>
      </c>
    </row>
    <row r="43" spans="1:7" x14ac:dyDescent="0.25">
      <c r="A43" t="s">
        <v>57</v>
      </c>
      <c r="B43" t="s">
        <v>48</v>
      </c>
      <c r="C43" t="s">
        <v>60</v>
      </c>
      <c r="D43" s="4">
        <v>7.4061855999999995E-2</v>
      </c>
      <c r="E43" s="4">
        <v>621275.875</v>
      </c>
      <c r="F43" s="4">
        <v>621275.8125</v>
      </c>
      <c r="G43" s="4">
        <v>621275.8125</v>
      </c>
    </row>
    <row r="44" spans="1:7" x14ac:dyDescent="0.25">
      <c r="A44" t="s">
        <v>57</v>
      </c>
      <c r="B44" t="s">
        <v>49</v>
      </c>
      <c r="C44" t="s">
        <v>60</v>
      </c>
      <c r="D44" s="4">
        <v>-6.0262110000000005E-4</v>
      </c>
      <c r="E44" s="4">
        <v>-5.7462035329081098E-5</v>
      </c>
      <c r="F44" s="4">
        <v>5.4515908414032299E-4</v>
      </c>
      <c r="G44" s="4">
        <v>5.4515908414032299E-4</v>
      </c>
    </row>
    <row r="45" spans="1:7" x14ac:dyDescent="0.25">
      <c r="A45" t="s">
        <v>57</v>
      </c>
      <c r="B45" t="s">
        <v>50</v>
      </c>
      <c r="C45" t="s">
        <v>60</v>
      </c>
      <c r="D45" s="4">
        <v>-0.17210358000000001</v>
      </c>
      <c r="E45" s="4">
        <v>-5.9430249166325602E-7</v>
      </c>
      <c r="F45" s="4">
        <v>0.17210298962891099</v>
      </c>
      <c r="G45" s="4">
        <v>0.17210298962891099</v>
      </c>
    </row>
    <row r="46" spans="1:7" x14ac:dyDescent="0.25">
      <c r="A46" t="s">
        <v>57</v>
      </c>
      <c r="B46" t="s">
        <v>51</v>
      </c>
      <c r="C46" t="s">
        <v>60</v>
      </c>
      <c r="D46" s="4">
        <v>5.3929728000000003E-2</v>
      </c>
      <c r="E46" s="4">
        <v>452395.34375</v>
      </c>
      <c r="F46" s="4">
        <v>452395.28125</v>
      </c>
      <c r="G46" s="4">
        <v>452395.28125</v>
      </c>
    </row>
    <row r="47" spans="1:7" x14ac:dyDescent="0.25">
      <c r="A47" t="s">
        <v>57</v>
      </c>
      <c r="B47" t="s">
        <v>52</v>
      </c>
      <c r="C47" t="s">
        <v>60</v>
      </c>
      <c r="D47" s="4">
        <v>8.4635794E-2</v>
      </c>
      <c r="E47" s="4">
        <v>709976.5</v>
      </c>
      <c r="F47" s="4">
        <v>709976.4375</v>
      </c>
      <c r="G47" s="4">
        <v>709976.4375</v>
      </c>
    </row>
    <row r="48" spans="1:7" x14ac:dyDescent="0.25">
      <c r="A48" t="s">
        <v>57</v>
      </c>
      <c r="B48" t="s">
        <v>53</v>
      </c>
      <c r="C48" t="s">
        <v>60</v>
      </c>
      <c r="D48" s="4">
        <v>3.6707024999999997E-2</v>
      </c>
      <c r="E48" s="4">
        <v>307920.84375</v>
      </c>
      <c r="F48" s="4">
        <v>307920.8125</v>
      </c>
      <c r="G48" s="4">
        <v>307920.8125</v>
      </c>
    </row>
    <row r="49" spans="1:7" x14ac:dyDescent="0.25">
      <c r="A49" t="s">
        <v>57</v>
      </c>
      <c r="B49" t="s">
        <v>54</v>
      </c>
      <c r="C49" t="s">
        <v>60</v>
      </c>
      <c r="D49" s="4">
        <v>-0.11525628</v>
      </c>
      <c r="E49" s="4">
        <v>-1.1023516890418199E-6</v>
      </c>
      <c r="F49" s="4">
        <v>0.115255177486687</v>
      </c>
      <c r="G49" s="4">
        <v>0.115255177486687</v>
      </c>
    </row>
    <row r="50" spans="1:7" x14ac:dyDescent="0.25">
      <c r="A50" t="s">
        <v>57</v>
      </c>
      <c r="B50" t="s">
        <v>55</v>
      </c>
      <c r="C50" t="s">
        <v>60</v>
      </c>
      <c r="D50" s="4">
        <v>5.6371808000000002E-2</v>
      </c>
      <c r="E50" s="4">
        <v>472881</v>
      </c>
      <c r="F50" s="4">
        <v>472880.9375</v>
      </c>
      <c r="G50" s="4">
        <v>472880.9375</v>
      </c>
    </row>
    <row r="51" spans="1:7" x14ac:dyDescent="0.25">
      <c r="A51" t="s">
        <v>57</v>
      </c>
      <c r="B51" t="s">
        <v>56</v>
      </c>
      <c r="C51" t="s">
        <v>60</v>
      </c>
      <c r="D51" s="4">
        <v>2.7957744999999999E-2</v>
      </c>
      <c r="E51" s="4">
        <v>234526.5625</v>
      </c>
      <c r="F51" s="4">
        <v>234526.53125</v>
      </c>
      <c r="G51" s="4">
        <v>234526.53125</v>
      </c>
    </row>
    <row r="53" spans="1:7" ht="15.75" x14ac:dyDescent="0.25">
      <c r="A53" s="7" t="s">
        <v>62</v>
      </c>
      <c r="B53" s="8">
        <f>SUM($G$2:$G$51)</f>
        <v>24758549.29519581</v>
      </c>
    </row>
    <row r="54" spans="1:7" ht="15.75" x14ac:dyDescent="0.25">
      <c r="A54" s="7" t="s">
        <v>59</v>
      </c>
      <c r="B54" s="10">
        <f>B53/50</f>
        <v>495170.98590391618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51ED-5BD0-496E-BEDB-8BACF847F27A}">
  <dimension ref="A1:G54"/>
  <sheetViews>
    <sheetView topLeftCell="A32" workbookViewId="0">
      <selection activeCell="B53" sqref="B53:B54"/>
    </sheetView>
  </sheetViews>
  <sheetFormatPr defaultRowHeight="15" x14ac:dyDescent="0.25"/>
  <cols>
    <col min="1" max="1" width="13" customWidth="1"/>
    <col min="2" max="2" width="11.5703125" bestFit="1" customWidth="1"/>
    <col min="3" max="3" width="10.7109375" bestFit="1" customWidth="1"/>
    <col min="4" max="4" width="14.28515625" bestFit="1" customWidth="1"/>
    <col min="5" max="5" width="19.7109375" bestFit="1" customWidth="1"/>
    <col min="6" max="7" width="19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60</v>
      </c>
      <c r="D2" s="2">
        <v>-0.10621999999999999</v>
      </c>
      <c r="E2" s="2">
        <v>-44.769773483276303</v>
      </c>
      <c r="F2" s="2">
        <v>44.663553237915004</v>
      </c>
      <c r="G2" s="2">
        <v>44.663553237915004</v>
      </c>
    </row>
    <row r="3" spans="1:7" x14ac:dyDescent="0.25">
      <c r="A3" t="s">
        <v>57</v>
      </c>
      <c r="B3" t="s">
        <v>8</v>
      </c>
      <c r="C3" t="s">
        <v>60</v>
      </c>
      <c r="D3" s="2">
        <v>0.24845</v>
      </c>
      <c r="E3" s="2">
        <v>252.824922561645</v>
      </c>
      <c r="F3" s="2">
        <v>252.57647323608299</v>
      </c>
      <c r="G3" s="2">
        <v>252.57647323608299</v>
      </c>
    </row>
    <row r="4" spans="1:7" x14ac:dyDescent="0.25">
      <c r="A4" t="s">
        <v>57</v>
      </c>
      <c r="B4" t="s">
        <v>9</v>
      </c>
      <c r="C4" t="s">
        <v>60</v>
      </c>
      <c r="D4" s="2">
        <v>-0.19287299999999999</v>
      </c>
      <c r="E4" s="2">
        <v>-139.00322151184</v>
      </c>
      <c r="F4" s="2">
        <v>138.81034851074199</v>
      </c>
      <c r="G4" s="2">
        <v>138.81034851074199</v>
      </c>
    </row>
    <row r="5" spans="1:7" x14ac:dyDescent="0.25">
      <c r="A5" t="s">
        <v>57</v>
      </c>
      <c r="B5" t="s">
        <v>10</v>
      </c>
      <c r="C5" t="s">
        <v>60</v>
      </c>
      <c r="D5" s="2">
        <v>-2.7725E-2</v>
      </c>
      <c r="E5" s="2">
        <v>-11.0977044701576</v>
      </c>
      <c r="F5" s="2">
        <v>11.0699790716171</v>
      </c>
      <c r="G5" s="2">
        <v>11.0699790716171</v>
      </c>
    </row>
    <row r="6" spans="1:7" x14ac:dyDescent="0.25">
      <c r="A6" t="s">
        <v>57</v>
      </c>
      <c r="B6" t="s">
        <v>11</v>
      </c>
      <c r="C6" t="s">
        <v>60</v>
      </c>
      <c r="D6" s="2">
        <v>-2.8788999999999999E-2</v>
      </c>
      <c r="E6" s="2">
        <v>-11.369940757751399</v>
      </c>
      <c r="F6" s="2">
        <v>11.3411519527435</v>
      </c>
      <c r="G6" s="2">
        <v>11.3411519527435</v>
      </c>
    </row>
    <row r="7" spans="1:7" x14ac:dyDescent="0.25">
      <c r="A7" t="s">
        <v>57</v>
      </c>
      <c r="B7" t="s">
        <v>12</v>
      </c>
      <c r="C7" t="s">
        <v>60</v>
      </c>
      <c r="D7" s="2">
        <v>0.16520699999999999</v>
      </c>
      <c r="E7" s="2">
        <v>105.17146587371801</v>
      </c>
      <c r="F7" s="2">
        <v>105.00625896453801</v>
      </c>
      <c r="G7" s="2">
        <v>105.00625896453801</v>
      </c>
    </row>
    <row r="8" spans="1:7" x14ac:dyDescent="0.25">
      <c r="A8" t="s">
        <v>57</v>
      </c>
      <c r="B8" t="s">
        <v>13</v>
      </c>
      <c r="C8" t="s">
        <v>60</v>
      </c>
      <c r="D8" s="2">
        <v>-0.21255499999999999</v>
      </c>
      <c r="E8" s="2">
        <v>-179.31254196166901</v>
      </c>
      <c r="F8" s="2">
        <v>179.09998703002901</v>
      </c>
      <c r="G8" s="2">
        <v>179.09998703002901</v>
      </c>
    </row>
    <row r="9" spans="1:7" x14ac:dyDescent="0.25">
      <c r="A9" t="s">
        <v>57</v>
      </c>
      <c r="B9" t="s">
        <v>14</v>
      </c>
      <c r="C9" t="s">
        <v>60</v>
      </c>
      <c r="D9" s="2">
        <v>-0.116672</v>
      </c>
      <c r="E9" s="2">
        <v>-55.471948623657198</v>
      </c>
      <c r="F9" s="2">
        <v>55.355276584625202</v>
      </c>
      <c r="G9" s="2">
        <v>55.355276584625202</v>
      </c>
    </row>
    <row r="10" spans="1:7" x14ac:dyDescent="0.25">
      <c r="A10" t="s">
        <v>57</v>
      </c>
      <c r="B10" t="s">
        <v>15</v>
      </c>
      <c r="C10" t="s">
        <v>60</v>
      </c>
      <c r="D10" s="2">
        <v>6.9220000000000002E-3</v>
      </c>
      <c r="E10" s="2">
        <v>5.5439349412918002</v>
      </c>
      <c r="F10" s="2">
        <v>5.5370132029056496</v>
      </c>
      <c r="G10" s="2">
        <v>5.5370132029056496</v>
      </c>
    </row>
    <row r="11" spans="1:7" x14ac:dyDescent="0.25">
      <c r="A11" t="s">
        <v>57</v>
      </c>
      <c r="B11" t="s">
        <v>16</v>
      </c>
      <c r="C11" t="s">
        <v>60</v>
      </c>
      <c r="D11" s="2">
        <v>-9.5205999999999999E-2</v>
      </c>
      <c r="E11" s="2">
        <v>-33.490474700927699</v>
      </c>
      <c r="F11" s="2">
        <v>33.395269393920898</v>
      </c>
      <c r="G11" s="2">
        <v>33.395269393920898</v>
      </c>
    </row>
    <row r="12" spans="1:7" x14ac:dyDescent="0.25">
      <c r="A12" t="s">
        <v>57</v>
      </c>
      <c r="B12" t="s">
        <v>17</v>
      </c>
      <c r="C12" t="s">
        <v>60</v>
      </c>
      <c r="D12" s="2">
        <v>-0.15726599999999999</v>
      </c>
      <c r="E12" s="2">
        <v>-97.039939880371094</v>
      </c>
      <c r="F12" s="2">
        <v>96.882674217224107</v>
      </c>
      <c r="G12" s="2">
        <v>96.882674217224107</v>
      </c>
    </row>
    <row r="13" spans="1:7" x14ac:dyDescent="0.25">
      <c r="A13" t="s">
        <v>57</v>
      </c>
      <c r="B13" t="s">
        <v>18</v>
      </c>
      <c r="C13" t="s">
        <v>60</v>
      </c>
      <c r="D13" s="2">
        <v>7.4249999999999997E-2</v>
      </c>
      <c r="E13" s="2">
        <v>22.0157775878906</v>
      </c>
      <c r="F13" s="2">
        <v>21.9415280818939</v>
      </c>
      <c r="G13" s="2">
        <v>21.9415280818939</v>
      </c>
    </row>
    <row r="14" spans="1:7" x14ac:dyDescent="0.25">
      <c r="A14" t="s">
        <v>57</v>
      </c>
      <c r="B14" t="s">
        <v>19</v>
      </c>
      <c r="C14" t="s">
        <v>60</v>
      </c>
      <c r="D14" s="2">
        <v>8.6264999999999994E-2</v>
      </c>
      <c r="E14" s="2">
        <v>28.167813777923499</v>
      </c>
      <c r="F14" s="2">
        <v>28.081548452377302</v>
      </c>
      <c r="G14" s="2">
        <v>28.081548452377302</v>
      </c>
    </row>
    <row r="15" spans="1:7" x14ac:dyDescent="0.25">
      <c r="A15" t="s">
        <v>57</v>
      </c>
      <c r="B15" t="s">
        <v>20</v>
      </c>
      <c r="C15" t="s">
        <v>60</v>
      </c>
      <c r="D15" s="2">
        <v>0.215589</v>
      </c>
      <c r="E15" s="2">
        <v>185.52557373046801</v>
      </c>
      <c r="F15" s="2">
        <v>185.30998420715301</v>
      </c>
      <c r="G15" s="2">
        <v>185.30998420715301</v>
      </c>
    </row>
    <row r="16" spans="1:7" x14ac:dyDescent="0.25">
      <c r="A16" t="s">
        <v>57</v>
      </c>
      <c r="B16" t="s">
        <v>21</v>
      </c>
      <c r="C16" t="s">
        <v>60</v>
      </c>
      <c r="D16" s="2">
        <v>-0.18995100000000001</v>
      </c>
      <c r="E16" s="2">
        <v>-133.020275115966</v>
      </c>
      <c r="F16" s="2">
        <v>132.83032417297301</v>
      </c>
      <c r="G16" s="2">
        <v>132.83032417297301</v>
      </c>
    </row>
    <row r="17" spans="1:7" x14ac:dyDescent="0.25">
      <c r="A17" t="s">
        <v>57</v>
      </c>
      <c r="B17" t="s">
        <v>22</v>
      </c>
      <c r="C17" t="s">
        <v>60</v>
      </c>
      <c r="D17" s="2">
        <v>5.2854999999999999E-2</v>
      </c>
      <c r="E17" s="2">
        <v>14.765500783920199</v>
      </c>
      <c r="F17" s="2">
        <v>14.712645292282099</v>
      </c>
      <c r="G17" s="2">
        <v>14.712645292282099</v>
      </c>
    </row>
    <row r="18" spans="1:7" x14ac:dyDescent="0.25">
      <c r="A18" t="s">
        <v>57</v>
      </c>
      <c r="B18" t="s">
        <v>23</v>
      </c>
      <c r="C18" t="s">
        <v>60</v>
      </c>
      <c r="D18" s="2">
        <v>-0.17465700000000001</v>
      </c>
      <c r="E18" s="2">
        <v>-114.84837627410801</v>
      </c>
      <c r="F18" s="2">
        <v>114.67371940612701</v>
      </c>
      <c r="G18" s="2">
        <v>114.67371940612701</v>
      </c>
    </row>
    <row r="19" spans="1:7" x14ac:dyDescent="0.25">
      <c r="A19" t="s">
        <v>57</v>
      </c>
      <c r="B19" t="s">
        <v>24</v>
      </c>
      <c r="C19" t="s">
        <v>60</v>
      </c>
      <c r="D19" s="2">
        <v>9.8905000000000007E-2</v>
      </c>
      <c r="E19" s="2">
        <v>37.279141426086397</v>
      </c>
      <c r="F19" s="2">
        <v>37.180235862731898</v>
      </c>
      <c r="G19" s="2">
        <v>37.180235862731898</v>
      </c>
    </row>
    <row r="20" spans="1:7" x14ac:dyDescent="0.25">
      <c r="A20" t="s">
        <v>57</v>
      </c>
      <c r="B20" t="s">
        <v>25</v>
      </c>
      <c r="C20" t="s">
        <v>60</v>
      </c>
      <c r="D20" s="2">
        <v>-0.27140700000000001</v>
      </c>
      <c r="E20" s="2">
        <v>-343.68455505371003</v>
      </c>
      <c r="F20" s="2">
        <v>343.41314697265602</v>
      </c>
      <c r="G20" s="2">
        <v>343.41314697265602</v>
      </c>
    </row>
    <row r="21" spans="1:7" x14ac:dyDescent="0.25">
      <c r="A21" t="s">
        <v>57</v>
      </c>
      <c r="B21" t="s">
        <v>26</v>
      </c>
      <c r="C21" t="s">
        <v>60</v>
      </c>
      <c r="D21" s="2">
        <v>-8.6280999999999997E-2</v>
      </c>
      <c r="E21" s="2">
        <v>-28.1758692264556</v>
      </c>
      <c r="F21" s="2">
        <v>28.0895881652832</v>
      </c>
      <c r="G21" s="2">
        <v>28.0895881652832</v>
      </c>
    </row>
    <row r="22" spans="1:7" x14ac:dyDescent="0.25">
      <c r="A22" t="s">
        <v>57</v>
      </c>
      <c r="B22" t="s">
        <v>27</v>
      </c>
      <c r="C22" t="s">
        <v>60</v>
      </c>
      <c r="D22" s="2">
        <v>-7.6839999999999999E-3</v>
      </c>
      <c r="E22" s="2">
        <v>-5.9341251850128103</v>
      </c>
      <c r="F22" s="2">
        <v>5.9264413416385597</v>
      </c>
      <c r="G22" s="2">
        <v>5.9264413416385597</v>
      </c>
    </row>
    <row r="23" spans="1:7" x14ac:dyDescent="0.25">
      <c r="A23" t="s">
        <v>57</v>
      </c>
      <c r="B23" t="s">
        <v>28</v>
      </c>
      <c r="C23" t="s">
        <v>60</v>
      </c>
      <c r="D23" s="2">
        <v>4.8112000000000002E-2</v>
      </c>
      <c r="E23" s="2">
        <v>14.1582753062248</v>
      </c>
      <c r="F23" s="2">
        <v>14.110163807868901</v>
      </c>
      <c r="G23" s="2">
        <v>14.110163807868901</v>
      </c>
    </row>
    <row r="24" spans="1:7" x14ac:dyDescent="0.25">
      <c r="A24" t="s">
        <v>57</v>
      </c>
      <c r="B24" t="s">
        <v>29</v>
      </c>
      <c r="C24" t="s">
        <v>60</v>
      </c>
      <c r="D24" s="2">
        <v>-2.4740000000000001E-3</v>
      </c>
      <c r="E24" s="2">
        <v>-3.6334524303674698</v>
      </c>
      <c r="F24" s="2">
        <v>3.6309780031442598</v>
      </c>
      <c r="G24" s="2">
        <v>3.6309780031442598</v>
      </c>
    </row>
    <row r="25" spans="1:7" x14ac:dyDescent="0.25">
      <c r="A25" t="s">
        <v>57</v>
      </c>
      <c r="B25" t="s">
        <v>30</v>
      </c>
      <c r="C25" t="s">
        <v>60</v>
      </c>
      <c r="D25" s="2">
        <v>5.2722999999999999E-2</v>
      </c>
      <c r="E25" s="2">
        <v>14.748581349849699</v>
      </c>
      <c r="F25" s="2">
        <v>14.695858061313601</v>
      </c>
      <c r="G25" s="2">
        <v>14.695858061313601</v>
      </c>
    </row>
    <row r="26" spans="1:7" x14ac:dyDescent="0.25">
      <c r="A26" t="s">
        <v>57</v>
      </c>
      <c r="B26" t="s">
        <v>31</v>
      </c>
      <c r="C26" t="s">
        <v>60</v>
      </c>
      <c r="D26" s="2">
        <v>-5.5333E-2</v>
      </c>
      <c r="E26" s="2">
        <v>-15.0825661420822</v>
      </c>
      <c r="F26" s="2">
        <v>15.0272336006164</v>
      </c>
      <c r="G26" s="2">
        <v>15.0272336006164</v>
      </c>
    </row>
    <row r="27" spans="1:7" x14ac:dyDescent="0.25">
      <c r="A27" t="s">
        <v>57</v>
      </c>
      <c r="B27" t="s">
        <v>32</v>
      </c>
      <c r="C27" t="s">
        <v>60</v>
      </c>
      <c r="D27" s="2">
        <v>-0.172706</v>
      </c>
      <c r="E27" s="2">
        <v>-112.85083198547299</v>
      </c>
      <c r="F27" s="2">
        <v>112.678126335144</v>
      </c>
      <c r="G27" s="2">
        <v>112.678126335144</v>
      </c>
    </row>
    <row r="28" spans="1:7" x14ac:dyDescent="0.25">
      <c r="A28" t="s">
        <v>57</v>
      </c>
      <c r="B28" t="s">
        <v>33</v>
      </c>
      <c r="C28" t="s">
        <v>60</v>
      </c>
      <c r="D28" s="2">
        <v>7.8086000000000003E-2</v>
      </c>
      <c r="E28" s="2">
        <v>23.980112314224201</v>
      </c>
      <c r="F28" s="2">
        <v>23.902026176452601</v>
      </c>
      <c r="G28" s="2">
        <v>23.902026176452601</v>
      </c>
    </row>
    <row r="29" spans="1:7" x14ac:dyDescent="0.25">
      <c r="A29" t="s">
        <v>57</v>
      </c>
      <c r="B29" t="s">
        <v>34</v>
      </c>
      <c r="C29" t="s">
        <v>60</v>
      </c>
      <c r="D29" s="2">
        <v>0.14856900000000001</v>
      </c>
      <c r="E29" s="2">
        <v>88.134608268737793</v>
      </c>
      <c r="F29" s="2">
        <v>87.9860391616821</v>
      </c>
      <c r="G29" s="2">
        <v>87.9860391616821</v>
      </c>
    </row>
    <row r="30" spans="1:7" x14ac:dyDescent="0.25">
      <c r="A30" t="s">
        <v>57</v>
      </c>
      <c r="B30" t="s">
        <v>35</v>
      </c>
      <c r="C30" t="s">
        <v>60</v>
      </c>
      <c r="D30" s="2">
        <v>-2.4795000000000001E-2</v>
      </c>
      <c r="E30" s="2">
        <v>-10.3473941683769</v>
      </c>
      <c r="F30" s="2">
        <v>10.3225996494293</v>
      </c>
      <c r="G30" s="2">
        <v>10.3225996494293</v>
      </c>
    </row>
    <row r="31" spans="1:7" x14ac:dyDescent="0.25">
      <c r="A31" t="s">
        <v>57</v>
      </c>
      <c r="B31" t="s">
        <v>36</v>
      </c>
      <c r="C31" t="s">
        <v>60</v>
      </c>
      <c r="D31" s="2">
        <v>0.22634699999999999</v>
      </c>
      <c r="E31" s="2">
        <v>207.55891609191801</v>
      </c>
      <c r="F31" s="2">
        <v>207.332569122314</v>
      </c>
      <c r="G31" s="2">
        <v>207.332569122314</v>
      </c>
    </row>
    <row r="32" spans="1:7" x14ac:dyDescent="0.25">
      <c r="A32" t="s">
        <v>57</v>
      </c>
      <c r="B32" t="s">
        <v>37</v>
      </c>
      <c r="C32" t="s">
        <v>60</v>
      </c>
      <c r="D32" s="2">
        <v>4.5676000000000001E-2</v>
      </c>
      <c r="E32" s="2">
        <v>13.846546530723501</v>
      </c>
      <c r="F32" s="2">
        <v>13.8008703589439</v>
      </c>
      <c r="G32" s="2">
        <v>13.8008703589439</v>
      </c>
    </row>
    <row r="33" spans="1:7" x14ac:dyDescent="0.25">
      <c r="A33" t="s">
        <v>57</v>
      </c>
      <c r="B33" t="s">
        <v>38</v>
      </c>
      <c r="C33" t="s">
        <v>60</v>
      </c>
      <c r="D33" s="2">
        <v>-4.2011E-2</v>
      </c>
      <c r="E33" s="2">
        <v>-13.3774572610855</v>
      </c>
      <c r="F33" s="2">
        <v>13.3354458808898</v>
      </c>
      <c r="G33" s="2">
        <v>13.3354458808898</v>
      </c>
    </row>
    <row r="34" spans="1:7" x14ac:dyDescent="0.25">
      <c r="A34" t="s">
        <v>57</v>
      </c>
      <c r="B34" t="s">
        <v>39</v>
      </c>
      <c r="C34" t="s">
        <v>60</v>
      </c>
      <c r="D34" s="2">
        <v>0.15890799999999999</v>
      </c>
      <c r="E34" s="2">
        <v>98.722126007080007</v>
      </c>
      <c r="F34" s="2">
        <v>98.563218116760197</v>
      </c>
      <c r="G34" s="2">
        <v>98.563218116760197</v>
      </c>
    </row>
    <row r="35" spans="1:7" x14ac:dyDescent="0.25">
      <c r="A35" t="s">
        <v>57</v>
      </c>
      <c r="B35" t="s">
        <v>40</v>
      </c>
      <c r="C35" t="s">
        <v>60</v>
      </c>
      <c r="D35" s="2">
        <v>-9.4587000000000004E-2</v>
      </c>
      <c r="E35" s="2">
        <v>-32.857393741607602</v>
      </c>
      <c r="F35" s="2">
        <v>32.762806415557797</v>
      </c>
      <c r="G35" s="2">
        <v>32.762806415557797</v>
      </c>
    </row>
    <row r="36" spans="1:7" x14ac:dyDescent="0.25">
      <c r="A36" t="s">
        <v>57</v>
      </c>
      <c r="B36" t="s">
        <v>41</v>
      </c>
      <c r="C36" t="s">
        <v>60</v>
      </c>
      <c r="D36" s="2">
        <v>-8.2677E-2</v>
      </c>
      <c r="E36" s="2">
        <v>-26.330847024917599</v>
      </c>
      <c r="F36" s="2">
        <v>26.248169660568198</v>
      </c>
      <c r="G36" s="2">
        <v>26.248169660568198</v>
      </c>
    </row>
    <row r="37" spans="1:7" x14ac:dyDescent="0.25">
      <c r="A37" t="s">
        <v>57</v>
      </c>
      <c r="B37" t="s">
        <v>42</v>
      </c>
      <c r="C37" t="s">
        <v>60</v>
      </c>
      <c r="D37" s="2">
        <v>-1.1180000000000001E-2</v>
      </c>
      <c r="E37" s="2">
        <v>-6.8619770407676697</v>
      </c>
      <c r="F37" s="2">
        <v>6.8507974445819801</v>
      </c>
      <c r="G37" s="2">
        <v>6.8507974445819801</v>
      </c>
    </row>
    <row r="38" spans="1:7" x14ac:dyDescent="0.25">
      <c r="A38" t="s">
        <v>57</v>
      </c>
      <c r="B38" t="s">
        <v>43</v>
      </c>
      <c r="C38" t="s">
        <v>60</v>
      </c>
      <c r="D38" s="2">
        <v>5.5969999999999999E-2</v>
      </c>
      <c r="E38" s="2">
        <v>15.1641441583633</v>
      </c>
      <c r="F38" s="2">
        <v>15.108174264431</v>
      </c>
      <c r="G38" s="2">
        <v>15.108174264431</v>
      </c>
    </row>
    <row r="39" spans="1:7" x14ac:dyDescent="0.25">
      <c r="A39" t="s">
        <v>57</v>
      </c>
      <c r="B39" t="s">
        <v>44</v>
      </c>
      <c r="C39" t="s">
        <v>60</v>
      </c>
      <c r="D39" s="2">
        <v>-0.105229</v>
      </c>
      <c r="E39" s="2">
        <v>-43.754089832305901</v>
      </c>
      <c r="F39" s="2">
        <v>43.6488614082336</v>
      </c>
      <c r="G39" s="2">
        <v>43.6488614082336</v>
      </c>
    </row>
    <row r="40" spans="1:7" x14ac:dyDescent="0.25">
      <c r="A40" t="s">
        <v>57</v>
      </c>
      <c r="B40" t="s">
        <v>45</v>
      </c>
      <c r="C40" t="s">
        <v>60</v>
      </c>
      <c r="D40" s="2">
        <v>-0.15954399999999999</v>
      </c>
      <c r="E40" s="2">
        <v>-99.373167991638098</v>
      </c>
      <c r="F40" s="2">
        <v>99.213624000549302</v>
      </c>
      <c r="G40" s="2">
        <v>99.213624000549302</v>
      </c>
    </row>
    <row r="41" spans="1:7" x14ac:dyDescent="0.25">
      <c r="A41" t="s">
        <v>57</v>
      </c>
      <c r="B41" t="s">
        <v>46</v>
      </c>
      <c r="C41" t="s">
        <v>60</v>
      </c>
      <c r="D41" s="2">
        <v>-0.153086</v>
      </c>
      <c r="E41" s="2">
        <v>-92.759764671325598</v>
      </c>
      <c r="F41" s="2">
        <v>92.606678962707505</v>
      </c>
      <c r="G41" s="2">
        <v>92.606678962707505</v>
      </c>
    </row>
    <row r="42" spans="1:7" x14ac:dyDescent="0.25">
      <c r="A42" t="s">
        <v>57</v>
      </c>
      <c r="B42" t="s">
        <v>47</v>
      </c>
      <c r="C42" t="s">
        <v>60</v>
      </c>
      <c r="D42" s="2">
        <v>9.4329999999999997E-2</v>
      </c>
      <c r="E42" s="2">
        <v>32.593591690063398</v>
      </c>
      <c r="F42" s="2">
        <v>32.499261856079102</v>
      </c>
      <c r="G42" s="2">
        <v>32.499261856079102</v>
      </c>
    </row>
    <row r="43" spans="1:7" x14ac:dyDescent="0.25">
      <c r="A43" t="s">
        <v>57</v>
      </c>
      <c r="B43" t="s">
        <v>48</v>
      </c>
      <c r="C43" t="s">
        <v>60</v>
      </c>
      <c r="D43" s="2">
        <v>0.100387</v>
      </c>
      <c r="E43" s="2">
        <v>38.795865058898897</v>
      </c>
      <c r="F43" s="2">
        <v>38.695478439330998</v>
      </c>
      <c r="G43" s="2">
        <v>38.695478439330998</v>
      </c>
    </row>
    <row r="44" spans="1:7" x14ac:dyDescent="0.25">
      <c r="A44" t="s">
        <v>57</v>
      </c>
      <c r="B44" t="s">
        <v>49</v>
      </c>
      <c r="C44" t="s">
        <v>60</v>
      </c>
      <c r="D44" s="2">
        <v>-7.0359999999999997E-3</v>
      </c>
      <c r="E44" s="2">
        <v>-5.6021760702133099</v>
      </c>
      <c r="F44" s="2">
        <v>5.5951405763626099</v>
      </c>
      <c r="G44" s="2">
        <v>5.5951405763626099</v>
      </c>
    </row>
    <row r="45" spans="1:7" x14ac:dyDescent="0.25">
      <c r="A45" t="s">
        <v>57</v>
      </c>
      <c r="B45" t="s">
        <v>50</v>
      </c>
      <c r="C45" t="s">
        <v>60</v>
      </c>
      <c r="D45" s="2">
        <v>-0.17573800000000001</v>
      </c>
      <c r="E45" s="2">
        <v>-115.955756187438</v>
      </c>
      <c r="F45" s="2">
        <v>115.780017852783</v>
      </c>
      <c r="G45" s="2">
        <v>115.780017852783</v>
      </c>
    </row>
    <row r="46" spans="1:7" x14ac:dyDescent="0.25">
      <c r="A46" t="s">
        <v>57</v>
      </c>
      <c r="B46" t="s">
        <v>51</v>
      </c>
      <c r="C46" t="s">
        <v>60</v>
      </c>
      <c r="D46" s="2">
        <v>7.9705999999999999E-2</v>
      </c>
      <c r="E46" s="2">
        <v>24.809380531311</v>
      </c>
      <c r="F46" s="2">
        <v>24.729674816131499</v>
      </c>
      <c r="G46" s="2">
        <v>24.729674816131499</v>
      </c>
    </row>
    <row r="47" spans="1:7" x14ac:dyDescent="0.25">
      <c r="A47" t="s">
        <v>57</v>
      </c>
      <c r="B47" t="s">
        <v>52</v>
      </c>
      <c r="C47" t="s">
        <v>60</v>
      </c>
      <c r="D47" s="2">
        <v>0.16758300000000001</v>
      </c>
      <c r="E47" s="2">
        <v>107.605054855346</v>
      </c>
      <c r="F47" s="2">
        <v>107.43747138977</v>
      </c>
      <c r="G47" s="2">
        <v>107.43747138977</v>
      </c>
    </row>
    <row r="48" spans="1:7" x14ac:dyDescent="0.25">
      <c r="A48" t="s">
        <v>57</v>
      </c>
      <c r="B48" t="s">
        <v>53</v>
      </c>
      <c r="C48" t="s">
        <v>60</v>
      </c>
      <c r="D48" s="2">
        <v>6.9430000000000004E-3</v>
      </c>
      <c r="E48" s="2">
        <v>5.5548956394195503</v>
      </c>
      <c r="F48" s="2">
        <v>5.5479524731636003</v>
      </c>
      <c r="G48" s="2">
        <v>5.5479524731636003</v>
      </c>
    </row>
    <row r="49" spans="1:7" x14ac:dyDescent="0.25">
      <c r="A49" t="s">
        <v>57</v>
      </c>
      <c r="B49" t="s">
        <v>54</v>
      </c>
      <c r="C49" t="s">
        <v>60</v>
      </c>
      <c r="D49" s="2">
        <v>-4.9320000000000003E-2</v>
      </c>
      <c r="E49" s="2">
        <v>-14.3129465579986</v>
      </c>
      <c r="F49" s="2">
        <v>14.263626635074599</v>
      </c>
      <c r="G49" s="2">
        <v>14.263626635074599</v>
      </c>
    </row>
    <row r="50" spans="1:7" x14ac:dyDescent="0.25">
      <c r="A50" t="s">
        <v>57</v>
      </c>
      <c r="B50" t="s">
        <v>55</v>
      </c>
      <c r="C50" t="s">
        <v>60</v>
      </c>
      <c r="D50" s="2">
        <v>5.0323E-2</v>
      </c>
      <c r="E50" s="2">
        <v>14.441384673118501</v>
      </c>
      <c r="F50" s="2">
        <v>14.391061365604401</v>
      </c>
      <c r="G50" s="2">
        <v>14.391061365604401</v>
      </c>
    </row>
    <row r="51" spans="1:7" x14ac:dyDescent="0.25">
      <c r="A51" t="s">
        <v>57</v>
      </c>
      <c r="B51" t="s">
        <v>56</v>
      </c>
      <c r="C51" t="s">
        <v>60</v>
      </c>
      <c r="D51" s="2">
        <v>1.8720000000000001E-2</v>
      </c>
      <c r="E51" s="2">
        <v>8.7923989892005903</v>
      </c>
      <c r="F51" s="2">
        <v>8.7736786603927595</v>
      </c>
      <c r="G51" s="2">
        <v>8.7736786603927595</v>
      </c>
    </row>
    <row r="53" spans="1:7" ht="15.75" x14ac:dyDescent="0.25">
      <c r="A53" s="7" t="s">
        <v>62</v>
      </c>
      <c r="B53" s="8">
        <f>SUM($G$2:$G$51)</f>
        <v>3145.4347518533418</v>
      </c>
    </row>
    <row r="54" spans="1:7" ht="15.75" x14ac:dyDescent="0.25">
      <c r="A54" s="7" t="s">
        <v>59</v>
      </c>
      <c r="B54" s="10">
        <f>B53/50</f>
        <v>62.908695037066835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005D-7C57-4927-9C9A-ADDFC150CE97}">
  <dimension ref="A1:G54"/>
  <sheetViews>
    <sheetView topLeftCell="A43" workbookViewId="0">
      <selection activeCell="B53" sqref="B53:B54"/>
    </sheetView>
  </sheetViews>
  <sheetFormatPr defaultRowHeight="15" x14ac:dyDescent="0.25"/>
  <cols>
    <col min="1" max="1" width="10.7109375" customWidth="1"/>
    <col min="2" max="2" width="11.5703125" bestFit="1" customWidth="1"/>
    <col min="3" max="3" width="10.7109375" bestFit="1" customWidth="1"/>
    <col min="4" max="4" width="13.28515625" bestFit="1" customWidth="1"/>
    <col min="5" max="5" width="19.42578125" bestFit="1" customWidth="1"/>
    <col min="6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61</v>
      </c>
      <c r="D2" s="4">
        <v>-9.5177170000000005E-2</v>
      </c>
      <c r="E2" s="4">
        <v>0.86008858680725098</v>
      </c>
      <c r="F2" s="4">
        <v>0.95526576042175204</v>
      </c>
      <c r="G2" s="4">
        <v>0.95526576042175204</v>
      </c>
    </row>
    <row r="3" spans="1:7" x14ac:dyDescent="0.25">
      <c r="A3" t="s">
        <v>57</v>
      </c>
      <c r="B3" t="s">
        <v>8</v>
      </c>
      <c r="C3" t="s">
        <v>61</v>
      </c>
      <c r="D3" s="4">
        <v>0.22949259999999999</v>
      </c>
      <c r="E3" s="4">
        <v>-1.19775369763374</v>
      </c>
      <c r="F3" s="4">
        <v>1.4272463023662501</v>
      </c>
      <c r="G3" s="4">
        <v>1.4272463023662501</v>
      </c>
    </row>
    <row r="4" spans="1:7" x14ac:dyDescent="0.25">
      <c r="A4" t="s">
        <v>57</v>
      </c>
      <c r="B4" t="s">
        <v>9</v>
      </c>
      <c r="C4" t="s">
        <v>61</v>
      </c>
      <c r="D4" s="4">
        <v>-0.17586574999999999</v>
      </c>
      <c r="E4" s="4">
        <v>0.88771643862128202</v>
      </c>
      <c r="F4" s="4">
        <v>1.0635821968317001</v>
      </c>
      <c r="G4" s="4">
        <v>1.0635821968317001</v>
      </c>
    </row>
    <row r="5" spans="1:7" x14ac:dyDescent="0.25">
      <c r="A5" t="s">
        <v>57</v>
      </c>
      <c r="B5" t="s">
        <v>10</v>
      </c>
      <c r="C5" t="s">
        <v>61</v>
      </c>
      <c r="D5" s="4">
        <v>-1.6955556E-2</v>
      </c>
      <c r="E5" s="4">
        <v>0.78391111269593206</v>
      </c>
      <c r="F5" s="4">
        <v>0.80086667090654295</v>
      </c>
      <c r="G5" s="4">
        <v>0.80086667090654295</v>
      </c>
    </row>
    <row r="6" spans="1:7" x14ac:dyDescent="0.25">
      <c r="A6" t="s">
        <v>57</v>
      </c>
      <c r="B6" t="s">
        <v>11</v>
      </c>
      <c r="C6" t="s">
        <v>61</v>
      </c>
      <c r="D6" s="4">
        <v>-6.6819169999999997E-2</v>
      </c>
      <c r="E6" s="4">
        <v>0.84590958431363095</v>
      </c>
      <c r="F6" s="4">
        <v>0.91272875294089295</v>
      </c>
      <c r="G6" s="4">
        <v>0.91272875294089295</v>
      </c>
    </row>
    <row r="7" spans="1:7" x14ac:dyDescent="0.25">
      <c r="A7" t="s">
        <v>57</v>
      </c>
      <c r="B7" t="s">
        <v>12</v>
      </c>
      <c r="C7" t="s">
        <v>61</v>
      </c>
      <c r="D7" s="4">
        <v>0.16996982999999999</v>
      </c>
      <c r="E7" s="4">
        <v>-1.22751508653163</v>
      </c>
      <c r="F7" s="4">
        <v>1.39748491346836</v>
      </c>
      <c r="G7" s="4">
        <v>1.39748491346836</v>
      </c>
    </row>
    <row r="8" spans="1:7" x14ac:dyDescent="0.25">
      <c r="A8" t="s">
        <v>57</v>
      </c>
      <c r="B8" t="s">
        <v>13</v>
      </c>
      <c r="C8" t="s">
        <v>61</v>
      </c>
      <c r="D8" s="4">
        <v>-0.17907477999999999</v>
      </c>
      <c r="E8" s="4">
        <v>0.88851869478821699</v>
      </c>
      <c r="F8" s="4">
        <v>1.0675934702157901</v>
      </c>
      <c r="G8" s="4">
        <v>1.0675934702157901</v>
      </c>
    </row>
    <row r="9" spans="1:7" x14ac:dyDescent="0.25">
      <c r="A9" t="s">
        <v>57</v>
      </c>
      <c r="B9" t="s">
        <v>14</v>
      </c>
      <c r="C9" t="s">
        <v>61</v>
      </c>
      <c r="D9" s="4">
        <v>-0.122540474</v>
      </c>
      <c r="E9" s="4">
        <v>0.87377023696899403</v>
      </c>
      <c r="F9" s="4">
        <v>0.99631071090698198</v>
      </c>
      <c r="G9" s="4">
        <v>0.99631071090698198</v>
      </c>
    </row>
    <row r="10" spans="1:7" x14ac:dyDescent="0.25">
      <c r="A10" t="s">
        <v>57</v>
      </c>
      <c r="B10" t="s">
        <v>15</v>
      </c>
      <c r="C10" t="s">
        <v>61</v>
      </c>
      <c r="D10" s="4">
        <v>1.4929161999999999E-2</v>
      </c>
      <c r="E10" s="4">
        <v>-1.4430667012929901</v>
      </c>
      <c r="F10" s="4">
        <v>1.4579958617687201</v>
      </c>
      <c r="G10" s="4">
        <v>1.4579958617687201</v>
      </c>
    </row>
    <row r="11" spans="1:7" x14ac:dyDescent="0.25">
      <c r="A11" t="s">
        <v>57</v>
      </c>
      <c r="B11" t="s">
        <v>16</v>
      </c>
      <c r="C11" t="s">
        <v>61</v>
      </c>
      <c r="D11" s="4">
        <v>-0.10670546</v>
      </c>
      <c r="E11" s="4">
        <v>0.86585272848606099</v>
      </c>
      <c r="F11" s="4">
        <v>0.97255818545818296</v>
      </c>
      <c r="G11" s="4">
        <v>0.97255818545818296</v>
      </c>
    </row>
    <row r="12" spans="1:7" x14ac:dyDescent="0.25">
      <c r="A12" t="s">
        <v>57</v>
      </c>
      <c r="B12" t="s">
        <v>17</v>
      </c>
      <c r="C12" t="s">
        <v>61</v>
      </c>
      <c r="D12" s="4">
        <v>-0.20961787000000001</v>
      </c>
      <c r="E12" s="4">
        <v>0.89615446701645796</v>
      </c>
      <c r="F12" s="4">
        <v>1.105772331357</v>
      </c>
      <c r="G12" s="4">
        <v>1.105772331357</v>
      </c>
    </row>
    <row r="13" spans="1:7" x14ac:dyDescent="0.25">
      <c r="A13" t="s">
        <v>57</v>
      </c>
      <c r="B13" t="s">
        <v>18</v>
      </c>
      <c r="C13" t="s">
        <v>61</v>
      </c>
      <c r="D13" s="4">
        <v>4.8129626000000002E-2</v>
      </c>
      <c r="E13" s="4">
        <v>-1.34124074876308</v>
      </c>
      <c r="F13" s="4">
        <v>1.38937037438154</v>
      </c>
      <c r="G13" s="4">
        <v>1.38937037438154</v>
      </c>
    </row>
    <row r="14" spans="1:7" x14ac:dyDescent="0.25">
      <c r="A14" t="s">
        <v>57</v>
      </c>
      <c r="B14" t="s">
        <v>19</v>
      </c>
      <c r="C14" t="s">
        <v>61</v>
      </c>
      <c r="D14" s="4">
        <v>7.12811E-2</v>
      </c>
      <c r="E14" s="4">
        <v>-1.3037189021706499</v>
      </c>
      <c r="F14" s="4">
        <v>1.375</v>
      </c>
      <c r="G14" s="4">
        <v>1.375</v>
      </c>
    </row>
    <row r="15" spans="1:7" x14ac:dyDescent="0.25">
      <c r="A15" t="s">
        <v>57</v>
      </c>
      <c r="B15" t="s">
        <v>20</v>
      </c>
      <c r="C15" t="s">
        <v>61</v>
      </c>
      <c r="D15" s="4">
        <v>0.21496391000000001</v>
      </c>
      <c r="E15" s="4">
        <v>-1.20501804351806</v>
      </c>
      <c r="F15" s="4">
        <v>1.41998195648193</v>
      </c>
      <c r="G15" s="4">
        <v>1.41998195648193</v>
      </c>
    </row>
    <row r="16" spans="1:7" x14ac:dyDescent="0.25">
      <c r="A16" t="s">
        <v>57</v>
      </c>
      <c r="B16" t="s">
        <v>21</v>
      </c>
      <c r="C16" t="s">
        <v>61</v>
      </c>
      <c r="D16" s="4">
        <v>-0.18714554999999999</v>
      </c>
      <c r="E16" s="4">
        <v>0.89053638651967004</v>
      </c>
      <c r="F16" s="4">
        <v>1.0776819288730599</v>
      </c>
      <c r="G16" s="4">
        <v>1.0776819288730599</v>
      </c>
    </row>
    <row r="17" spans="1:7" x14ac:dyDescent="0.25">
      <c r="A17" t="s">
        <v>57</v>
      </c>
      <c r="B17" t="s">
        <v>22</v>
      </c>
      <c r="C17" t="s">
        <v>61</v>
      </c>
      <c r="D17" s="4">
        <v>0.105951376</v>
      </c>
      <c r="E17" s="4">
        <v>-1.26904862374067</v>
      </c>
      <c r="F17" s="4">
        <v>1.375</v>
      </c>
      <c r="G17" s="4">
        <v>1.375</v>
      </c>
    </row>
    <row r="18" spans="1:7" x14ac:dyDescent="0.25">
      <c r="A18" t="s">
        <v>57</v>
      </c>
      <c r="B18" t="s">
        <v>23</v>
      </c>
      <c r="C18" t="s">
        <v>61</v>
      </c>
      <c r="D18" s="4">
        <v>-0.21199857</v>
      </c>
      <c r="E18" s="4">
        <v>0.89674964174628202</v>
      </c>
      <c r="F18" s="4">
        <v>1.1087482124567001</v>
      </c>
      <c r="G18" s="4">
        <v>1.1087482124567001</v>
      </c>
    </row>
    <row r="19" spans="1:7" x14ac:dyDescent="0.25">
      <c r="A19" t="s">
        <v>57</v>
      </c>
      <c r="B19" t="s">
        <v>24</v>
      </c>
      <c r="C19" t="s">
        <v>61</v>
      </c>
      <c r="D19" s="4">
        <v>5.5144390000000001E-2</v>
      </c>
      <c r="E19" s="4">
        <v>-1.3272112235426901</v>
      </c>
      <c r="F19" s="4">
        <v>1.3823556154966301</v>
      </c>
      <c r="G19" s="4">
        <v>1.3823556154966301</v>
      </c>
    </row>
    <row r="20" spans="1:7" x14ac:dyDescent="0.25">
      <c r="A20" t="s">
        <v>57</v>
      </c>
      <c r="B20" t="s">
        <v>25</v>
      </c>
      <c r="C20" t="s">
        <v>61</v>
      </c>
      <c r="D20" s="4">
        <v>-0.23573224000000001</v>
      </c>
      <c r="E20" s="4">
        <v>0.90268306061625403</v>
      </c>
      <c r="F20" s="4">
        <v>1.1384153068065599</v>
      </c>
      <c r="G20" s="4">
        <v>1.1384153068065599</v>
      </c>
    </row>
    <row r="21" spans="1:7" x14ac:dyDescent="0.25">
      <c r="A21" t="s">
        <v>57</v>
      </c>
      <c r="B21" t="s">
        <v>26</v>
      </c>
      <c r="C21" t="s">
        <v>61</v>
      </c>
      <c r="D21" s="4">
        <v>-6.8985573999999994E-2</v>
      </c>
      <c r="E21" s="4">
        <v>0.84699278697371405</v>
      </c>
      <c r="F21" s="4">
        <v>0.91597836092114404</v>
      </c>
      <c r="G21" s="4">
        <v>0.91597836092114404</v>
      </c>
    </row>
    <row r="22" spans="1:7" x14ac:dyDescent="0.25">
      <c r="A22" t="s">
        <v>57</v>
      </c>
      <c r="B22" t="s">
        <v>27</v>
      </c>
      <c r="C22" t="s">
        <v>61</v>
      </c>
      <c r="D22" s="4">
        <v>-3.7975290000000002E-2</v>
      </c>
      <c r="E22" s="4">
        <v>0.81922528892755497</v>
      </c>
      <c r="F22" s="4">
        <v>0.85720057785510995</v>
      </c>
      <c r="G22" s="4">
        <v>0.85720057785510995</v>
      </c>
    </row>
    <row r="23" spans="1:7" x14ac:dyDescent="0.25">
      <c r="A23" t="s">
        <v>57</v>
      </c>
      <c r="B23" t="s">
        <v>28</v>
      </c>
      <c r="C23" t="s">
        <v>61</v>
      </c>
      <c r="D23" s="4">
        <v>4.7403064000000002E-2</v>
      </c>
      <c r="E23" s="4">
        <v>-1.3426938727497999</v>
      </c>
      <c r="F23" s="4">
        <v>1.39009693264961</v>
      </c>
      <c r="G23" s="4">
        <v>1.39009693264961</v>
      </c>
    </row>
    <row r="24" spans="1:7" x14ac:dyDescent="0.25">
      <c r="A24" t="s">
        <v>57</v>
      </c>
      <c r="B24" t="s">
        <v>29</v>
      </c>
      <c r="C24" t="s">
        <v>61</v>
      </c>
      <c r="D24" s="4">
        <v>-3.5652510999999998E-3</v>
      </c>
      <c r="E24" s="4">
        <v>0.71329401805996895</v>
      </c>
      <c r="F24" s="4">
        <v>0.71685926988720805</v>
      </c>
      <c r="G24" s="4">
        <v>0.71685926988720805</v>
      </c>
    </row>
    <row r="25" spans="1:7" x14ac:dyDescent="0.25">
      <c r="A25" t="s">
        <v>57</v>
      </c>
      <c r="B25" t="s">
        <v>30</v>
      </c>
      <c r="C25" t="s">
        <v>61</v>
      </c>
      <c r="D25" s="4">
        <v>1.9918479999999999E-2</v>
      </c>
      <c r="E25" s="4">
        <v>-1.4203260764479599</v>
      </c>
      <c r="F25" s="4">
        <v>1.4402445554733201</v>
      </c>
      <c r="G25" s="4">
        <v>1.4402445554733201</v>
      </c>
    </row>
    <row r="26" spans="1:7" x14ac:dyDescent="0.25">
      <c r="A26" t="s">
        <v>57</v>
      </c>
      <c r="B26" t="s">
        <v>31</v>
      </c>
      <c r="C26" t="s">
        <v>61</v>
      </c>
      <c r="D26" s="4">
        <v>-0.12821450000000001</v>
      </c>
      <c r="E26" s="4">
        <v>0.87580362334847395</v>
      </c>
      <c r="F26" s="4">
        <v>1.00401811301708</v>
      </c>
      <c r="G26" s="4">
        <v>1.00401811301708</v>
      </c>
    </row>
    <row r="27" spans="1:7" x14ac:dyDescent="0.25">
      <c r="A27" t="s">
        <v>57</v>
      </c>
      <c r="B27" t="s">
        <v>32</v>
      </c>
      <c r="C27" t="s">
        <v>61</v>
      </c>
      <c r="D27" s="4">
        <v>-0.15040471999999999</v>
      </c>
      <c r="E27" s="4">
        <v>0.88135118037462201</v>
      </c>
      <c r="F27" s="4">
        <v>1.0317559018731099</v>
      </c>
      <c r="G27" s="4">
        <v>1.0317559018731099</v>
      </c>
    </row>
    <row r="28" spans="1:7" x14ac:dyDescent="0.25">
      <c r="A28" t="s">
        <v>57</v>
      </c>
      <c r="B28" t="s">
        <v>33</v>
      </c>
      <c r="C28" t="s">
        <v>61</v>
      </c>
      <c r="D28" s="4">
        <v>9.5566799999999993E-2</v>
      </c>
      <c r="E28" s="4">
        <v>-1.2794331982731799</v>
      </c>
      <c r="F28" s="4">
        <v>1.375</v>
      </c>
      <c r="G28" s="4">
        <v>1.375</v>
      </c>
    </row>
    <row r="29" spans="1:7" x14ac:dyDescent="0.25">
      <c r="A29" t="s">
        <v>57</v>
      </c>
      <c r="B29" t="s">
        <v>34</v>
      </c>
      <c r="C29" t="s">
        <v>61</v>
      </c>
      <c r="D29" s="4">
        <v>0.12622383000000001</v>
      </c>
      <c r="E29" s="4">
        <v>-1.24938808381557</v>
      </c>
      <c r="F29" s="4">
        <v>1.37561191618442</v>
      </c>
      <c r="G29" s="4">
        <v>1.37561191618442</v>
      </c>
    </row>
    <row r="30" spans="1:7" x14ac:dyDescent="0.25">
      <c r="A30" t="s">
        <v>57</v>
      </c>
      <c r="B30" t="s">
        <v>35</v>
      </c>
      <c r="C30" t="s">
        <v>61</v>
      </c>
      <c r="D30" s="4">
        <v>-1.7503715999999999E-2</v>
      </c>
      <c r="E30" s="4">
        <v>0.78500743210315704</v>
      </c>
      <c r="F30" s="4">
        <v>0.80251114815473501</v>
      </c>
      <c r="G30" s="4">
        <v>0.80251114815473501</v>
      </c>
    </row>
    <row r="31" spans="1:7" x14ac:dyDescent="0.25">
      <c r="A31" t="s">
        <v>57</v>
      </c>
      <c r="B31" t="s">
        <v>36</v>
      </c>
      <c r="C31" t="s">
        <v>61</v>
      </c>
      <c r="D31" s="4">
        <v>0.25983623</v>
      </c>
      <c r="E31" s="4">
        <v>-1.1850409433245599</v>
      </c>
      <c r="F31" s="4">
        <v>1.4448771700262999</v>
      </c>
      <c r="G31" s="4">
        <v>1.4448771700262999</v>
      </c>
    </row>
    <row r="32" spans="1:7" x14ac:dyDescent="0.25">
      <c r="A32" t="s">
        <v>57</v>
      </c>
      <c r="B32" t="s">
        <v>37</v>
      </c>
      <c r="C32" t="s">
        <v>61</v>
      </c>
      <c r="D32" s="4">
        <v>7.0508992999999999E-3</v>
      </c>
      <c r="E32" s="4">
        <v>-1.5121856108307801</v>
      </c>
      <c r="F32" s="4">
        <v>1.5192365124821601</v>
      </c>
      <c r="G32" s="4">
        <v>1.5192365124821601</v>
      </c>
    </row>
    <row r="33" spans="1:7" x14ac:dyDescent="0.25">
      <c r="A33" t="s">
        <v>57</v>
      </c>
      <c r="B33" t="s">
        <v>38</v>
      </c>
      <c r="C33" t="s">
        <v>61</v>
      </c>
      <c r="D33" s="4">
        <v>-4.6864760000000002E-3</v>
      </c>
      <c r="E33" s="4">
        <v>0.72499180957674902</v>
      </c>
      <c r="F33" s="4">
        <v>0.729678284376859</v>
      </c>
      <c r="G33" s="4">
        <v>0.729678284376859</v>
      </c>
    </row>
    <row r="34" spans="1:7" x14ac:dyDescent="0.25">
      <c r="A34" t="s">
        <v>57</v>
      </c>
      <c r="B34" t="s">
        <v>39</v>
      </c>
      <c r="C34" t="s">
        <v>61</v>
      </c>
      <c r="D34" s="4">
        <v>0.21274190000000001</v>
      </c>
      <c r="E34" s="4">
        <v>-1.2061290517449299</v>
      </c>
      <c r="F34" s="4">
        <v>1.4188709482550601</v>
      </c>
      <c r="G34" s="4">
        <v>1.4188709482550601</v>
      </c>
    </row>
    <row r="35" spans="1:7" x14ac:dyDescent="0.25">
      <c r="A35" t="s">
        <v>57</v>
      </c>
      <c r="B35" t="s">
        <v>40</v>
      </c>
      <c r="C35" t="s">
        <v>61</v>
      </c>
      <c r="D35" s="4">
        <v>-0.11535376</v>
      </c>
      <c r="E35" s="4">
        <v>0.870176881551742</v>
      </c>
      <c r="F35" s="4">
        <v>0.98553064465522699</v>
      </c>
      <c r="G35" s="4">
        <v>0.98553064465522699</v>
      </c>
    </row>
    <row r="36" spans="1:7" x14ac:dyDescent="0.25">
      <c r="A36" t="s">
        <v>57</v>
      </c>
      <c r="B36" t="s">
        <v>41</v>
      </c>
      <c r="C36" t="s">
        <v>61</v>
      </c>
      <c r="D36" s="4">
        <v>-8.7052055000000003E-2</v>
      </c>
      <c r="E36" s="4">
        <v>0.85602602735161704</v>
      </c>
      <c r="F36" s="4">
        <v>0.943078082054853</v>
      </c>
      <c r="G36" s="4">
        <v>0.943078082054853</v>
      </c>
    </row>
    <row r="37" spans="1:7" x14ac:dyDescent="0.25">
      <c r="A37" t="s">
        <v>57</v>
      </c>
      <c r="B37" t="s">
        <v>42</v>
      </c>
      <c r="C37" t="s">
        <v>61</v>
      </c>
      <c r="D37" s="4">
        <v>-5.3817234999999998E-2</v>
      </c>
      <c r="E37" s="4">
        <v>0.83506723493337598</v>
      </c>
      <c r="F37" s="4">
        <v>0.88888446986675196</v>
      </c>
      <c r="G37" s="4">
        <v>0.88888446986675196</v>
      </c>
    </row>
    <row r="38" spans="1:7" x14ac:dyDescent="0.25">
      <c r="A38" t="s">
        <v>57</v>
      </c>
      <c r="B38" t="s">
        <v>43</v>
      </c>
      <c r="C38" t="s">
        <v>61</v>
      </c>
      <c r="D38" s="4">
        <v>8.2392430000000003E-2</v>
      </c>
      <c r="E38" s="4">
        <v>-1.2926075682044</v>
      </c>
      <c r="F38" s="4">
        <v>1.375</v>
      </c>
      <c r="G38" s="4">
        <v>1.375</v>
      </c>
    </row>
    <row r="39" spans="1:7" x14ac:dyDescent="0.25">
      <c r="A39" t="s">
        <v>57</v>
      </c>
      <c r="B39" t="s">
        <v>44</v>
      </c>
      <c r="C39" t="s">
        <v>61</v>
      </c>
      <c r="D39" s="4">
        <v>-9.2897499999999994E-2</v>
      </c>
      <c r="E39" s="4">
        <v>0.85894874855875902</v>
      </c>
      <c r="F39" s="4">
        <v>0.95184624567627896</v>
      </c>
      <c r="G39" s="4">
        <v>0.95184624567627896</v>
      </c>
    </row>
    <row r="40" spans="1:7" x14ac:dyDescent="0.25">
      <c r="A40" t="s">
        <v>57</v>
      </c>
      <c r="B40" t="s">
        <v>45</v>
      </c>
      <c r="C40" t="s">
        <v>61</v>
      </c>
      <c r="D40" s="4">
        <v>-0.21575904000000001</v>
      </c>
      <c r="E40" s="4">
        <v>0.89768975973129195</v>
      </c>
      <c r="F40" s="4">
        <v>1.1134487986564601</v>
      </c>
      <c r="G40" s="4">
        <v>1.1134487986564601</v>
      </c>
    </row>
    <row r="41" spans="1:7" x14ac:dyDescent="0.25">
      <c r="A41" t="s">
        <v>57</v>
      </c>
      <c r="B41" t="s">
        <v>46</v>
      </c>
      <c r="C41" t="s">
        <v>61</v>
      </c>
      <c r="D41" s="4">
        <v>-0.12860580999999999</v>
      </c>
      <c r="E41" s="4">
        <v>0.87590145319700197</v>
      </c>
      <c r="F41" s="4">
        <v>1.0045072659850101</v>
      </c>
      <c r="G41" s="4">
        <v>1.0045072659850101</v>
      </c>
    </row>
    <row r="42" spans="1:7" x14ac:dyDescent="0.25">
      <c r="A42" t="s">
        <v>57</v>
      </c>
      <c r="B42" t="s">
        <v>47</v>
      </c>
      <c r="C42" t="s">
        <v>61</v>
      </c>
      <c r="D42" s="4">
        <v>5.9110925000000002E-2</v>
      </c>
      <c r="E42" s="4">
        <v>-1.31927815079689</v>
      </c>
      <c r="F42" s="4">
        <v>1.37838907539844</v>
      </c>
      <c r="G42" s="4">
        <v>1.37838907539844</v>
      </c>
    </row>
    <row r="43" spans="1:7" x14ac:dyDescent="0.25">
      <c r="A43" t="s">
        <v>57</v>
      </c>
      <c r="B43" t="s">
        <v>48</v>
      </c>
      <c r="C43" t="s">
        <v>61</v>
      </c>
      <c r="D43" s="4">
        <v>7.4061855999999995E-2</v>
      </c>
      <c r="E43" s="4">
        <v>-1.30093814432621</v>
      </c>
      <c r="F43" s="4">
        <v>1.375</v>
      </c>
      <c r="G43" s="4">
        <v>1.375</v>
      </c>
    </row>
    <row r="44" spans="1:7" x14ac:dyDescent="0.25">
      <c r="A44" t="s">
        <v>57</v>
      </c>
      <c r="B44" t="s">
        <v>49</v>
      </c>
      <c r="C44" t="s">
        <v>61</v>
      </c>
      <c r="D44" s="4">
        <v>-6.0262110000000005E-4</v>
      </c>
      <c r="E44" s="4">
        <v>0.63231775164604098</v>
      </c>
      <c r="F44" s="4">
        <v>0.63292037323117201</v>
      </c>
      <c r="G44" s="4">
        <v>0.63292037323117201</v>
      </c>
    </row>
    <row r="45" spans="1:7" x14ac:dyDescent="0.25">
      <c r="A45" t="s">
        <v>57</v>
      </c>
      <c r="B45" t="s">
        <v>50</v>
      </c>
      <c r="C45" t="s">
        <v>61</v>
      </c>
      <c r="D45" s="4">
        <v>-0.17210358000000001</v>
      </c>
      <c r="E45" s="4">
        <v>0.88677589595317796</v>
      </c>
      <c r="F45" s="4">
        <v>1.05887947976589</v>
      </c>
      <c r="G45" s="4">
        <v>1.05887947976589</v>
      </c>
    </row>
    <row r="46" spans="1:7" x14ac:dyDescent="0.25">
      <c r="A46" t="s">
        <v>57</v>
      </c>
      <c r="B46" t="s">
        <v>51</v>
      </c>
      <c r="C46" t="s">
        <v>61</v>
      </c>
      <c r="D46" s="4">
        <v>5.3929728000000003E-2</v>
      </c>
      <c r="E46" s="4">
        <v>-1.3296405449509601</v>
      </c>
      <c r="F46" s="4">
        <v>1.3835702687501901</v>
      </c>
      <c r="G46" s="4">
        <v>1.3835702687501901</v>
      </c>
    </row>
    <row r="47" spans="1:7" x14ac:dyDescent="0.25">
      <c r="A47" t="s">
        <v>57</v>
      </c>
      <c r="B47" t="s">
        <v>52</v>
      </c>
      <c r="C47" t="s">
        <v>61</v>
      </c>
      <c r="D47" s="4">
        <v>8.4635794E-2</v>
      </c>
      <c r="E47" s="4">
        <v>-1.29036420583724</v>
      </c>
      <c r="F47" s="4">
        <v>1.375</v>
      </c>
      <c r="G47" s="4">
        <v>1.375</v>
      </c>
    </row>
    <row r="48" spans="1:7" x14ac:dyDescent="0.25">
      <c r="A48" t="s">
        <v>57</v>
      </c>
      <c r="B48" t="s">
        <v>53</v>
      </c>
      <c r="C48" t="s">
        <v>61</v>
      </c>
      <c r="D48" s="4">
        <v>3.6707024999999997E-2</v>
      </c>
      <c r="E48" s="4">
        <v>-1.3640859499573701</v>
      </c>
      <c r="F48" s="4">
        <v>1.40079297125339</v>
      </c>
      <c r="G48" s="4">
        <v>1.40079297125339</v>
      </c>
    </row>
    <row r="49" spans="1:7" x14ac:dyDescent="0.25">
      <c r="A49" t="s">
        <v>57</v>
      </c>
      <c r="B49" t="s">
        <v>54</v>
      </c>
      <c r="C49" t="s">
        <v>61</v>
      </c>
      <c r="D49" s="4">
        <v>-0.11525628</v>
      </c>
      <c r="E49" s="4">
        <v>0.87012813985347703</v>
      </c>
      <c r="F49" s="4">
        <v>0.98538441956043199</v>
      </c>
      <c r="G49" s="4">
        <v>0.98538441956043199</v>
      </c>
    </row>
    <row r="50" spans="1:7" x14ac:dyDescent="0.25">
      <c r="A50" t="s">
        <v>57</v>
      </c>
      <c r="B50" t="s">
        <v>55</v>
      </c>
      <c r="C50" t="s">
        <v>61</v>
      </c>
      <c r="D50" s="4">
        <v>5.6371808000000002E-2</v>
      </c>
      <c r="E50" s="4">
        <v>-1.32475638389587</v>
      </c>
      <c r="F50" s="4">
        <v>1.3811281919479299</v>
      </c>
      <c r="G50" s="4">
        <v>1.3811281919479299</v>
      </c>
    </row>
    <row r="51" spans="1:7" x14ac:dyDescent="0.25">
      <c r="A51" t="s">
        <v>57</v>
      </c>
      <c r="B51" t="s">
        <v>56</v>
      </c>
      <c r="C51" t="s">
        <v>61</v>
      </c>
      <c r="D51" s="4">
        <v>2.7957744999999999E-2</v>
      </c>
      <c r="E51" s="4">
        <v>-1.38816902041435</v>
      </c>
      <c r="F51" s="4">
        <v>1.4161267653107601</v>
      </c>
      <c r="G51" s="4">
        <v>1.4161267653107601</v>
      </c>
    </row>
    <row r="53" spans="1:7" ht="15.75" x14ac:dyDescent="0.25">
      <c r="A53" s="7" t="s">
        <v>62</v>
      </c>
      <c r="B53" s="8">
        <f>SUM($G$2:$G$51)</f>
        <v>58.095385294407492</v>
      </c>
    </row>
    <row r="54" spans="1:7" ht="15.75" x14ac:dyDescent="0.25">
      <c r="A54" s="7" t="s">
        <v>59</v>
      </c>
      <c r="B54" s="10">
        <f>B53/50</f>
        <v>1.16190770588815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E46F-7BEE-4ECD-A402-48B84FC60DE3}">
  <dimension ref="A1:G54"/>
  <sheetViews>
    <sheetView topLeftCell="A46" workbookViewId="0">
      <selection activeCell="C56" sqref="C56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1.28515625" bestFit="1" customWidth="1"/>
    <col min="5" max="5" width="19.42578125" bestFit="1" customWidth="1"/>
    <col min="6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57</v>
      </c>
      <c r="B2" t="s">
        <v>7</v>
      </c>
      <c r="C2" t="s">
        <v>61</v>
      </c>
      <c r="D2" s="3">
        <v>-0.10621999999999999</v>
      </c>
      <c r="E2" s="3">
        <v>10.403778314590401</v>
      </c>
      <c r="F2" s="3">
        <v>10.509998798370299</v>
      </c>
      <c r="G2" s="3">
        <v>10.509998798370299</v>
      </c>
    </row>
    <row r="3" spans="1:7" x14ac:dyDescent="0.25">
      <c r="A3" t="s">
        <v>57</v>
      </c>
      <c r="B3" t="s">
        <v>8</v>
      </c>
      <c r="C3" t="s">
        <v>61</v>
      </c>
      <c r="D3" s="3">
        <v>0.24845</v>
      </c>
      <c r="E3" s="3">
        <v>-4.0496105849742801</v>
      </c>
      <c r="F3" s="3">
        <v>4.2980602681636801</v>
      </c>
      <c r="G3" s="3">
        <v>4.2980602681636801</v>
      </c>
    </row>
    <row r="4" spans="1:7" x14ac:dyDescent="0.25">
      <c r="A4" t="s">
        <v>57</v>
      </c>
      <c r="B4" t="s">
        <v>9</v>
      </c>
      <c r="C4" t="s">
        <v>61</v>
      </c>
      <c r="D4" s="3">
        <v>-0.19287299999999999</v>
      </c>
      <c r="E4" s="3">
        <v>5.8280746638774801</v>
      </c>
      <c r="F4" s="3">
        <v>6.0209473371505702</v>
      </c>
      <c r="G4" s="3">
        <v>6.0209473371505702</v>
      </c>
    </row>
    <row r="5" spans="1:7" x14ac:dyDescent="0.25">
      <c r="A5" t="s">
        <v>57</v>
      </c>
      <c r="B5" t="s">
        <v>10</v>
      </c>
      <c r="C5" t="s">
        <v>61</v>
      </c>
      <c r="D5" s="3">
        <v>-2.7725E-2</v>
      </c>
      <c r="E5" s="3">
        <v>39.218364238738999</v>
      </c>
      <c r="F5" s="3">
        <v>39.246089458465498</v>
      </c>
      <c r="G5" s="3">
        <v>39.246089458465498</v>
      </c>
    </row>
    <row r="6" spans="1:7" x14ac:dyDescent="0.25">
      <c r="A6" t="s">
        <v>57</v>
      </c>
      <c r="B6" t="s">
        <v>11</v>
      </c>
      <c r="C6" t="s">
        <v>61</v>
      </c>
      <c r="D6" s="3">
        <v>-2.8788999999999999E-2</v>
      </c>
      <c r="E6" s="3">
        <v>37.040473937988203</v>
      </c>
      <c r="F6" s="3">
        <v>37.069262981414703</v>
      </c>
      <c r="G6" s="3">
        <v>37.069262981414703</v>
      </c>
    </row>
    <row r="7" spans="1:7" x14ac:dyDescent="0.25">
      <c r="A7" t="s">
        <v>57</v>
      </c>
      <c r="B7" t="s">
        <v>12</v>
      </c>
      <c r="C7" t="s">
        <v>61</v>
      </c>
      <c r="D7" s="3">
        <v>0.16520699999999999</v>
      </c>
      <c r="E7" s="3">
        <v>-6.7133916914462999</v>
      </c>
      <c r="F7" s="3">
        <v>6.8785982131957999</v>
      </c>
      <c r="G7" s="3">
        <v>6.8785982131957999</v>
      </c>
    </row>
    <row r="8" spans="1:7" x14ac:dyDescent="0.25">
      <c r="A8" t="s">
        <v>57</v>
      </c>
      <c r="B8" t="s">
        <v>13</v>
      </c>
      <c r="C8" t="s">
        <v>61</v>
      </c>
      <c r="D8" s="3">
        <v>-0.21255499999999999</v>
      </c>
      <c r="E8" s="3">
        <v>5.1982415318489004</v>
      </c>
      <c r="F8" s="3">
        <v>5.4107964932918504</v>
      </c>
      <c r="G8" s="3">
        <v>5.4107964932918504</v>
      </c>
    </row>
    <row r="9" spans="1:7" x14ac:dyDescent="0.25">
      <c r="A9" t="s">
        <v>57</v>
      </c>
      <c r="B9" t="s">
        <v>14</v>
      </c>
      <c r="C9" t="s">
        <v>61</v>
      </c>
      <c r="D9" s="3">
        <v>-0.116672</v>
      </c>
      <c r="E9" s="3">
        <v>9.0660064220428396</v>
      </c>
      <c r="F9" s="3">
        <v>9.18267822265625</v>
      </c>
      <c r="G9" s="3">
        <v>9.18267822265625</v>
      </c>
    </row>
    <row r="10" spans="1:7" x14ac:dyDescent="0.25">
      <c r="A10" t="s">
        <v>57</v>
      </c>
      <c r="B10" t="s">
        <v>15</v>
      </c>
      <c r="C10" t="s">
        <v>61</v>
      </c>
      <c r="D10" s="3">
        <v>6.9220000000000002E-3</v>
      </c>
      <c r="E10" s="3">
        <v>-157.18816375732399</v>
      </c>
      <c r="F10" s="3">
        <v>157.19508552551201</v>
      </c>
      <c r="G10" s="3">
        <v>157.19508552551201</v>
      </c>
    </row>
    <row r="11" spans="1:7" x14ac:dyDescent="0.25">
      <c r="A11" t="s">
        <v>57</v>
      </c>
      <c r="B11" t="s">
        <v>16</v>
      </c>
      <c r="C11" t="s">
        <v>61</v>
      </c>
      <c r="D11" s="3">
        <v>-9.5205999999999999E-2</v>
      </c>
      <c r="E11" s="3">
        <v>11.813690662383999</v>
      </c>
      <c r="F11" s="3">
        <v>11.9088962078094</v>
      </c>
      <c r="G11" s="3">
        <v>11.9088962078094</v>
      </c>
    </row>
    <row r="12" spans="1:7" x14ac:dyDescent="0.25">
      <c r="A12" t="s">
        <v>57</v>
      </c>
      <c r="B12" t="s">
        <v>17</v>
      </c>
      <c r="C12" t="s">
        <v>61</v>
      </c>
      <c r="D12" s="3">
        <v>-0.15726599999999999</v>
      </c>
      <c r="E12" s="3">
        <v>6.9675018787383998</v>
      </c>
      <c r="F12" s="3">
        <v>7.1247674524783999</v>
      </c>
      <c r="G12" s="3">
        <v>7.1247674524783999</v>
      </c>
    </row>
    <row r="13" spans="1:7" x14ac:dyDescent="0.25">
      <c r="A13" t="s">
        <v>57</v>
      </c>
      <c r="B13" t="s">
        <v>18</v>
      </c>
      <c r="C13" t="s">
        <v>61</v>
      </c>
      <c r="D13" s="3">
        <v>7.4249999999999997E-2</v>
      </c>
      <c r="E13" s="3">
        <v>-14.496055603027299</v>
      </c>
      <c r="F13" s="3">
        <v>14.5703051686286</v>
      </c>
      <c r="G13" s="3">
        <v>14.5703051686286</v>
      </c>
    </row>
    <row r="14" spans="1:7" x14ac:dyDescent="0.25">
      <c r="A14" t="s">
        <v>57</v>
      </c>
      <c r="B14" t="s">
        <v>19</v>
      </c>
      <c r="C14" t="s">
        <v>61</v>
      </c>
      <c r="D14" s="3">
        <v>8.6264999999999994E-2</v>
      </c>
      <c r="E14" s="3">
        <v>-12.9580465555191</v>
      </c>
      <c r="F14" s="3">
        <v>13.044311821460701</v>
      </c>
      <c r="G14" s="3">
        <v>13.044311821460701</v>
      </c>
    </row>
    <row r="15" spans="1:7" x14ac:dyDescent="0.25">
      <c r="A15" t="s">
        <v>57</v>
      </c>
      <c r="B15" t="s">
        <v>20</v>
      </c>
      <c r="C15" t="s">
        <v>61</v>
      </c>
      <c r="D15" s="3">
        <v>0.215589</v>
      </c>
      <c r="E15" s="3">
        <v>-5.1011629104614196</v>
      </c>
      <c r="F15" s="3">
        <v>5.3167515695095</v>
      </c>
      <c r="G15" s="3">
        <v>5.3167515695095</v>
      </c>
    </row>
    <row r="16" spans="1:7" x14ac:dyDescent="0.25">
      <c r="A16" t="s">
        <v>57</v>
      </c>
      <c r="B16" t="s">
        <v>21</v>
      </c>
      <c r="C16" t="s">
        <v>61</v>
      </c>
      <c r="D16" s="3">
        <v>-0.18995100000000001</v>
      </c>
      <c r="E16" s="3">
        <v>5.9215582013130099</v>
      </c>
      <c r="F16" s="3">
        <v>6.1115095019340497</v>
      </c>
      <c r="G16" s="3">
        <v>6.1115095019340497</v>
      </c>
    </row>
    <row r="17" spans="1:7" x14ac:dyDescent="0.25">
      <c r="A17" t="s">
        <v>57</v>
      </c>
      <c r="B17" t="s">
        <v>22</v>
      </c>
      <c r="C17" t="s">
        <v>61</v>
      </c>
      <c r="D17" s="3">
        <v>5.2854999999999999E-2</v>
      </c>
      <c r="E17" s="3">
        <v>-20.937996864318801</v>
      </c>
      <c r="F17" s="3">
        <v>20.990852355956999</v>
      </c>
      <c r="G17" s="3">
        <v>20.990852355956999</v>
      </c>
    </row>
    <row r="18" spans="1:7" x14ac:dyDescent="0.25">
      <c r="A18" t="s">
        <v>57</v>
      </c>
      <c r="B18" t="s">
        <v>23</v>
      </c>
      <c r="C18" t="s">
        <v>61</v>
      </c>
      <c r="D18" s="3">
        <v>-0.17465700000000001</v>
      </c>
      <c r="E18" s="3">
        <v>6.4109882414340902</v>
      </c>
      <c r="F18" s="3">
        <v>6.5856448709964699</v>
      </c>
      <c r="G18" s="3">
        <v>6.5856448709964699</v>
      </c>
    </row>
    <row r="19" spans="1:7" x14ac:dyDescent="0.25">
      <c r="A19" t="s">
        <v>57</v>
      </c>
      <c r="B19" t="s">
        <v>24</v>
      </c>
      <c r="C19" t="s">
        <v>61</v>
      </c>
      <c r="D19" s="3">
        <v>9.8905000000000007E-2</v>
      </c>
      <c r="E19" s="3">
        <v>-11.340107321739101</v>
      </c>
      <c r="F19" s="3">
        <v>11.4390127062797</v>
      </c>
      <c r="G19" s="3">
        <v>11.4390127062797</v>
      </c>
    </row>
    <row r="20" spans="1:7" x14ac:dyDescent="0.25">
      <c r="A20" t="s">
        <v>57</v>
      </c>
      <c r="B20" t="s">
        <v>25</v>
      </c>
      <c r="C20" t="s">
        <v>61</v>
      </c>
      <c r="D20" s="3">
        <v>-0.27140700000000001</v>
      </c>
      <c r="E20" s="3">
        <v>3.8287411034107199</v>
      </c>
      <c r="F20" s="3">
        <v>4.1001484692096701</v>
      </c>
      <c r="G20" s="3">
        <v>4.1001484692096701</v>
      </c>
    </row>
    <row r="21" spans="1:7" x14ac:dyDescent="0.25">
      <c r="A21" t="s">
        <v>57</v>
      </c>
      <c r="B21" t="s">
        <v>26</v>
      </c>
      <c r="C21" t="s">
        <v>61</v>
      </c>
      <c r="D21" s="3">
        <v>-8.6280999999999997E-2</v>
      </c>
      <c r="E21" s="3">
        <v>12.956032693386</v>
      </c>
      <c r="F21" s="3">
        <v>13.042313694953901</v>
      </c>
      <c r="G21" s="3">
        <v>13.042313694953901</v>
      </c>
    </row>
    <row r="22" spans="1:7" x14ac:dyDescent="0.25">
      <c r="A22" t="s">
        <v>57</v>
      </c>
      <c r="B22" t="s">
        <v>27</v>
      </c>
      <c r="C22" t="s">
        <v>61</v>
      </c>
      <c r="D22" s="3">
        <v>-7.6839999999999999E-3</v>
      </c>
      <c r="E22" s="3">
        <v>132.21598815917901</v>
      </c>
      <c r="F22" s="3">
        <v>132.223672866821</v>
      </c>
      <c r="G22" s="3">
        <v>132.223672866821</v>
      </c>
    </row>
    <row r="23" spans="1:7" x14ac:dyDescent="0.25">
      <c r="A23" t="s">
        <v>57</v>
      </c>
      <c r="B23" t="s">
        <v>28</v>
      </c>
      <c r="C23" t="s">
        <v>61</v>
      </c>
      <c r="D23" s="3">
        <v>4.8112000000000002E-2</v>
      </c>
      <c r="E23" s="3">
        <v>-23.366898775100701</v>
      </c>
      <c r="F23" s="3">
        <v>23.4150102138519</v>
      </c>
      <c r="G23" s="3">
        <v>23.4150102138519</v>
      </c>
    </row>
    <row r="24" spans="1:7" x14ac:dyDescent="0.25">
      <c r="A24" t="s">
        <v>57</v>
      </c>
      <c r="B24" t="s">
        <v>29</v>
      </c>
      <c r="C24" t="s">
        <v>61</v>
      </c>
      <c r="D24" s="3">
        <v>-2.4740000000000001E-3</v>
      </c>
      <c r="E24" s="3">
        <v>443.67235565185501</v>
      </c>
      <c r="F24" s="3">
        <v>443.67482757568303</v>
      </c>
      <c r="G24" s="3">
        <v>443.67482757568303</v>
      </c>
    </row>
    <row r="25" spans="1:7" x14ac:dyDescent="0.25">
      <c r="A25" t="s">
        <v>57</v>
      </c>
      <c r="B25" t="s">
        <v>30</v>
      </c>
      <c r="C25" t="s">
        <v>61</v>
      </c>
      <c r="D25" s="3">
        <v>5.2722999999999999E-2</v>
      </c>
      <c r="E25" s="3">
        <v>-21.0056746006011</v>
      </c>
      <c r="F25" s="3">
        <v>21.058398008346501</v>
      </c>
      <c r="G25" s="3">
        <v>21.058398008346501</v>
      </c>
    </row>
    <row r="26" spans="1:7" x14ac:dyDescent="0.25">
      <c r="A26" t="s">
        <v>57</v>
      </c>
      <c r="B26" t="s">
        <v>31</v>
      </c>
      <c r="C26" t="s">
        <v>61</v>
      </c>
      <c r="D26" s="3">
        <v>-5.5333E-2</v>
      </c>
      <c r="E26" s="3">
        <v>19.6697354316711</v>
      </c>
      <c r="F26" s="3">
        <v>19.725068092346099</v>
      </c>
      <c r="G26" s="3">
        <v>19.725068092346099</v>
      </c>
    </row>
    <row r="27" spans="1:7" x14ac:dyDescent="0.25">
      <c r="A27" t="s">
        <v>57</v>
      </c>
      <c r="B27" t="s">
        <v>32</v>
      </c>
      <c r="C27" t="s">
        <v>61</v>
      </c>
      <c r="D27" s="3">
        <v>-0.172706</v>
      </c>
      <c r="E27" s="3">
        <v>6.4734115004539401</v>
      </c>
      <c r="F27" s="3">
        <v>6.6461173892021099</v>
      </c>
      <c r="G27" s="3">
        <v>6.6461173892021099</v>
      </c>
    </row>
    <row r="28" spans="1:7" x14ac:dyDescent="0.25">
      <c r="A28" t="s">
        <v>57</v>
      </c>
      <c r="B28" t="s">
        <v>33</v>
      </c>
      <c r="C28" t="s">
        <v>61</v>
      </c>
      <c r="D28" s="3">
        <v>7.8086000000000003E-2</v>
      </c>
      <c r="E28" s="3">
        <v>-14.0049719214439</v>
      </c>
      <c r="F28" s="3">
        <v>14.083058059215499</v>
      </c>
      <c r="G28" s="3">
        <v>14.083058059215499</v>
      </c>
    </row>
    <row r="29" spans="1:7" x14ac:dyDescent="0.25">
      <c r="A29" t="s">
        <v>57</v>
      </c>
      <c r="B29" t="s">
        <v>34</v>
      </c>
      <c r="C29" t="s">
        <v>61</v>
      </c>
      <c r="D29" s="3">
        <v>0.14856900000000001</v>
      </c>
      <c r="E29" s="3">
        <v>-7.2457934916019404</v>
      </c>
      <c r="F29" s="3">
        <v>7.3943624496459899</v>
      </c>
      <c r="G29" s="3">
        <v>7.3943624496459899</v>
      </c>
    </row>
    <row r="30" spans="1:7" x14ac:dyDescent="0.25">
      <c r="A30" t="s">
        <v>57</v>
      </c>
      <c r="B30" t="s">
        <v>35</v>
      </c>
      <c r="C30" t="s">
        <v>61</v>
      </c>
      <c r="D30" s="3">
        <v>-2.4795000000000001E-2</v>
      </c>
      <c r="E30" s="3">
        <v>45.220846652984598</v>
      </c>
      <c r="F30" s="3">
        <v>45.245641231536801</v>
      </c>
      <c r="G30" s="3">
        <v>45.245641231536801</v>
      </c>
    </row>
    <row r="31" spans="1:7" x14ac:dyDescent="0.25">
      <c r="A31" t="s">
        <v>57</v>
      </c>
      <c r="B31" t="s">
        <v>36</v>
      </c>
      <c r="C31" t="s">
        <v>61</v>
      </c>
      <c r="D31" s="3">
        <v>0.22634699999999999</v>
      </c>
      <c r="E31" s="3">
        <v>-4.7568919360637603</v>
      </c>
      <c r="F31" s="3">
        <v>4.9832390546798697</v>
      </c>
      <c r="G31" s="3">
        <v>4.9832390546798697</v>
      </c>
    </row>
    <row r="32" spans="1:7" x14ac:dyDescent="0.25">
      <c r="A32" t="s">
        <v>57</v>
      </c>
      <c r="B32" t="s">
        <v>37</v>
      </c>
      <c r="C32" t="s">
        <v>61</v>
      </c>
      <c r="D32" s="3">
        <v>4.5676000000000001E-2</v>
      </c>
      <c r="E32" s="3">
        <v>-24.613813877105699</v>
      </c>
      <c r="F32" s="3">
        <v>24.659490108489901</v>
      </c>
      <c r="G32" s="3">
        <v>24.659490108489901</v>
      </c>
    </row>
    <row r="33" spans="1:7" x14ac:dyDescent="0.25">
      <c r="A33" t="s">
        <v>57</v>
      </c>
      <c r="B33" t="s">
        <v>38</v>
      </c>
      <c r="C33" t="s">
        <v>61</v>
      </c>
      <c r="D33" s="3">
        <v>-4.2011E-2</v>
      </c>
      <c r="E33" s="3">
        <v>26.490170955657899</v>
      </c>
      <c r="F33" s="3">
        <v>26.532182455062799</v>
      </c>
      <c r="G33" s="3">
        <v>26.532182455062799</v>
      </c>
    </row>
    <row r="34" spans="1:7" x14ac:dyDescent="0.25">
      <c r="A34" t="s">
        <v>57</v>
      </c>
      <c r="B34" t="s">
        <v>39</v>
      </c>
      <c r="C34" t="s">
        <v>61</v>
      </c>
      <c r="D34" s="3">
        <v>0.15890799999999999</v>
      </c>
      <c r="E34" s="3">
        <v>-6.9149335622787396</v>
      </c>
      <c r="F34" s="3">
        <v>7.0738418996333996</v>
      </c>
      <c r="G34" s="3">
        <v>7.0738418996333996</v>
      </c>
    </row>
    <row r="35" spans="1:7" x14ac:dyDescent="0.25">
      <c r="A35" t="s">
        <v>57</v>
      </c>
      <c r="B35" t="s">
        <v>40</v>
      </c>
      <c r="C35" t="s">
        <v>61</v>
      </c>
      <c r="D35" s="3">
        <v>-9.4587000000000004E-2</v>
      </c>
      <c r="E35" s="3">
        <v>11.892825782298999</v>
      </c>
      <c r="F35" s="3">
        <v>11.9874131083488</v>
      </c>
      <c r="G35" s="3">
        <v>11.9874131083488</v>
      </c>
    </row>
    <row r="36" spans="1:7" x14ac:dyDescent="0.25">
      <c r="A36" t="s">
        <v>57</v>
      </c>
      <c r="B36" t="s">
        <v>41</v>
      </c>
      <c r="C36" t="s">
        <v>61</v>
      </c>
      <c r="D36" s="3">
        <v>-8.2677E-2</v>
      </c>
      <c r="E36" s="3">
        <v>13.417288243770599</v>
      </c>
      <c r="F36" s="3">
        <v>13.4999656677246</v>
      </c>
      <c r="G36" s="3">
        <v>13.4999656677246</v>
      </c>
    </row>
    <row r="37" spans="1:7" x14ac:dyDescent="0.25">
      <c r="A37" t="s">
        <v>57</v>
      </c>
      <c r="B37" t="s">
        <v>42</v>
      </c>
      <c r="C37" t="s">
        <v>61</v>
      </c>
      <c r="D37" s="3">
        <v>-1.1180000000000001E-2</v>
      </c>
      <c r="E37" s="3">
        <v>100.416734695434</v>
      </c>
      <c r="F37" s="3">
        <v>100.427914619445</v>
      </c>
      <c r="G37" s="3">
        <v>100.427914619445</v>
      </c>
    </row>
    <row r="38" spans="1:7" x14ac:dyDescent="0.25">
      <c r="A38" t="s">
        <v>57</v>
      </c>
      <c r="B38" t="s">
        <v>43</v>
      </c>
      <c r="C38" t="s">
        <v>61</v>
      </c>
      <c r="D38" s="3">
        <v>5.5969999999999999E-2</v>
      </c>
      <c r="E38" s="3">
        <v>-19.343423366546599</v>
      </c>
      <c r="F38" s="3">
        <v>19.3993933200836</v>
      </c>
      <c r="G38" s="3">
        <v>19.3993933200836</v>
      </c>
    </row>
    <row r="39" spans="1:7" x14ac:dyDescent="0.25">
      <c r="A39" t="s">
        <v>57</v>
      </c>
      <c r="B39" t="s">
        <v>44</v>
      </c>
      <c r="C39" t="s">
        <v>61</v>
      </c>
      <c r="D39" s="3">
        <v>-0.105229</v>
      </c>
      <c r="E39" s="3">
        <v>10.530738770961699</v>
      </c>
      <c r="F39" s="3">
        <v>10.635967373847899</v>
      </c>
      <c r="G39" s="3">
        <v>10.635967373847899</v>
      </c>
    </row>
    <row r="40" spans="1:7" x14ac:dyDescent="0.25">
      <c r="A40" t="s">
        <v>57</v>
      </c>
      <c r="B40" t="s">
        <v>45</v>
      </c>
      <c r="C40" t="s">
        <v>61</v>
      </c>
      <c r="D40" s="3">
        <v>-0.15954399999999999</v>
      </c>
      <c r="E40" s="3">
        <v>6.8945885002612997</v>
      </c>
      <c r="F40" s="3">
        <v>7.0541326105594599</v>
      </c>
      <c r="G40" s="3">
        <v>7.0541326105594599</v>
      </c>
    </row>
    <row r="41" spans="1:7" x14ac:dyDescent="0.25">
      <c r="A41" t="s">
        <v>57</v>
      </c>
      <c r="B41" t="s">
        <v>46</v>
      </c>
      <c r="C41" t="s">
        <v>61</v>
      </c>
      <c r="D41" s="3">
        <v>-0.153086</v>
      </c>
      <c r="E41" s="3">
        <v>7.1012573540210697</v>
      </c>
      <c r="F41" s="3">
        <v>7.2543430626392302</v>
      </c>
      <c r="G41" s="3">
        <v>7.2543430626392302</v>
      </c>
    </row>
    <row r="42" spans="1:7" x14ac:dyDescent="0.25">
      <c r="A42" t="s">
        <v>57</v>
      </c>
      <c r="B42" t="s">
        <v>47</v>
      </c>
      <c r="C42" t="s">
        <v>61</v>
      </c>
      <c r="D42" s="3">
        <v>9.4329999999999997E-2</v>
      </c>
      <c r="E42" s="3">
        <v>-11.925801038742</v>
      </c>
      <c r="F42" s="3">
        <v>12.020130693912501</v>
      </c>
      <c r="G42" s="3">
        <v>12.020130693912501</v>
      </c>
    </row>
    <row r="43" spans="1:7" x14ac:dyDescent="0.25">
      <c r="A43" t="s">
        <v>57</v>
      </c>
      <c r="B43" t="s">
        <v>48</v>
      </c>
      <c r="C43" t="s">
        <v>61</v>
      </c>
      <c r="D43" s="3">
        <v>0.100387</v>
      </c>
      <c r="E43" s="3">
        <v>-11.150516867637601</v>
      </c>
      <c r="F43" s="3">
        <v>11.2509034276008</v>
      </c>
      <c r="G43" s="3">
        <v>11.2509034276008</v>
      </c>
    </row>
    <row r="44" spans="1:7" x14ac:dyDescent="0.25">
      <c r="A44" t="s">
        <v>57</v>
      </c>
      <c r="B44" t="s">
        <v>49</v>
      </c>
      <c r="C44" t="s">
        <v>61</v>
      </c>
      <c r="D44" s="3">
        <v>-7.0359999999999997E-3</v>
      </c>
      <c r="E44" s="3">
        <v>153.460731506347</v>
      </c>
      <c r="F44" s="3">
        <v>153.46776771545399</v>
      </c>
      <c r="G44" s="3">
        <v>153.46776771545399</v>
      </c>
    </row>
    <row r="45" spans="1:7" x14ac:dyDescent="0.25">
      <c r="A45" t="s">
        <v>57</v>
      </c>
      <c r="B45" t="s">
        <v>50</v>
      </c>
      <c r="C45" t="s">
        <v>61</v>
      </c>
      <c r="D45" s="3">
        <v>-0.17573800000000001</v>
      </c>
      <c r="E45" s="3">
        <v>6.3763826191425297</v>
      </c>
      <c r="F45" s="3">
        <v>6.5521206557750702</v>
      </c>
      <c r="G45" s="3">
        <v>6.5521206557750702</v>
      </c>
    </row>
    <row r="46" spans="1:7" x14ac:dyDescent="0.25">
      <c r="A46" t="s">
        <v>57</v>
      </c>
      <c r="B46" t="s">
        <v>51</v>
      </c>
      <c r="C46" t="s">
        <v>61</v>
      </c>
      <c r="D46" s="3">
        <v>7.9705999999999999E-2</v>
      </c>
      <c r="E46" s="3">
        <v>-13.7976548671722</v>
      </c>
      <c r="F46" s="3">
        <v>13.8773607015609</v>
      </c>
      <c r="G46" s="3">
        <v>13.8773607015609</v>
      </c>
    </row>
    <row r="47" spans="1:7" x14ac:dyDescent="0.25">
      <c r="A47" t="s">
        <v>57</v>
      </c>
      <c r="B47" t="s">
        <v>52</v>
      </c>
      <c r="C47" t="s">
        <v>61</v>
      </c>
      <c r="D47" s="3">
        <v>0.16758300000000001</v>
      </c>
      <c r="E47" s="3">
        <v>-6.63734203577041</v>
      </c>
      <c r="F47" s="3">
        <v>6.8049250841140703</v>
      </c>
      <c r="G47" s="3">
        <v>6.8049250841140703</v>
      </c>
    </row>
    <row r="48" spans="1:7" x14ac:dyDescent="0.25">
      <c r="A48" t="s">
        <v>57</v>
      </c>
      <c r="B48" t="s">
        <v>53</v>
      </c>
      <c r="C48" t="s">
        <v>61</v>
      </c>
      <c r="D48" s="3">
        <v>6.9430000000000004E-3</v>
      </c>
      <c r="E48" s="3">
        <v>-156.48667907714801</v>
      </c>
      <c r="F48" s="3">
        <v>156.49362182617099</v>
      </c>
      <c r="G48" s="3">
        <v>156.49362182617099</v>
      </c>
    </row>
    <row r="49" spans="1:7" x14ac:dyDescent="0.25">
      <c r="A49" t="s">
        <v>57</v>
      </c>
      <c r="B49" t="s">
        <v>54</v>
      </c>
      <c r="C49" t="s">
        <v>61</v>
      </c>
      <c r="D49" s="3">
        <v>-4.9320000000000003E-2</v>
      </c>
      <c r="E49" s="3">
        <v>22.7482137680053</v>
      </c>
      <c r="F49" s="3">
        <v>22.797533750534001</v>
      </c>
      <c r="G49" s="3">
        <v>22.797533750534001</v>
      </c>
    </row>
    <row r="50" spans="1:7" x14ac:dyDescent="0.25">
      <c r="A50" t="s">
        <v>57</v>
      </c>
      <c r="B50" t="s">
        <v>55</v>
      </c>
      <c r="C50" t="s">
        <v>61</v>
      </c>
      <c r="D50" s="3">
        <v>5.0323E-2</v>
      </c>
      <c r="E50" s="3">
        <v>-22.234461307525599</v>
      </c>
      <c r="F50" s="3">
        <v>22.284784555435099</v>
      </c>
      <c r="G50" s="3">
        <v>22.284784555435099</v>
      </c>
    </row>
    <row r="51" spans="1:7" x14ac:dyDescent="0.25">
      <c r="A51" t="s">
        <v>57</v>
      </c>
      <c r="B51" t="s">
        <v>56</v>
      </c>
      <c r="C51" t="s">
        <v>61</v>
      </c>
      <c r="D51" s="3">
        <v>1.8720000000000001E-2</v>
      </c>
      <c r="E51" s="3">
        <v>-57.6608080863952</v>
      </c>
      <c r="F51" s="3">
        <v>57.679528236389103</v>
      </c>
      <c r="G51" s="3">
        <v>57.679528236389103</v>
      </c>
    </row>
    <row r="53" spans="1:7" ht="15.75" x14ac:dyDescent="0.25">
      <c r="A53" s="7" t="s">
        <v>63</v>
      </c>
      <c r="B53" s="8">
        <f>SUM($G$2:$G$51)</f>
        <v>1800.2487469315492</v>
      </c>
    </row>
    <row r="54" spans="1:7" ht="15.75" x14ac:dyDescent="0.25">
      <c r="A54" s="7" t="s">
        <v>59</v>
      </c>
      <c r="B54" s="10">
        <f>B53/50</f>
        <v>36.004974938630987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64A6-C1A5-4D75-9E06-34E3ABF3A5E5}">
  <dimension ref="A1:G54"/>
  <sheetViews>
    <sheetView topLeftCell="A31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3.28515625" bestFit="1" customWidth="1"/>
    <col min="5" max="7" width="2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58</v>
      </c>
      <c r="D2" s="5">
        <v>2.4333164000000001E-2</v>
      </c>
      <c r="E2" s="5">
        <v>3.7333291023969602E-2</v>
      </c>
      <c r="F2" s="5">
        <v>1.3000126928091001E-2</v>
      </c>
      <c r="G2" s="5">
        <v>1.3000126928091001E-2</v>
      </c>
    </row>
    <row r="3" spans="1:7" x14ac:dyDescent="0.25">
      <c r="A3" t="s">
        <v>64</v>
      </c>
      <c r="B3" t="s">
        <v>8</v>
      </c>
      <c r="C3" t="s">
        <v>58</v>
      </c>
      <c r="D3" s="5">
        <v>-0.11004566</v>
      </c>
      <c r="E3" s="5">
        <v>-24.478538990020699</v>
      </c>
      <c r="F3" s="5">
        <v>24.3684933185577</v>
      </c>
      <c r="G3" s="5">
        <v>24.3684933185577</v>
      </c>
    </row>
    <row r="4" spans="1:7" x14ac:dyDescent="0.25">
      <c r="A4" t="s">
        <v>64</v>
      </c>
      <c r="B4" t="s">
        <v>9</v>
      </c>
      <c r="C4" t="s">
        <v>58</v>
      </c>
      <c r="D4" s="5">
        <v>9.5401319999999998E-2</v>
      </c>
      <c r="E4" s="5">
        <v>4.5025082305073703E-2</v>
      </c>
      <c r="F4" s="5">
        <v>5.0376234576106002E-2</v>
      </c>
      <c r="G4" s="5">
        <v>5.0376234576106002E-2</v>
      </c>
    </row>
    <row r="5" spans="1:7" x14ac:dyDescent="0.25">
      <c r="A5" t="s">
        <v>64</v>
      </c>
      <c r="B5" t="s">
        <v>10</v>
      </c>
      <c r="C5" t="s">
        <v>58</v>
      </c>
      <c r="D5" s="5">
        <v>7.0268960000000005E-2</v>
      </c>
      <c r="E5" s="5">
        <v>4.3454309925436897E-2</v>
      </c>
      <c r="F5" s="5">
        <v>2.68146488815546E-2</v>
      </c>
      <c r="G5" s="5">
        <v>2.68146488815546E-2</v>
      </c>
    </row>
    <row r="6" spans="1:7" x14ac:dyDescent="0.25">
      <c r="A6" t="s">
        <v>64</v>
      </c>
      <c r="B6" t="s">
        <v>11</v>
      </c>
      <c r="C6" t="s">
        <v>58</v>
      </c>
      <c r="D6" s="5">
        <v>-0.19665869999999999</v>
      </c>
      <c r="E6" s="5">
        <v>-22.8534607887268</v>
      </c>
      <c r="F6" s="5">
        <v>22.656802177429199</v>
      </c>
      <c r="G6" s="5">
        <v>22.656802177429199</v>
      </c>
    </row>
    <row r="7" spans="1:7" x14ac:dyDescent="0.25">
      <c r="A7" t="s">
        <v>64</v>
      </c>
      <c r="B7" t="s">
        <v>12</v>
      </c>
      <c r="C7" t="s">
        <v>58</v>
      </c>
      <c r="D7" s="5">
        <v>0.11507006</v>
      </c>
      <c r="E7" s="5">
        <v>4.6254378743469701E-2</v>
      </c>
      <c r="F7" s="5">
        <v>6.8815681152045699E-2</v>
      </c>
      <c r="G7" s="5">
        <v>6.8815681152045699E-2</v>
      </c>
    </row>
    <row r="8" spans="1:7" x14ac:dyDescent="0.25">
      <c r="A8" t="s">
        <v>64</v>
      </c>
      <c r="B8" t="s">
        <v>13</v>
      </c>
      <c r="C8" t="s">
        <v>58</v>
      </c>
      <c r="D8" s="5">
        <v>-6.6234059999999997E-2</v>
      </c>
      <c r="E8" s="5">
        <v>-25.880510091781598</v>
      </c>
      <c r="F8" s="5">
        <v>25.814275979995699</v>
      </c>
      <c r="G8" s="5">
        <v>25.814275979995699</v>
      </c>
    </row>
    <row r="9" spans="1:7" x14ac:dyDescent="0.25">
      <c r="A9" t="s">
        <v>64</v>
      </c>
      <c r="B9" t="s">
        <v>14</v>
      </c>
      <c r="C9" t="s">
        <v>58</v>
      </c>
      <c r="D9" s="5">
        <v>-9.5783519999999997E-2</v>
      </c>
      <c r="E9" s="5">
        <v>-24.934927463531402</v>
      </c>
      <c r="F9" s="5">
        <v>24.839143991470301</v>
      </c>
      <c r="G9" s="5">
        <v>24.839143991470301</v>
      </c>
    </row>
    <row r="10" spans="1:7" x14ac:dyDescent="0.25">
      <c r="A10" t="s">
        <v>64</v>
      </c>
      <c r="B10" t="s">
        <v>15</v>
      </c>
      <c r="C10" t="s">
        <v>58</v>
      </c>
      <c r="D10" s="5">
        <v>-0.11120784</v>
      </c>
      <c r="E10" s="5">
        <v>-24.441349029541001</v>
      </c>
      <c r="F10" s="5">
        <v>24.330141067504801</v>
      </c>
      <c r="G10" s="5">
        <v>24.330141067504801</v>
      </c>
    </row>
    <row r="11" spans="1:7" x14ac:dyDescent="0.25">
      <c r="A11" t="s">
        <v>64</v>
      </c>
      <c r="B11" t="s">
        <v>16</v>
      </c>
      <c r="C11" t="s">
        <v>58</v>
      </c>
      <c r="D11" s="5">
        <v>-7.8450279999999997E-2</v>
      </c>
      <c r="E11" s="5">
        <v>-25.489591121673499</v>
      </c>
      <c r="F11" s="5">
        <v>25.411140918731601</v>
      </c>
      <c r="G11" s="5">
        <v>25.411140918731601</v>
      </c>
    </row>
    <row r="12" spans="1:7" x14ac:dyDescent="0.25">
      <c r="A12" t="s">
        <v>64</v>
      </c>
      <c r="B12" t="s">
        <v>17</v>
      </c>
      <c r="C12" t="s">
        <v>58</v>
      </c>
      <c r="D12" s="5">
        <v>-0.18716083</v>
      </c>
      <c r="E12" s="5">
        <v>-23.005426645278899</v>
      </c>
      <c r="F12" s="5">
        <v>22.8182659149169</v>
      </c>
      <c r="G12" s="5">
        <v>22.8182659149169</v>
      </c>
    </row>
    <row r="13" spans="1:7" x14ac:dyDescent="0.25">
      <c r="A13" t="s">
        <v>64</v>
      </c>
      <c r="B13" t="s">
        <v>18</v>
      </c>
      <c r="C13" t="s">
        <v>58</v>
      </c>
      <c r="D13" s="5">
        <v>0.12957117000000001</v>
      </c>
      <c r="E13" s="5">
        <v>4.7017849050462197E-2</v>
      </c>
      <c r="F13" s="5">
        <v>8.2553320564329596E-2</v>
      </c>
      <c r="G13" s="5">
        <v>8.2553320564329596E-2</v>
      </c>
    </row>
    <row r="14" spans="1:7" x14ac:dyDescent="0.25">
      <c r="A14" t="s">
        <v>64</v>
      </c>
      <c r="B14" t="s">
        <v>19</v>
      </c>
      <c r="C14" t="s">
        <v>58</v>
      </c>
      <c r="D14" s="5">
        <v>-7.8396709999999994E-2</v>
      </c>
      <c r="E14" s="5">
        <v>-25.491305351257299</v>
      </c>
      <c r="F14" s="5">
        <v>25.412908554077099</v>
      </c>
      <c r="G14" s="5">
        <v>25.412908554077099</v>
      </c>
    </row>
    <row r="15" spans="1:7" x14ac:dyDescent="0.25">
      <c r="A15" t="s">
        <v>64</v>
      </c>
      <c r="B15" t="s">
        <v>20</v>
      </c>
      <c r="C15" t="s">
        <v>58</v>
      </c>
      <c r="D15" s="5">
        <v>0.112327315</v>
      </c>
      <c r="E15" s="5">
        <v>4.6082957182079498E-2</v>
      </c>
      <c r="F15" s="5">
        <v>6.6244357731193304E-2</v>
      </c>
      <c r="G15" s="5">
        <v>6.6244357731193304E-2</v>
      </c>
    </row>
    <row r="16" spans="1:7" x14ac:dyDescent="0.25">
      <c r="A16" t="s">
        <v>64</v>
      </c>
      <c r="B16" t="s">
        <v>21</v>
      </c>
      <c r="C16" t="s">
        <v>58</v>
      </c>
      <c r="D16" s="5">
        <v>-0.1373192</v>
      </c>
      <c r="E16" s="5">
        <v>-23.802892684936499</v>
      </c>
      <c r="F16" s="5">
        <v>23.6655735969543</v>
      </c>
      <c r="G16" s="5">
        <v>23.6655735969543</v>
      </c>
    </row>
    <row r="17" spans="1:7" x14ac:dyDescent="0.25">
      <c r="A17" t="s">
        <v>64</v>
      </c>
      <c r="B17" t="s">
        <v>22</v>
      </c>
      <c r="C17" t="s">
        <v>58</v>
      </c>
      <c r="D17" s="5">
        <v>1.9933268000000001E-2</v>
      </c>
      <c r="E17" s="5">
        <v>3.6233317106962197E-2</v>
      </c>
      <c r="F17" s="5">
        <v>1.6300048679113301E-2</v>
      </c>
      <c r="G17" s="5">
        <v>1.6300048679113301E-2</v>
      </c>
    </row>
    <row r="18" spans="1:7" x14ac:dyDescent="0.25">
      <c r="A18" t="s">
        <v>64</v>
      </c>
      <c r="B18" t="s">
        <v>23</v>
      </c>
      <c r="C18" t="s">
        <v>58</v>
      </c>
      <c r="D18" s="5">
        <v>0.13083474</v>
      </c>
      <c r="E18" s="5">
        <v>4.7057335730641997E-2</v>
      </c>
      <c r="F18" s="5">
        <v>8.3777407649904406E-2</v>
      </c>
      <c r="G18" s="5">
        <v>8.3777407649904406E-2</v>
      </c>
    </row>
    <row r="19" spans="1:7" x14ac:dyDescent="0.25">
      <c r="A19" t="s">
        <v>64</v>
      </c>
      <c r="B19" t="s">
        <v>24</v>
      </c>
      <c r="C19" t="s">
        <v>58</v>
      </c>
      <c r="D19" s="5">
        <v>-0.14265549</v>
      </c>
      <c r="E19" s="5">
        <v>-23.717512130737301</v>
      </c>
      <c r="F19" s="5">
        <v>23.574856758117601</v>
      </c>
      <c r="G19" s="5">
        <v>23.574856758117601</v>
      </c>
    </row>
    <row r="20" spans="1:7" x14ac:dyDescent="0.25">
      <c r="A20" t="s">
        <v>64</v>
      </c>
      <c r="B20" t="s">
        <v>25</v>
      </c>
      <c r="C20" t="s">
        <v>58</v>
      </c>
      <c r="D20" s="5">
        <v>9.2014479999999996E-2</v>
      </c>
      <c r="E20" s="5">
        <v>4.4813404791057103E-2</v>
      </c>
      <c r="F20" s="5">
        <v>4.7201071865856599E-2</v>
      </c>
      <c r="G20" s="5">
        <v>4.7201071865856599E-2</v>
      </c>
    </row>
    <row r="21" spans="1:7" x14ac:dyDescent="0.25">
      <c r="A21" t="s">
        <v>64</v>
      </c>
      <c r="B21" t="s">
        <v>26</v>
      </c>
      <c r="C21" t="s">
        <v>58</v>
      </c>
      <c r="D21" s="5">
        <v>9.0908125000000006E-2</v>
      </c>
      <c r="E21" s="5">
        <v>4.4744257815182202E-2</v>
      </c>
      <c r="F21" s="5">
        <v>4.6163867227733101E-2</v>
      </c>
      <c r="G21" s="5">
        <v>4.6163867227733101E-2</v>
      </c>
    </row>
    <row r="22" spans="1:7" x14ac:dyDescent="0.25">
      <c r="A22" t="s">
        <v>64</v>
      </c>
      <c r="B22" t="s">
        <v>27</v>
      </c>
      <c r="C22" t="s">
        <v>58</v>
      </c>
      <c r="D22" s="5">
        <v>4.550829E-2</v>
      </c>
      <c r="E22" s="5">
        <v>4.0844786446541499E-2</v>
      </c>
      <c r="F22" s="5">
        <v>4.6635051257908301E-3</v>
      </c>
      <c r="G22" s="5">
        <v>4.6635051257908301E-3</v>
      </c>
    </row>
    <row r="23" spans="1:7" x14ac:dyDescent="0.25">
      <c r="A23" t="s">
        <v>64</v>
      </c>
      <c r="B23" t="s">
        <v>28</v>
      </c>
      <c r="C23" t="s">
        <v>58</v>
      </c>
      <c r="D23" s="5">
        <v>-9.9943190000000001E-2</v>
      </c>
      <c r="E23" s="5">
        <v>-24.801817893981902</v>
      </c>
      <c r="F23" s="5">
        <v>24.701874732971099</v>
      </c>
      <c r="G23" s="5">
        <v>24.701874732971099</v>
      </c>
    </row>
    <row r="24" spans="1:7" x14ac:dyDescent="0.25">
      <c r="A24" t="s">
        <v>64</v>
      </c>
      <c r="B24" t="s">
        <v>29</v>
      </c>
      <c r="C24" t="s">
        <v>58</v>
      </c>
      <c r="D24" s="5">
        <v>-1.152784E-3</v>
      </c>
      <c r="E24" s="5">
        <v>-43.278196811675997</v>
      </c>
      <c r="F24" s="5">
        <v>43.277043819427398</v>
      </c>
      <c r="G24" s="5">
        <v>43.277043819427398</v>
      </c>
    </row>
    <row r="25" spans="1:7" x14ac:dyDescent="0.25">
      <c r="A25" t="s">
        <v>64</v>
      </c>
      <c r="B25" t="s">
        <v>30</v>
      </c>
      <c r="C25" t="s">
        <v>58</v>
      </c>
      <c r="D25" s="5">
        <v>-0.27875329999999998</v>
      </c>
      <c r="E25" s="5">
        <v>-21.769973516464201</v>
      </c>
      <c r="F25" s="5">
        <v>21.4912202358245</v>
      </c>
      <c r="G25" s="5">
        <v>21.4912202358245</v>
      </c>
    </row>
    <row r="26" spans="1:7" x14ac:dyDescent="0.25">
      <c r="A26" t="s">
        <v>64</v>
      </c>
      <c r="B26" t="s">
        <v>31</v>
      </c>
      <c r="C26" t="s">
        <v>58</v>
      </c>
      <c r="D26" s="5">
        <v>4.6673745000000003E-2</v>
      </c>
      <c r="E26" s="5">
        <v>4.0990468114614403E-2</v>
      </c>
      <c r="F26" s="5">
        <v>5.6832768023013999E-3</v>
      </c>
      <c r="G26" s="5">
        <v>5.6832768023013999E-3</v>
      </c>
    </row>
    <row r="27" spans="1:7" x14ac:dyDescent="0.25">
      <c r="A27" t="s">
        <v>64</v>
      </c>
      <c r="B27" t="s">
        <v>32</v>
      </c>
      <c r="C27" t="s">
        <v>58</v>
      </c>
      <c r="D27" s="5">
        <v>-3.8040202000000002E-2</v>
      </c>
      <c r="E27" s="5">
        <v>-27.565427064895601</v>
      </c>
      <c r="F27" s="5">
        <v>27.5273869037628</v>
      </c>
      <c r="G27" s="5">
        <v>27.5273869037628</v>
      </c>
    </row>
    <row r="28" spans="1:7" x14ac:dyDescent="0.25">
      <c r="A28" t="s">
        <v>64</v>
      </c>
      <c r="B28" t="s">
        <v>33</v>
      </c>
      <c r="C28" t="s">
        <v>58</v>
      </c>
      <c r="D28" s="5">
        <v>-0.28149518000000001</v>
      </c>
      <c r="E28" s="5">
        <v>-21.748038530349699</v>
      </c>
      <c r="F28" s="5">
        <v>21.466543436050401</v>
      </c>
      <c r="G28" s="5">
        <v>21.466543436050401</v>
      </c>
    </row>
    <row r="29" spans="1:7" x14ac:dyDescent="0.25">
      <c r="A29" t="s">
        <v>64</v>
      </c>
      <c r="B29" t="s">
        <v>34</v>
      </c>
      <c r="C29" t="s">
        <v>58</v>
      </c>
      <c r="D29" s="5">
        <v>-8.0270684999999994E-2</v>
      </c>
      <c r="E29" s="5">
        <v>-25.431338071823099</v>
      </c>
      <c r="F29" s="5">
        <v>25.351067304611199</v>
      </c>
      <c r="G29" s="5">
        <v>25.351067304611199</v>
      </c>
    </row>
    <row r="30" spans="1:7" x14ac:dyDescent="0.25">
      <c r="A30" t="s">
        <v>64</v>
      </c>
      <c r="B30" t="s">
        <v>35</v>
      </c>
      <c r="C30" t="s">
        <v>58</v>
      </c>
      <c r="D30" s="5">
        <v>-6.298231E-2</v>
      </c>
      <c r="E30" s="5">
        <v>-25.9845659732818</v>
      </c>
      <c r="F30" s="5">
        <v>25.921583652496299</v>
      </c>
      <c r="G30" s="5">
        <v>25.921583652496299</v>
      </c>
    </row>
    <row r="31" spans="1:7" x14ac:dyDescent="0.25">
      <c r="A31" t="s">
        <v>64</v>
      </c>
      <c r="B31" t="s">
        <v>36</v>
      </c>
      <c r="C31" t="s">
        <v>58</v>
      </c>
      <c r="D31" s="5">
        <v>-0.10254131</v>
      </c>
      <c r="E31" s="5">
        <v>-24.718677997589101</v>
      </c>
      <c r="F31" s="5">
        <v>24.616136789321899</v>
      </c>
      <c r="G31" s="5">
        <v>24.616136789321899</v>
      </c>
    </row>
    <row r="32" spans="1:7" x14ac:dyDescent="0.25">
      <c r="A32" t="s">
        <v>64</v>
      </c>
      <c r="B32" t="s">
        <v>37</v>
      </c>
      <c r="C32" t="s">
        <v>58</v>
      </c>
      <c r="D32" s="5">
        <v>7.0965920000000002E-2</v>
      </c>
      <c r="E32" s="5">
        <v>4.34978702105581E-2</v>
      </c>
      <c r="F32" s="5">
        <v>2.7468053158372599E-2</v>
      </c>
      <c r="G32" s="5">
        <v>2.7468053158372599E-2</v>
      </c>
    </row>
    <row r="33" spans="1:7" x14ac:dyDescent="0.25">
      <c r="A33" t="s">
        <v>64</v>
      </c>
      <c r="B33" t="s">
        <v>38</v>
      </c>
      <c r="C33" t="s">
        <v>58</v>
      </c>
      <c r="D33" s="5">
        <v>-6.9999389999999995E-2</v>
      </c>
      <c r="E33" s="5">
        <v>-25.760019540786701</v>
      </c>
      <c r="F33" s="5">
        <v>25.6900200843811</v>
      </c>
      <c r="G33" s="5">
        <v>25.6900200843811</v>
      </c>
    </row>
    <row r="34" spans="1:7" x14ac:dyDescent="0.25">
      <c r="A34" t="s">
        <v>64</v>
      </c>
      <c r="B34" t="s">
        <v>39</v>
      </c>
      <c r="C34" t="s">
        <v>58</v>
      </c>
      <c r="D34" s="5">
        <v>9.0867719999999999E-2</v>
      </c>
      <c r="E34" s="5">
        <v>4.4741732534021098E-2</v>
      </c>
      <c r="F34" s="5">
        <v>4.6125988010316997E-2</v>
      </c>
      <c r="G34" s="5">
        <v>4.6125988010316997E-2</v>
      </c>
    </row>
    <row r="35" spans="1:7" x14ac:dyDescent="0.25">
      <c r="A35" t="s">
        <v>64</v>
      </c>
      <c r="B35" t="s">
        <v>40</v>
      </c>
      <c r="C35" t="s">
        <v>58</v>
      </c>
      <c r="D35" s="5">
        <v>-0.10261337500000001</v>
      </c>
      <c r="E35" s="5">
        <v>-24.716372013091998</v>
      </c>
      <c r="F35" s="5">
        <v>24.613758563995301</v>
      </c>
      <c r="G35" s="5">
        <v>24.613758563995301</v>
      </c>
    </row>
    <row r="36" spans="1:7" x14ac:dyDescent="0.25">
      <c r="A36" t="s">
        <v>64</v>
      </c>
      <c r="B36" t="s">
        <v>41</v>
      </c>
      <c r="C36" t="s">
        <v>58</v>
      </c>
      <c r="D36" s="5">
        <v>0.17474444</v>
      </c>
      <c r="E36" s="5">
        <v>4.8429513815790401E-2</v>
      </c>
      <c r="F36" s="5">
        <v>0.12631492875516401</v>
      </c>
      <c r="G36" s="5">
        <v>0.12631492875516401</v>
      </c>
    </row>
    <row r="37" spans="1:7" x14ac:dyDescent="0.25">
      <c r="A37" t="s">
        <v>64</v>
      </c>
      <c r="B37" t="s">
        <v>42</v>
      </c>
      <c r="C37" t="s">
        <v>58</v>
      </c>
      <c r="D37" s="5">
        <v>-6.279672E-2</v>
      </c>
      <c r="E37" s="5">
        <v>-25.990504980087199</v>
      </c>
      <c r="F37" s="5">
        <v>25.927708148956299</v>
      </c>
      <c r="G37" s="5">
        <v>25.927708148956299</v>
      </c>
    </row>
    <row r="38" spans="1:7" x14ac:dyDescent="0.25">
      <c r="A38" t="s">
        <v>64</v>
      </c>
      <c r="B38" t="s">
        <v>43</v>
      </c>
      <c r="C38" t="s">
        <v>58</v>
      </c>
      <c r="D38" s="5">
        <v>8.8660639999999999E-2</v>
      </c>
      <c r="E38" s="5">
        <v>4.4603790156543199E-2</v>
      </c>
      <c r="F38" s="5">
        <v>4.4056852348148802E-2</v>
      </c>
      <c r="G38" s="5">
        <v>4.4056852348148802E-2</v>
      </c>
    </row>
    <row r="39" spans="1:7" x14ac:dyDescent="0.25">
      <c r="A39" t="s">
        <v>64</v>
      </c>
      <c r="B39" t="s">
        <v>44</v>
      </c>
      <c r="C39" t="s">
        <v>58</v>
      </c>
      <c r="D39" s="5">
        <v>-4.2138340000000003E-2</v>
      </c>
      <c r="E39" s="5">
        <v>-27.303146123886101</v>
      </c>
      <c r="F39" s="5">
        <v>27.261007785797101</v>
      </c>
      <c r="G39" s="5">
        <v>27.261007785797101</v>
      </c>
    </row>
    <row r="40" spans="1:7" x14ac:dyDescent="0.25">
      <c r="A40" t="s">
        <v>64</v>
      </c>
      <c r="B40" t="s">
        <v>45</v>
      </c>
      <c r="C40" t="s">
        <v>58</v>
      </c>
      <c r="D40" s="5">
        <v>-0.17180347000000001</v>
      </c>
      <c r="E40" s="5">
        <v>-23.251144409179599</v>
      </c>
      <c r="F40" s="5">
        <v>23.0793409347534</v>
      </c>
      <c r="G40" s="5">
        <v>23.0793409347534</v>
      </c>
    </row>
    <row r="41" spans="1:7" x14ac:dyDescent="0.25">
      <c r="A41" t="s">
        <v>64</v>
      </c>
      <c r="B41" t="s">
        <v>46</v>
      </c>
      <c r="C41" t="s">
        <v>58</v>
      </c>
      <c r="D41" s="5">
        <v>7.8487709999999992E-3</v>
      </c>
      <c r="E41" s="5">
        <v>3.1268135644495397E-2</v>
      </c>
      <c r="F41" s="5">
        <v>2.3419364355504499E-2</v>
      </c>
      <c r="G41" s="5">
        <v>2.3419364355504499E-2</v>
      </c>
    </row>
    <row r="42" spans="1:7" x14ac:dyDescent="0.25">
      <c r="A42" t="s">
        <v>64</v>
      </c>
      <c r="B42" t="s">
        <v>47</v>
      </c>
      <c r="C42" t="s">
        <v>58</v>
      </c>
      <c r="D42" s="5">
        <v>0.21533695999999999</v>
      </c>
      <c r="E42" s="5">
        <v>4.9698030110448599E-2</v>
      </c>
      <c r="F42" s="5">
        <v>0.165638932958245</v>
      </c>
      <c r="G42" s="5">
        <v>0.165638932958245</v>
      </c>
    </row>
    <row r="43" spans="1:7" x14ac:dyDescent="0.25">
      <c r="A43" t="s">
        <v>64</v>
      </c>
      <c r="B43" t="s">
        <v>48</v>
      </c>
      <c r="C43" t="s">
        <v>58</v>
      </c>
      <c r="D43" s="5">
        <v>0.21058525</v>
      </c>
      <c r="E43" s="5">
        <v>4.9549539107829298E-2</v>
      </c>
      <c r="F43" s="5">
        <v>0.16103571280837001</v>
      </c>
      <c r="G43" s="5">
        <v>0.16103571280837001</v>
      </c>
    </row>
    <row r="44" spans="1:7" x14ac:dyDescent="0.25">
      <c r="A44" t="s">
        <v>64</v>
      </c>
      <c r="B44" t="s">
        <v>49</v>
      </c>
      <c r="C44" t="s">
        <v>58</v>
      </c>
      <c r="D44" s="5">
        <v>9.7145819999999994E-3</v>
      </c>
      <c r="E44" s="5">
        <v>3.2201041001826497E-2</v>
      </c>
      <c r="F44" s="5">
        <v>2.2486458998173399E-2</v>
      </c>
      <c r="G44" s="5">
        <v>2.2486458998173399E-2</v>
      </c>
    </row>
    <row r="45" spans="1:7" x14ac:dyDescent="0.25">
      <c r="A45" t="s">
        <v>64</v>
      </c>
      <c r="B45" t="s">
        <v>50</v>
      </c>
      <c r="C45" t="s">
        <v>58</v>
      </c>
      <c r="D45" s="5">
        <v>0.15294774</v>
      </c>
      <c r="E45" s="5">
        <v>4.7748366836458403E-2</v>
      </c>
      <c r="F45" s="5">
        <v>0.10519937193021101</v>
      </c>
      <c r="G45" s="5">
        <v>0.10519937193021101</v>
      </c>
    </row>
    <row r="46" spans="1:7" x14ac:dyDescent="0.25">
      <c r="A46" t="s">
        <v>64</v>
      </c>
      <c r="B46" t="s">
        <v>51</v>
      </c>
      <c r="C46" t="s">
        <v>58</v>
      </c>
      <c r="D46" s="5">
        <v>7.0269440000000002E-2</v>
      </c>
      <c r="E46" s="5">
        <v>4.34543401934206E-2</v>
      </c>
      <c r="F46" s="5">
        <v>2.6815102901309701E-2</v>
      </c>
      <c r="G46" s="5">
        <v>2.6815102901309701E-2</v>
      </c>
    </row>
    <row r="47" spans="1:7" x14ac:dyDescent="0.25">
      <c r="A47" t="s">
        <v>64</v>
      </c>
      <c r="B47" t="s">
        <v>52</v>
      </c>
      <c r="C47" t="s">
        <v>58</v>
      </c>
      <c r="D47" s="5">
        <v>-0.14617653</v>
      </c>
      <c r="E47" s="5">
        <v>-23.661175489425599</v>
      </c>
      <c r="F47" s="5">
        <v>23.514998912811201</v>
      </c>
      <c r="G47" s="5">
        <v>23.514998912811201</v>
      </c>
    </row>
    <row r="48" spans="1:7" x14ac:dyDescent="0.25">
      <c r="A48" t="s">
        <v>64</v>
      </c>
      <c r="B48" t="s">
        <v>53</v>
      </c>
      <c r="C48" t="s">
        <v>58</v>
      </c>
      <c r="D48" s="5">
        <v>-5.1517124999999997E-2</v>
      </c>
      <c r="E48" s="5">
        <v>-26.702903985977098</v>
      </c>
      <c r="F48" s="5">
        <v>26.651386976242001</v>
      </c>
      <c r="G48" s="5">
        <v>26.651386976242001</v>
      </c>
    </row>
    <row r="49" spans="1:7" x14ac:dyDescent="0.25">
      <c r="A49" t="s">
        <v>64</v>
      </c>
      <c r="B49" t="s">
        <v>54</v>
      </c>
      <c r="C49" t="s">
        <v>58</v>
      </c>
      <c r="D49" s="5">
        <v>-1.4610801E-2</v>
      </c>
      <c r="E49" s="5">
        <v>-30.259634971618599</v>
      </c>
      <c r="F49" s="5">
        <v>30.245024204254101</v>
      </c>
      <c r="G49" s="5">
        <v>30.245024204254101</v>
      </c>
    </row>
    <row r="50" spans="1:7" x14ac:dyDescent="0.25">
      <c r="A50" t="s">
        <v>64</v>
      </c>
      <c r="B50" t="s">
        <v>55</v>
      </c>
      <c r="C50" t="s">
        <v>58</v>
      </c>
      <c r="D50" s="5">
        <v>3.4998561999999997E-2</v>
      </c>
      <c r="E50" s="5">
        <v>3.9531070273369502E-2</v>
      </c>
      <c r="F50" s="5">
        <v>4.5325080864131399E-3</v>
      </c>
      <c r="G50" s="5">
        <v>4.5325080864131399E-3</v>
      </c>
    </row>
    <row r="51" spans="1:7" x14ac:dyDescent="0.25">
      <c r="A51" t="s">
        <v>64</v>
      </c>
      <c r="B51" t="s">
        <v>56</v>
      </c>
      <c r="C51" t="s">
        <v>58</v>
      </c>
      <c r="D51" s="5">
        <v>-3.6746609999999999E-2</v>
      </c>
      <c r="E51" s="5">
        <v>-27.648216962814299</v>
      </c>
      <c r="F51" s="5">
        <v>27.611470460891699</v>
      </c>
      <c r="G51" s="5">
        <v>27.611470460891699</v>
      </c>
    </row>
    <row r="53" spans="1:7" ht="15.75" x14ac:dyDescent="0.25">
      <c r="A53" s="7" t="s">
        <v>63</v>
      </c>
      <c r="B53" s="8">
        <f>SUM($G$2:$G$51)</f>
        <v>693.1038620457972</v>
      </c>
    </row>
    <row r="54" spans="1:7" ht="15.75" x14ac:dyDescent="0.25">
      <c r="A54" s="7" t="s">
        <v>59</v>
      </c>
      <c r="B54" s="10">
        <f>B53/50</f>
        <v>13.862077240915944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4ED0-46D2-4C00-BEE3-872762902631}">
  <dimension ref="A1:G54"/>
  <sheetViews>
    <sheetView topLeftCell="A28" workbookViewId="0">
      <selection activeCell="B53" sqref="B53:B54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7109375" bestFit="1" customWidth="1"/>
    <col min="4" max="4" width="11.28515625" bestFit="1" customWidth="1"/>
    <col min="5" max="5" width="23.5703125" bestFit="1" customWidth="1"/>
    <col min="6" max="7" width="1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64</v>
      </c>
      <c r="B2" t="s">
        <v>7</v>
      </c>
      <c r="C2" t="s">
        <v>58</v>
      </c>
      <c r="D2" s="3">
        <v>-6.6320000000000004E-2</v>
      </c>
      <c r="E2" s="3">
        <v>-3.3963996060037901E-9</v>
      </c>
      <c r="F2" s="3">
        <v>6.6320030018687207E-2</v>
      </c>
      <c r="G2" s="3">
        <v>6.6320030018687207E-2</v>
      </c>
    </row>
    <row r="3" spans="1:7" x14ac:dyDescent="0.25">
      <c r="A3" t="s">
        <v>64</v>
      </c>
      <c r="B3" t="s">
        <v>8</v>
      </c>
      <c r="C3" t="s">
        <v>58</v>
      </c>
      <c r="D3" s="3">
        <v>-0.10417999999999999</v>
      </c>
      <c r="E3" s="3">
        <v>-4.0742546843830401E-5</v>
      </c>
      <c r="F3" s="3">
        <v>0.104139349423348</v>
      </c>
      <c r="G3" s="3">
        <v>0.104139349423348</v>
      </c>
    </row>
    <row r="4" spans="1:7" x14ac:dyDescent="0.25">
      <c r="A4" t="s">
        <v>64</v>
      </c>
      <c r="B4" t="s">
        <v>9</v>
      </c>
      <c r="C4" t="s">
        <v>58</v>
      </c>
      <c r="D4" s="3">
        <v>-3.2299999999999999E-4</v>
      </c>
      <c r="E4" s="3">
        <v>-0.13509931974112899</v>
      </c>
      <c r="F4" s="3">
        <v>0.134776278398931</v>
      </c>
      <c r="G4" s="3">
        <v>0.134776278398931</v>
      </c>
    </row>
    <row r="5" spans="1:7" x14ac:dyDescent="0.25">
      <c r="A5" t="s">
        <v>64</v>
      </c>
      <c r="B5" t="s">
        <v>10</v>
      </c>
      <c r="C5" t="s">
        <v>58</v>
      </c>
      <c r="D5" s="3">
        <v>0.104062</v>
      </c>
      <c r="E5" s="3">
        <v>4.0281323890667402E-5</v>
      </c>
      <c r="F5" s="3">
        <v>0.104021737817674</v>
      </c>
      <c r="G5" s="3">
        <v>0.104021737817674</v>
      </c>
    </row>
    <row r="6" spans="1:7" x14ac:dyDescent="0.25">
      <c r="A6" t="s">
        <v>64</v>
      </c>
      <c r="B6" t="s">
        <v>11</v>
      </c>
      <c r="C6" t="s">
        <v>58</v>
      </c>
      <c r="D6" s="3">
        <v>-0.27767199999999997</v>
      </c>
      <c r="E6" s="3">
        <v>-4.7709853388368997E-3</v>
      </c>
      <c r="F6" s="3">
        <v>0.272900545969605</v>
      </c>
      <c r="G6" s="3">
        <v>0.272900545969605</v>
      </c>
    </row>
    <row r="7" spans="1:7" x14ac:dyDescent="0.25">
      <c r="A7" t="s">
        <v>64</v>
      </c>
      <c r="B7" t="s">
        <v>12</v>
      </c>
      <c r="C7" t="s">
        <v>58</v>
      </c>
      <c r="D7" s="3">
        <v>5.3821000000000001E-2</v>
      </c>
      <c r="E7" s="3">
        <v>0.93056936189532202</v>
      </c>
      <c r="F7" s="3">
        <v>0.87674819305539098</v>
      </c>
      <c r="G7" s="3">
        <v>0.87674819305539098</v>
      </c>
    </row>
    <row r="8" spans="1:7" x14ac:dyDescent="0.25">
      <c r="A8" t="s">
        <v>64</v>
      </c>
      <c r="B8" t="s">
        <v>13</v>
      </c>
      <c r="C8" t="s">
        <v>58</v>
      </c>
      <c r="D8" s="3">
        <v>-0.14572099999999999</v>
      </c>
      <c r="E8" s="3">
        <v>-4.0602387889521099E-4</v>
      </c>
      <c r="F8" s="3">
        <v>0.14531503245234401</v>
      </c>
      <c r="G8" s="3">
        <v>0.14531503245234401</v>
      </c>
    </row>
    <row r="9" spans="1:7" x14ac:dyDescent="0.25">
      <c r="A9" t="s">
        <v>64</v>
      </c>
      <c r="B9" t="s">
        <v>14</v>
      </c>
      <c r="C9" t="s">
        <v>58</v>
      </c>
      <c r="D9" s="3">
        <v>-8.1820000000000004E-2</v>
      </c>
      <c r="E9" s="3">
        <v>-1.8557730072643599E-6</v>
      </c>
      <c r="F9" s="3">
        <v>8.18181405775249E-2</v>
      </c>
      <c r="G9" s="3">
        <v>8.18181405775249E-2</v>
      </c>
    </row>
    <row r="10" spans="1:7" x14ac:dyDescent="0.25">
      <c r="A10" t="s">
        <v>64</v>
      </c>
      <c r="B10" t="s">
        <v>15</v>
      </c>
      <c r="C10" t="s">
        <v>58</v>
      </c>
      <c r="D10" s="3">
        <v>-0.13580800000000001</v>
      </c>
      <c r="E10" s="3">
        <v>-3.2858028862392497E-4</v>
      </c>
      <c r="F10" s="3">
        <v>0.13547969702631199</v>
      </c>
      <c r="G10" s="3">
        <v>0.13547969702631199</v>
      </c>
    </row>
    <row r="11" spans="1:7" x14ac:dyDescent="0.25">
      <c r="A11" t="s">
        <v>64</v>
      </c>
      <c r="B11" t="s">
        <v>16</v>
      </c>
      <c r="C11" t="s">
        <v>58</v>
      </c>
      <c r="D11" s="3">
        <v>-6.6734000000000002E-2</v>
      </c>
      <c r="E11" s="3">
        <v>-4.9770711996188699E-9</v>
      </c>
      <c r="F11" s="3">
        <v>6.6734391730278703E-2</v>
      </c>
      <c r="G11" s="3">
        <v>6.6734391730278703E-2</v>
      </c>
    </row>
    <row r="12" spans="1:7" x14ac:dyDescent="0.25">
      <c r="A12" t="s">
        <v>64</v>
      </c>
      <c r="B12" t="s">
        <v>17</v>
      </c>
      <c r="C12" t="s">
        <v>58</v>
      </c>
      <c r="D12" s="3">
        <v>-0.158222</v>
      </c>
      <c r="E12" s="3">
        <v>-5.1909986359532901E-4</v>
      </c>
      <c r="F12" s="3">
        <v>0.157703291624784</v>
      </c>
      <c r="G12" s="3">
        <v>0.157703291624784</v>
      </c>
    </row>
    <row r="13" spans="1:7" x14ac:dyDescent="0.25">
      <c r="A13" t="s">
        <v>64</v>
      </c>
      <c r="B13" t="s">
        <v>18</v>
      </c>
      <c r="C13" t="s">
        <v>58</v>
      </c>
      <c r="D13" s="3">
        <v>9.2474000000000001E-2</v>
      </c>
      <c r="E13" s="3">
        <v>1.2767368389177101E-5</v>
      </c>
      <c r="F13" s="3">
        <v>9.2461625114083207E-2</v>
      </c>
      <c r="G13" s="3">
        <v>9.2461625114083207E-2</v>
      </c>
    </row>
    <row r="14" spans="1:7" x14ac:dyDescent="0.25">
      <c r="A14" t="s">
        <v>64</v>
      </c>
      <c r="B14" t="s">
        <v>19</v>
      </c>
      <c r="C14" t="s">
        <v>58</v>
      </c>
      <c r="D14" s="3">
        <v>-9.8169000000000006E-2</v>
      </c>
      <c r="E14" s="3">
        <v>-2.3889491785666899E-5</v>
      </c>
      <c r="F14" s="3">
        <v>9.8145030438899994E-2</v>
      </c>
      <c r="G14" s="3">
        <v>9.8145030438899994E-2</v>
      </c>
    </row>
    <row r="15" spans="1:7" x14ac:dyDescent="0.25">
      <c r="A15" t="s">
        <v>64</v>
      </c>
      <c r="B15" t="s">
        <v>20</v>
      </c>
      <c r="C15" t="s">
        <v>58</v>
      </c>
      <c r="D15" s="3">
        <v>0.13389599999999999</v>
      </c>
      <c r="E15" s="3">
        <v>3.1364263122668398E-4</v>
      </c>
      <c r="F15" s="3">
        <v>0.133582614362239</v>
      </c>
      <c r="G15" s="3">
        <v>0.133582614362239</v>
      </c>
    </row>
    <row r="16" spans="1:7" x14ac:dyDescent="0.25">
      <c r="A16" t="s">
        <v>64</v>
      </c>
      <c r="B16" t="s">
        <v>21</v>
      </c>
      <c r="C16" t="s">
        <v>58</v>
      </c>
      <c r="D16" s="3">
        <v>-1.1615E-2</v>
      </c>
      <c r="E16" s="3">
        <v>-0.435845011845231</v>
      </c>
      <c r="F16" s="3">
        <v>0.42422969825565798</v>
      </c>
      <c r="G16" s="3">
        <v>0.42422969825565798</v>
      </c>
    </row>
    <row r="17" spans="1:7" x14ac:dyDescent="0.25">
      <c r="A17" t="s">
        <v>64</v>
      </c>
      <c r="B17" t="s">
        <v>22</v>
      </c>
      <c r="C17" t="s">
        <v>58</v>
      </c>
      <c r="D17" s="3">
        <v>-5.2319999999999998E-2</v>
      </c>
      <c r="E17" s="3">
        <v>-0.918563432991504</v>
      </c>
      <c r="F17" s="3">
        <v>0.86624300479888905</v>
      </c>
      <c r="G17" s="3">
        <v>0.86624300479888905</v>
      </c>
    </row>
    <row r="18" spans="1:7" x14ac:dyDescent="0.25">
      <c r="A18" t="s">
        <v>64</v>
      </c>
      <c r="B18" t="s">
        <v>23</v>
      </c>
      <c r="C18" t="s">
        <v>58</v>
      </c>
      <c r="D18" s="3">
        <v>0.17243800000000001</v>
      </c>
      <c r="E18" s="3">
        <v>7.4122258229181105E-4</v>
      </c>
      <c r="F18" s="3">
        <v>0.171697022393345</v>
      </c>
      <c r="G18" s="3">
        <v>0.171697022393345</v>
      </c>
    </row>
    <row r="19" spans="1:7" x14ac:dyDescent="0.25">
      <c r="A19" t="s">
        <v>64</v>
      </c>
      <c r="B19" t="s">
        <v>24</v>
      </c>
      <c r="C19" t="s">
        <v>58</v>
      </c>
      <c r="D19" s="3">
        <v>-0.11926299999999999</v>
      </c>
      <c r="E19" s="3">
        <v>-1.54498709889594E-4</v>
      </c>
      <c r="F19" s="3">
        <v>0.119108418934047</v>
      </c>
      <c r="G19" s="3">
        <v>0.119108418934047</v>
      </c>
    </row>
    <row r="20" spans="1:7" x14ac:dyDescent="0.25">
      <c r="A20" t="s">
        <v>64</v>
      </c>
      <c r="B20" t="s">
        <v>25</v>
      </c>
      <c r="C20" t="s">
        <v>58</v>
      </c>
      <c r="D20" s="3">
        <v>0.102801</v>
      </c>
      <c r="E20" s="3">
        <v>3.5356420994503403E-5</v>
      </c>
      <c r="F20" s="3">
        <v>0.102765887510031</v>
      </c>
      <c r="G20" s="3">
        <v>0.102765887510031</v>
      </c>
    </row>
    <row r="21" spans="1:7" x14ac:dyDescent="0.25">
      <c r="A21" t="s">
        <v>64</v>
      </c>
      <c r="B21" t="s">
        <v>26</v>
      </c>
      <c r="C21" t="s">
        <v>58</v>
      </c>
      <c r="D21" s="3">
        <v>4.3519000000000002E-2</v>
      </c>
      <c r="E21" s="3">
        <v>0.84815233573317494</v>
      </c>
      <c r="F21" s="3">
        <v>0.80463329330086697</v>
      </c>
      <c r="G21" s="3">
        <v>0.80463329330086697</v>
      </c>
    </row>
    <row r="22" spans="1:7" x14ac:dyDescent="0.25">
      <c r="A22" t="s">
        <v>64</v>
      </c>
      <c r="B22" t="s">
        <v>27</v>
      </c>
      <c r="C22" t="s">
        <v>58</v>
      </c>
      <c r="D22" s="3">
        <v>6.0068000000000003E-2</v>
      </c>
      <c r="E22" s="3">
        <v>0.98054390028118998</v>
      </c>
      <c r="F22" s="3">
        <v>0.92047591134905804</v>
      </c>
      <c r="G22" s="3">
        <v>0.92047591134905804</v>
      </c>
    </row>
    <row r="23" spans="1:7" x14ac:dyDescent="0.25">
      <c r="A23" t="s">
        <v>64</v>
      </c>
      <c r="B23" t="s">
        <v>28</v>
      </c>
      <c r="C23" t="s">
        <v>58</v>
      </c>
      <c r="D23" s="3">
        <v>-6.1452E-2</v>
      </c>
      <c r="E23" s="3">
        <v>-0.991618752479553</v>
      </c>
      <c r="F23" s="3">
        <v>0.93016640841960896</v>
      </c>
      <c r="G23" s="3">
        <v>0.93016640841960896</v>
      </c>
    </row>
    <row r="24" spans="1:7" x14ac:dyDescent="0.25">
      <c r="A24" t="s">
        <v>64</v>
      </c>
      <c r="B24" t="s">
        <v>29</v>
      </c>
      <c r="C24" t="s">
        <v>58</v>
      </c>
      <c r="D24" s="3">
        <v>-4.3775000000000001E-2</v>
      </c>
      <c r="E24" s="3">
        <v>-0.85020164400339104</v>
      </c>
      <c r="F24" s="3">
        <v>0.80642643943428904</v>
      </c>
      <c r="G24" s="3">
        <v>0.80642643943428904</v>
      </c>
    </row>
    <row r="25" spans="1:7" x14ac:dyDescent="0.25">
      <c r="A25" t="s">
        <v>64</v>
      </c>
      <c r="B25" t="s">
        <v>30</v>
      </c>
      <c r="C25" t="s">
        <v>58</v>
      </c>
      <c r="D25" s="3">
        <v>-0.15253700000000001</v>
      </c>
      <c r="E25" s="3">
        <v>-4.5927656901767401E-4</v>
      </c>
      <c r="F25" s="3">
        <v>0.152078124694526</v>
      </c>
      <c r="G25" s="3">
        <v>0.152078124694526</v>
      </c>
    </row>
    <row r="26" spans="1:7" x14ac:dyDescent="0.25">
      <c r="A26" t="s">
        <v>64</v>
      </c>
      <c r="B26" t="s">
        <v>31</v>
      </c>
      <c r="C26" t="s">
        <v>58</v>
      </c>
      <c r="D26" s="3">
        <v>9.4631000000000007E-2</v>
      </c>
      <c r="E26" s="3">
        <v>1.69789382198359E-5</v>
      </c>
      <c r="F26" s="3">
        <v>9.4613737426698194E-2</v>
      </c>
      <c r="G26" s="3">
        <v>9.4613737426698194E-2</v>
      </c>
    </row>
    <row r="27" spans="1:7" x14ac:dyDescent="0.25">
      <c r="A27" t="s">
        <v>64</v>
      </c>
      <c r="B27" t="s">
        <v>32</v>
      </c>
      <c r="C27" t="s">
        <v>58</v>
      </c>
      <c r="D27" s="3">
        <v>2.24E-4</v>
      </c>
      <c r="E27" s="3">
        <v>0.12373452447354701</v>
      </c>
      <c r="F27" s="3">
        <v>0.123510156758129</v>
      </c>
      <c r="G27" s="3">
        <v>0.123510156758129</v>
      </c>
    </row>
    <row r="28" spans="1:7" x14ac:dyDescent="0.25">
      <c r="A28" t="s">
        <v>64</v>
      </c>
      <c r="B28" t="s">
        <v>33</v>
      </c>
      <c r="C28" t="s">
        <v>58</v>
      </c>
      <c r="D28" s="3">
        <v>-0.217034</v>
      </c>
      <c r="E28" s="3">
        <v>-1.89948492334224E-3</v>
      </c>
      <c r="F28" s="3">
        <v>0.21513403300195899</v>
      </c>
      <c r="G28" s="3">
        <v>0.21513403300195899</v>
      </c>
    </row>
    <row r="29" spans="1:7" x14ac:dyDescent="0.25">
      <c r="A29" t="s">
        <v>64</v>
      </c>
      <c r="B29" t="s">
        <v>34</v>
      </c>
      <c r="C29" t="s">
        <v>58</v>
      </c>
      <c r="D29" s="3">
        <v>-0.18368799999999999</v>
      </c>
      <c r="E29" s="3">
        <v>-9.1699531185440697E-4</v>
      </c>
      <c r="F29" s="3">
        <v>0.18277070485055399</v>
      </c>
      <c r="G29" s="3">
        <v>0.18277070485055399</v>
      </c>
    </row>
    <row r="30" spans="1:7" x14ac:dyDescent="0.25">
      <c r="A30" t="s">
        <v>64</v>
      </c>
      <c r="B30" t="s">
        <v>35</v>
      </c>
      <c r="C30" t="s">
        <v>58</v>
      </c>
      <c r="D30" s="3">
        <v>6.2788999999999998E-2</v>
      </c>
      <c r="E30" s="3">
        <v>9.8819390170756805E-14</v>
      </c>
      <c r="F30" s="3">
        <v>6.2789211980998502E-2</v>
      </c>
      <c r="G30" s="3">
        <v>6.2789211980998502E-2</v>
      </c>
    </row>
    <row r="31" spans="1:7" x14ac:dyDescent="0.25">
      <c r="A31" t="s">
        <v>64</v>
      </c>
      <c r="B31" t="s">
        <v>36</v>
      </c>
      <c r="C31" t="s">
        <v>58</v>
      </c>
      <c r="D31" s="3">
        <v>-0.104503</v>
      </c>
      <c r="E31" s="3">
        <v>-4.2002535337815E-5</v>
      </c>
      <c r="F31" s="3">
        <v>0.104460646398365</v>
      </c>
      <c r="G31" s="3">
        <v>0.104460646398365</v>
      </c>
    </row>
    <row r="32" spans="1:7" x14ac:dyDescent="0.25">
      <c r="A32" t="s">
        <v>64</v>
      </c>
      <c r="B32" t="s">
        <v>37</v>
      </c>
      <c r="C32" t="s">
        <v>58</v>
      </c>
      <c r="D32" s="3">
        <v>0.134325</v>
      </c>
      <c r="E32" s="3">
        <v>3.16989040584303E-4</v>
      </c>
      <c r="F32" s="3">
        <v>0.134007608518004</v>
      </c>
      <c r="G32" s="3">
        <v>0.134007608518004</v>
      </c>
    </row>
    <row r="33" spans="1:7" x14ac:dyDescent="0.25">
      <c r="A33" t="s">
        <v>64</v>
      </c>
      <c r="B33" t="s">
        <v>38</v>
      </c>
      <c r="C33" t="s">
        <v>58</v>
      </c>
      <c r="D33" s="3">
        <v>-5.4692999999999999E-2</v>
      </c>
      <c r="E33" s="3">
        <v>-0.93754241243004799</v>
      </c>
      <c r="F33" s="3">
        <v>0.88284961134195294</v>
      </c>
      <c r="G33" s="3">
        <v>0.88284961134195294</v>
      </c>
    </row>
    <row r="34" spans="1:7" x14ac:dyDescent="0.25">
      <c r="A34" t="s">
        <v>64</v>
      </c>
      <c r="B34" t="s">
        <v>39</v>
      </c>
      <c r="C34" t="s">
        <v>58</v>
      </c>
      <c r="D34" s="3">
        <v>8.4404999999999994E-2</v>
      </c>
      <c r="E34" s="3">
        <v>3.0662961307825698E-6</v>
      </c>
      <c r="F34" s="3">
        <v>8.4401708096265696E-2</v>
      </c>
      <c r="G34" s="3">
        <v>8.4401708096265696E-2</v>
      </c>
    </row>
    <row r="35" spans="1:7" x14ac:dyDescent="0.25">
      <c r="A35" t="s">
        <v>64</v>
      </c>
      <c r="B35" t="s">
        <v>40</v>
      </c>
      <c r="C35" t="s">
        <v>58</v>
      </c>
      <c r="D35" s="3">
        <v>-6.3569999999999998E-3</v>
      </c>
      <c r="E35" s="3">
        <v>-0.32842098549008297</v>
      </c>
      <c r="F35" s="3">
        <v>0.322064079344272</v>
      </c>
      <c r="G35" s="3">
        <v>0.322064079344272</v>
      </c>
    </row>
    <row r="36" spans="1:7" x14ac:dyDescent="0.25">
      <c r="A36" t="s">
        <v>64</v>
      </c>
      <c r="B36" t="s">
        <v>41</v>
      </c>
      <c r="C36" t="s">
        <v>58</v>
      </c>
      <c r="D36" s="3">
        <v>0.153672</v>
      </c>
      <c r="E36" s="3">
        <v>4.6814193774480302E-4</v>
      </c>
      <c r="F36" s="3">
        <v>0.153204025700688</v>
      </c>
      <c r="G36" s="3">
        <v>0.153204025700688</v>
      </c>
    </row>
    <row r="37" spans="1:7" x14ac:dyDescent="0.25">
      <c r="A37" t="s">
        <v>64</v>
      </c>
      <c r="B37" t="s">
        <v>42</v>
      </c>
      <c r="C37" t="s">
        <v>58</v>
      </c>
      <c r="D37" s="3">
        <v>4.9012E-2</v>
      </c>
      <c r="E37" s="3">
        <v>0.89209702238440503</v>
      </c>
      <c r="F37" s="3">
        <v>0.84308489412069298</v>
      </c>
      <c r="G37" s="3">
        <v>0.84308489412069298</v>
      </c>
    </row>
    <row r="38" spans="1:7" x14ac:dyDescent="0.25">
      <c r="A38" t="s">
        <v>64</v>
      </c>
      <c r="B38" t="s">
        <v>43</v>
      </c>
      <c r="C38" t="s">
        <v>58</v>
      </c>
      <c r="D38" s="3">
        <v>0.140405</v>
      </c>
      <c r="E38" s="3">
        <v>3.6449459730647499E-4</v>
      </c>
      <c r="F38" s="3">
        <v>0.14004081394523299</v>
      </c>
      <c r="G38" s="3">
        <v>0.14004081394523299</v>
      </c>
    </row>
    <row r="39" spans="1:7" x14ac:dyDescent="0.25">
      <c r="A39" t="s">
        <v>64</v>
      </c>
      <c r="B39" t="s">
        <v>44</v>
      </c>
      <c r="C39" t="s">
        <v>58</v>
      </c>
      <c r="D39" s="3">
        <v>2.3059E-2</v>
      </c>
      <c r="E39" s="3">
        <v>0.61894485354423501</v>
      </c>
      <c r="F39" s="3">
        <v>0.59588579833507505</v>
      </c>
      <c r="G39" s="3">
        <v>0.59588579833507505</v>
      </c>
    </row>
    <row r="40" spans="1:7" x14ac:dyDescent="0.25">
      <c r="A40" t="s">
        <v>64</v>
      </c>
      <c r="B40" t="s">
        <v>45</v>
      </c>
      <c r="C40" t="s">
        <v>58</v>
      </c>
      <c r="D40" s="3">
        <v>-9.5860000000000008E-3</v>
      </c>
      <c r="E40" s="3">
        <v>-0.40337396226823302</v>
      </c>
      <c r="F40" s="3">
        <v>0.39378808997571402</v>
      </c>
      <c r="G40" s="3">
        <v>0.39378808997571402</v>
      </c>
    </row>
    <row r="41" spans="1:7" x14ac:dyDescent="0.25">
      <c r="A41" t="s">
        <v>64</v>
      </c>
      <c r="B41" t="s">
        <v>46</v>
      </c>
      <c r="C41" t="s">
        <v>58</v>
      </c>
      <c r="D41" s="3">
        <v>2.3463000000000001E-2</v>
      </c>
      <c r="E41" s="3">
        <v>0.62540062516927697</v>
      </c>
      <c r="F41" s="3">
        <v>0.60193808749318101</v>
      </c>
      <c r="G41" s="3">
        <v>0.60193808749318101</v>
      </c>
    </row>
    <row r="42" spans="1:7" x14ac:dyDescent="0.25">
      <c r="A42" t="s">
        <v>64</v>
      </c>
      <c r="B42" t="s">
        <v>47</v>
      </c>
      <c r="C42" t="s">
        <v>58</v>
      </c>
      <c r="D42" s="3">
        <v>0.13595699999999999</v>
      </c>
      <c r="E42" s="3">
        <v>3.2974020723486298E-4</v>
      </c>
      <c r="F42" s="3">
        <v>0.13562700618058399</v>
      </c>
      <c r="G42" s="3">
        <v>0.13562700618058399</v>
      </c>
    </row>
    <row r="43" spans="1:7" x14ac:dyDescent="0.25">
      <c r="A43" t="s">
        <v>64</v>
      </c>
      <c r="B43" t="s">
        <v>48</v>
      </c>
      <c r="C43" t="s">
        <v>58</v>
      </c>
      <c r="D43" s="3">
        <v>9.8133999999999999E-2</v>
      </c>
      <c r="E43" s="3">
        <v>2.3821720787964201E-5</v>
      </c>
      <c r="F43" s="3">
        <v>9.8110399208962903E-2</v>
      </c>
      <c r="G43" s="3">
        <v>9.8110399208962903E-2</v>
      </c>
    </row>
    <row r="44" spans="1:7" x14ac:dyDescent="0.25">
      <c r="A44" t="s">
        <v>64</v>
      </c>
      <c r="B44" t="s">
        <v>49</v>
      </c>
      <c r="C44" t="s">
        <v>58</v>
      </c>
      <c r="D44" s="3">
        <v>5.5874E-2</v>
      </c>
      <c r="E44" s="3">
        <v>0.94699520617723398</v>
      </c>
      <c r="F44" s="3">
        <v>0.891120806336402</v>
      </c>
      <c r="G44" s="3">
        <v>0.891120806336402</v>
      </c>
    </row>
    <row r="45" spans="1:7" x14ac:dyDescent="0.25">
      <c r="A45" t="s">
        <v>64</v>
      </c>
      <c r="B45" t="s">
        <v>50</v>
      </c>
      <c r="C45" t="s">
        <v>58</v>
      </c>
      <c r="D45" s="3">
        <v>0.218331</v>
      </c>
      <c r="E45" s="3">
        <v>1.9400308956392101E-3</v>
      </c>
      <c r="F45" s="3">
        <v>0.21639095805585301</v>
      </c>
      <c r="G45" s="3">
        <v>0.21639095805585301</v>
      </c>
    </row>
    <row r="46" spans="1:7" x14ac:dyDescent="0.25">
      <c r="A46" t="s">
        <v>64</v>
      </c>
      <c r="B46" t="s">
        <v>51</v>
      </c>
      <c r="C46" t="s">
        <v>58</v>
      </c>
      <c r="D46" s="3">
        <v>-2.421E-3</v>
      </c>
      <c r="E46" s="3">
        <v>-0.22623836621642099</v>
      </c>
      <c r="F46" s="3">
        <v>0.223817218095064</v>
      </c>
      <c r="G46" s="3">
        <v>0.223817218095064</v>
      </c>
    </row>
    <row r="47" spans="1:7" x14ac:dyDescent="0.25">
      <c r="A47" t="s">
        <v>64</v>
      </c>
      <c r="B47" t="s">
        <v>52</v>
      </c>
      <c r="C47" t="s">
        <v>58</v>
      </c>
      <c r="D47" s="3">
        <v>-0.171648</v>
      </c>
      <c r="E47" s="3">
        <v>-7.2886898124124801E-4</v>
      </c>
      <c r="F47" s="3">
        <v>0.17091874592006201</v>
      </c>
      <c r="G47" s="3">
        <v>0.17091874592006201</v>
      </c>
    </row>
    <row r="48" spans="1:7" x14ac:dyDescent="0.25">
      <c r="A48" t="s">
        <v>64</v>
      </c>
      <c r="B48" t="s">
        <v>53</v>
      </c>
      <c r="C48" t="s">
        <v>58</v>
      </c>
      <c r="D48" s="3">
        <v>-3.7304999999999998E-2</v>
      </c>
      <c r="E48" s="3">
        <v>-0.79843844100832895</v>
      </c>
      <c r="F48" s="3">
        <v>0.76113363727927197</v>
      </c>
      <c r="G48" s="3">
        <v>0.76113363727927197</v>
      </c>
    </row>
    <row r="49" spans="1:7" x14ac:dyDescent="0.25">
      <c r="A49" t="s">
        <v>64</v>
      </c>
      <c r="B49" t="s">
        <v>54</v>
      </c>
      <c r="C49" t="s">
        <v>58</v>
      </c>
      <c r="D49" s="3">
        <v>-7.2083999999999995E-2</v>
      </c>
      <c r="E49" s="3">
        <v>-1.13660803435777E-7</v>
      </c>
      <c r="F49" s="3">
        <v>7.2083698585629394E-2</v>
      </c>
      <c r="G49" s="3">
        <v>7.2083698585629394E-2</v>
      </c>
    </row>
    <row r="50" spans="1:7" x14ac:dyDescent="0.25">
      <c r="A50" t="s">
        <v>64</v>
      </c>
      <c r="B50" t="s">
        <v>55</v>
      </c>
      <c r="C50" t="s">
        <v>58</v>
      </c>
      <c r="D50" s="3">
        <v>-3.0351E-2</v>
      </c>
      <c r="E50" s="3">
        <v>-0.73562364652752799</v>
      </c>
      <c r="F50" s="3">
        <v>0.70527216792106595</v>
      </c>
      <c r="G50" s="3">
        <v>0.70527216792106595</v>
      </c>
    </row>
    <row r="51" spans="1:7" x14ac:dyDescent="0.25">
      <c r="A51" t="s">
        <v>64</v>
      </c>
      <c r="B51" t="s">
        <v>56</v>
      </c>
      <c r="C51" t="s">
        <v>58</v>
      </c>
      <c r="D51" s="3">
        <v>-1.0463E-2</v>
      </c>
      <c r="E51" s="3">
        <v>-0.41741524636745397</v>
      </c>
      <c r="F51" s="3">
        <v>0.40695179253816599</v>
      </c>
      <c r="G51" s="3">
        <v>0.40695179253816599</v>
      </c>
    </row>
    <row r="53" spans="1:7" ht="15.75" x14ac:dyDescent="0.25">
      <c r="A53" s="7" t="s">
        <v>63</v>
      </c>
      <c r="B53" s="8">
        <f>SUM($G$2:$G$51)</f>
        <v>16.383939804509271</v>
      </c>
    </row>
    <row r="54" spans="1:7" ht="15.75" x14ac:dyDescent="0.25">
      <c r="A54" s="7" t="s">
        <v>59</v>
      </c>
      <c r="B54" s="10">
        <f>B53/50</f>
        <v>0.32767879609018541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1 L T G V r I L 8 R O m A A A A 9 g A A A B I A H A B D b 2 5 m a W c v U G F j a 2 F n Z S 5 4 b W w g o h g A K K A U A A A A A A A A A A A A A A A A A A A A A A A A A A A A h Y / N C o J A H M R f R f b u f p h E y N / 1 0 C l I C I r o u q y b L u k a 7 t r 6 b h 1 6 p F 4 h o 6 x u H W f m N z B z v 9 4 g G 5 o 6 u K j O 6 t a k i G G K A m V k W 2 h T p q h 3 x 3 C B M g 4 b I U + i V M E I G 5 s M V q e o c u 6 c E O K 9 x 3 6 G 2 6 4 k E a W M H P L 1 V l a q E a E 2 1 g k j F f q 0 i v 8 t x G H / G s M j z N g c x z T G F M h k Q q 7 N F 4 j G v c / 0 x 4 R l X 7 u + U 1 y 7 c L U D M k k g 7 w / 8 A V B L A w Q U A A I A C A D U t M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T G V l x 5 K 8 s b A Q A A U Q s A A B M A H A B G b 3 J t d W x h c y 9 T Z W N 0 a W 9 u M S 5 t I K I Y A C i g F A A A A A A A A A A A A A A A A A A A A A A A A A A A A M 2 V z W q E M B S F 9 4 L v E F z N g I h R S m m L m + p M d y 1 l 6 K o Z x N H b m Q v x p p h o 6 d t X 6 K K U E u g m 0 W z y s z n 5 c g 4 n G l q D i t j h e + Z 3 Y R A G + t I M 0 L E 3 q R q T Z z W B q S V M I O u 0 P q G p s x t W M A k m D N g 8 n g Y 8 I 8 F 8 V O o p q V Q 7 9 k B m s 0 c J S a n I z B u 9 i c p b 8 a J h 0 O K h O Q 0 I E k S l P m g W 6 L S 4 3 1 f C r p W 0 e o q 2 8 W s F E n s 0 M B R R H M W s V H L s S R f X M d t R q z q k c 8 G z q y x m z 6 M y c D C f E o q f Z f K o C I 7 b M E D 6 d e 3 / 8 O a p P 9 4 8 9 c f 7 r j T 6 4 r V r L c / r I s 9 2 r R X k m X v M M 1 / e X x e 8 d q 0 l / e U e + 5 l 7 z / P f N 3 f H a 9 d a 3 l 8 / / x F f Q T + 7 4 7 V r r c B f L / 3 M V 9 D P 7 n j t W o 5 5 v w B Q S w E C L Q A U A A I A C A D U t M Z W s g v x E 6 Y A A A D 2 A A A A E g A A A A A A A A A A A A A A A A A A A A A A Q 2 9 u Z m l n L 1 B h Y 2 t h Z 2 U u e G 1 s U E s B A i 0 A F A A C A A g A 1 L T G V g / K 6 a u k A A A A 6 Q A A A B M A A A A A A A A A A A A A A A A A 8 g A A A F t D b 2 5 0 Z W 5 0 X 1 R 5 c G V z X S 5 4 b W x Q S w E C L Q A U A A I A C A D U t M Z W X H k r y x s B A A B R C w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w A A A A A A A I 5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s b 2 F 0 M z J f b m V 0 X 2 x l d m V s X z B f Y m l 0 X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V 9 m b G 9 h d D M y X 2 5 l d F 9 s Z X Z l b F 8 w X 2 J p d F 8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w O D o 0 N i 4 4 O T M 1 O T Y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Y X Q z M l 9 u Z X R f b G V 2 Z W x f M F 9 i a X R f M j k g K D I p L 0 F 1 d G 9 S Z W 1 v d m V k Q 2 9 s d W 1 u c z E u e 0 N v b H V t b j E s M H 0 m c X V v d D s s J n F 1 b 3 Q 7 U 2 V j d G l v b j E v Z m x v Y X Q z M l 9 u Z X R f b G V 2 Z W x f M F 9 i a X R f M j k g K D I p L 0 F 1 d G 9 S Z W 1 v d m V k Q 2 9 s d W 1 u c z E u e 0 N v b H V t b j I s M X 0 m c X V v d D s s J n F 1 b 3 Q 7 U 2 V j d G l v b j E v Z m x v Y X Q z M l 9 u Z X R f b G V 2 Z W x f M F 9 i a X R f M j k g K D I p L 0 F 1 d G 9 S Z W 1 v d m V k Q 2 9 s d W 1 u c z E u e 0 N v b H V t b j M s M n 0 m c X V v d D s s J n F 1 b 3 Q 7 U 2 V j d G l v b j E v Z m x v Y X Q z M l 9 u Z X R f b G V 2 Z W x f M F 9 i a X R f M j k g K D I p L 0 F 1 d G 9 S Z W 1 v d m V k Q 2 9 s d W 1 u c z E u e 0 N v b H V t b j Q s M 3 0 m c X V v d D s s J n F 1 b 3 Q 7 U 2 V j d G l v b j E v Z m x v Y X Q z M l 9 u Z X R f b G V 2 Z W x f M F 9 i a X R f M j k g K D I p L 0 F 1 d G 9 S Z W 1 v d m V k Q 2 9 s d W 1 u c z E u e 0 N v b H V t b j U s N H 0 m c X V v d D s s J n F 1 b 3 Q 7 U 2 V j d G l v b j E v Z m x v Y X Q z M l 9 u Z X R f b G V 2 Z W x f M F 9 i a X R f M j k g K D I p L 0 F 1 d G 9 S Z W 1 v d m V k Q 2 9 s d W 1 u c z E u e 0 N v b H V t b j Y s N X 0 m c X V v d D s s J n F 1 b 3 Q 7 U 2 V j d G l v b j E v Z m x v Y X Q z M l 9 u Z X R f b G V 2 Z W x f M F 9 i a X R f M j k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F 9 i a X R f M j k g K D I p L 0 F 1 d G 9 S Z W 1 v d m V k Q 2 9 s d W 1 u c z E u e 0 N v b H V t b j E s M H 0 m c X V v d D s s J n F 1 b 3 Q 7 U 2 V j d G l v b j E v Z m x v Y X Q z M l 9 u Z X R f b G V 2 Z W x f M F 9 i a X R f M j k g K D I p L 0 F 1 d G 9 S Z W 1 v d m V k Q 2 9 s d W 1 u c z E u e 0 N v b H V t b j I s M X 0 m c X V v d D s s J n F 1 b 3 Q 7 U 2 V j d G l v b j E v Z m x v Y X Q z M l 9 u Z X R f b G V 2 Z W x f M F 9 i a X R f M j k g K D I p L 0 F 1 d G 9 S Z W 1 v d m V k Q 2 9 s d W 1 u c z E u e 0 N v b H V t b j M s M n 0 m c X V v d D s s J n F 1 b 3 Q 7 U 2 V j d G l v b j E v Z m x v Y X Q z M l 9 u Z X R f b G V 2 Z W x f M F 9 i a X R f M j k g K D I p L 0 F 1 d G 9 S Z W 1 v d m V k Q 2 9 s d W 1 u c z E u e 0 N v b H V t b j Q s M 3 0 m c X V v d D s s J n F 1 b 3 Q 7 U 2 V j d G l v b j E v Z m x v Y X Q z M l 9 u Z X R f b G V 2 Z W x f M F 9 i a X R f M j k g K D I p L 0 F 1 d G 9 S Z W 1 v d m V k Q 2 9 s d W 1 u c z E u e 0 N v b H V t b j U s N H 0 m c X V v d D s s J n F 1 b 3 Q 7 U 2 V j d G l v b j E v Z m x v Y X Q z M l 9 u Z X R f b G V 2 Z W x f M F 9 i a X R f M j k g K D I p L 0 F 1 d G 9 S Z W 1 v d m V k Q 2 9 s d W 1 u c z E u e 0 N v b H V t b j Y s N X 0 m c X V v d D s s J n F 1 b 3 Q 7 U 2 V j d G l v b j E v Z m x v Y X Q z M l 9 u Z X R f b G V 2 Z W x f M F 9 i a X R f M j k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F 0 M z J f b m V 0 X 2 x l d m V s X z B f Y m l 0 X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D M y X 2 5 l d F 9 s Z X Z l b F 8 w X 2 J p d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Z m x v Y X Q z M l 9 u Z X R f b G V 2 Z W x f M F 9 i a X R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j E 6 N D g u N z M 0 M z U w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F 0 M z J f b m V 0 X 2 x l d m V s X z B f Y m l 0 X z M w L 0 F 1 d G 9 S Z W 1 v d m V k Q 2 9 s d W 1 u c z E u e 0 N v b H V t b j E s M H 0 m c X V v d D s s J n F 1 b 3 Q 7 U 2 V j d G l v b j E v Z m x v Y X Q z M l 9 u Z X R f b G V 2 Z W x f M F 9 i a X R f M z A v Q X V 0 b 1 J l b W 9 2 Z W R D b 2 x 1 b W 5 z M S 5 7 Q 2 9 s d W 1 u M i w x f S Z x d W 9 0 O y w m c X V v d D t T Z W N 0 a W 9 u M S 9 m b G 9 h d D M y X 2 5 l d F 9 s Z X Z l b F 8 w X 2 J p d F 8 z M C 9 B d X R v U m V t b 3 Z l Z E N v b H V t b n M x L n t D b 2 x 1 b W 4 z L D J 9 J n F 1 b 3 Q 7 L C Z x d W 9 0 O 1 N l Y 3 R p b 2 4 x L 2 Z s b 2 F 0 M z J f b m V 0 X 2 x l d m V s X z B f Y m l 0 X z M w L 0 F 1 d G 9 S Z W 1 v d m V k Q 2 9 s d W 1 u c z E u e 0 N v b H V t b j Q s M 3 0 m c X V v d D s s J n F 1 b 3 Q 7 U 2 V j d G l v b j E v Z m x v Y X Q z M l 9 u Z X R f b G V 2 Z W x f M F 9 i a X R f M z A v Q X V 0 b 1 J l b W 9 2 Z W R D b 2 x 1 b W 5 z M S 5 7 Q 2 9 s d W 1 u N S w 0 f S Z x d W 9 0 O y w m c X V v d D t T Z W N 0 a W 9 u M S 9 m b G 9 h d D M y X 2 5 l d F 9 s Z X Z l b F 8 w X 2 J p d F 8 z M C 9 B d X R v U m V t b 3 Z l Z E N v b H V t b n M x L n t D b 2 x 1 b W 4 2 L D V 9 J n F 1 b 3 Q 7 L C Z x d W 9 0 O 1 N l Y 3 R p b 2 4 x L 2 Z s b 2 F 0 M z J f b m V 0 X 2 x l d m V s X z B f Y m l 0 X z M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F 9 i a X R f M z A v Q X V 0 b 1 J l b W 9 2 Z W R D b 2 x 1 b W 5 z M S 5 7 Q 2 9 s d W 1 u M S w w f S Z x d W 9 0 O y w m c X V v d D t T Z W N 0 a W 9 u M S 9 m b G 9 h d D M y X 2 5 l d F 9 s Z X Z l b F 8 w X 2 J p d F 8 z M C 9 B d X R v U m V t b 3 Z l Z E N v b H V t b n M x L n t D b 2 x 1 b W 4 y L D F 9 J n F 1 b 3 Q 7 L C Z x d W 9 0 O 1 N l Y 3 R p b 2 4 x L 2 Z s b 2 F 0 M z J f b m V 0 X 2 x l d m V s X z B f Y m l 0 X z M w L 0 F 1 d G 9 S Z W 1 v d m V k Q 2 9 s d W 1 u c z E u e 0 N v b H V t b j M s M n 0 m c X V v d D s s J n F 1 b 3 Q 7 U 2 V j d G l v b j E v Z m x v Y X Q z M l 9 u Z X R f b G V 2 Z W x f M F 9 i a X R f M z A v Q X V 0 b 1 J l b W 9 2 Z W R D b 2 x 1 b W 5 z M S 5 7 Q 2 9 s d W 1 u N C w z f S Z x d W 9 0 O y w m c X V v d D t T Z W N 0 a W 9 u M S 9 m b G 9 h d D M y X 2 5 l d F 9 s Z X Z l b F 8 w X 2 J p d F 8 z M C 9 B d X R v U m V t b 3 Z l Z E N v b H V t b n M x L n t D b 2 x 1 b W 4 1 L D R 9 J n F 1 b 3 Q 7 L C Z x d W 9 0 O 1 N l Y 3 R p b 2 4 x L 2 Z s b 2 F 0 M z J f b m V 0 X 2 x l d m V s X z B f Y m l 0 X z M w L 0 F 1 d G 9 S Z W 1 v d m V k Q 2 9 s d W 1 u c z E u e 0 N v b H V t b j Y s N X 0 m c X V v d D s s J n F 1 b 3 Q 7 U 2 V j d G l v b j E v Z m x v Y X Q z M l 9 u Z X R f b G V 2 Z W x f M F 9 i a X R f M z A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Y X Q z M l 9 u Z X R f b G V 2 Z W x f M F 9 i a X R f M z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M z J f b m V 0 X 2 x l d m V s X z B f Y m l 0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w b 3 N p d D M y X 2 5 l d F 9 s Z X Z l b F 8 w X 2 J p d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y M z o 1 M S 4 x O D g w N j c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Q z M l 9 u Z X R f b G V 2 Z W x f M F 9 i a X R f M z A v Q X V 0 b 1 J l b W 9 2 Z W R D b 2 x 1 b W 5 z M S 5 7 Q 2 9 s d W 1 u M S w w f S Z x d W 9 0 O y w m c X V v d D t T Z W N 0 a W 9 u M S 9 w b 3 N p d D M y X 2 5 l d F 9 s Z X Z l b F 8 w X 2 J p d F 8 z M C 9 B d X R v U m V t b 3 Z l Z E N v b H V t b n M x L n t D b 2 x 1 b W 4 y L D F 9 J n F 1 b 3 Q 7 L C Z x d W 9 0 O 1 N l Y 3 R p b 2 4 x L 3 B v c 2 l 0 M z J f b m V 0 X 2 x l d m V s X z B f Y m l 0 X z M w L 0 F 1 d G 9 S Z W 1 v d m V k Q 2 9 s d W 1 u c z E u e 0 N v b H V t b j M s M n 0 m c X V v d D s s J n F 1 b 3 Q 7 U 2 V j d G l v b j E v c G 9 z a X Q z M l 9 u Z X R f b G V 2 Z W x f M F 9 i a X R f M z A v Q X V 0 b 1 J l b W 9 2 Z W R D b 2 x 1 b W 5 z M S 5 7 Q 2 9 s d W 1 u N C w z f S Z x d W 9 0 O y w m c X V v d D t T Z W N 0 a W 9 u M S 9 w b 3 N p d D M y X 2 5 l d F 9 s Z X Z l b F 8 w X 2 J p d F 8 z M C 9 B d X R v U m V t b 3 Z l Z E N v b H V t b n M x L n t D b 2 x 1 b W 4 1 L D R 9 J n F 1 b 3 Q 7 L C Z x d W 9 0 O 1 N l Y 3 R p b 2 4 x L 3 B v c 2 l 0 M z J f b m V 0 X 2 x l d m V s X z B f Y m l 0 X z M w L 0 F 1 d G 9 S Z W 1 v d m V k Q 2 9 s d W 1 u c z E u e 0 N v b H V t b j Y s N X 0 m c X V v d D s s J n F 1 b 3 Q 7 U 2 V j d G l v b j E v c G 9 z a X Q z M l 9 u Z X R f b G V 2 Z W x f M F 9 i a X R f M z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N p d D M y X 2 5 l d F 9 s Z X Z l b F 8 w X 2 J p d F 8 z M C 9 B d X R v U m V t b 3 Z l Z E N v b H V t b n M x L n t D b 2 x 1 b W 4 x L D B 9 J n F 1 b 3 Q 7 L C Z x d W 9 0 O 1 N l Y 3 R p b 2 4 x L 3 B v c 2 l 0 M z J f b m V 0 X 2 x l d m V s X z B f Y m l 0 X z M w L 0 F 1 d G 9 S Z W 1 v d m V k Q 2 9 s d W 1 u c z E u e 0 N v b H V t b j I s M X 0 m c X V v d D s s J n F 1 b 3 Q 7 U 2 V j d G l v b j E v c G 9 z a X Q z M l 9 u Z X R f b G V 2 Z W x f M F 9 i a X R f M z A v Q X V 0 b 1 J l b W 9 2 Z W R D b 2 x 1 b W 5 z M S 5 7 Q 2 9 s d W 1 u M y w y f S Z x d W 9 0 O y w m c X V v d D t T Z W N 0 a W 9 u M S 9 w b 3 N p d D M y X 2 5 l d F 9 s Z X Z l b F 8 w X 2 J p d F 8 z M C 9 B d X R v U m V t b 3 Z l Z E N v b H V t b n M x L n t D b 2 x 1 b W 4 0 L D N 9 J n F 1 b 3 Q 7 L C Z x d W 9 0 O 1 N l Y 3 R p b 2 4 x L 3 B v c 2 l 0 M z J f b m V 0 X 2 x l d m V s X z B f Y m l 0 X z M w L 0 F 1 d G 9 S Z W 1 v d m V k Q 2 9 s d W 1 u c z E u e 0 N v b H V t b j U s N H 0 m c X V v d D s s J n F 1 b 3 Q 7 U 2 V j d G l v b j E v c G 9 z a X Q z M l 9 u Z X R f b G V 2 Z W x f M F 9 i a X R f M z A v Q X V 0 b 1 J l b W 9 2 Z W R D b 2 x 1 b W 5 z M S 5 7 Q 2 9 s d W 1 u N i w 1 f S Z x d W 9 0 O y w m c X V v d D t T Z W N 0 a W 9 u M S 9 w b 3 N p d D M y X 2 5 l d F 9 s Z X Z l b F 8 w X 2 J p d F 8 z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D M y X 2 5 l d F 9 s Z X Z l b F 8 w X 2 J p d F 8 z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Q z M l 9 u Z X R f b G V 2 Z W x f M F 9 i a X R f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B v c 2 l 0 M z J f b m V 0 X 2 x l d m V s X z B f Y m l 0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I w O j M w O j U 5 L j g 5 M z U 4 N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p d D M y X 2 5 l d F 9 s Z X Z l b F 8 w X 2 J p d F 8 y O S 9 B d X R v U m V t b 3 Z l Z E N v b H V t b n M x L n t D b 2 x 1 b W 4 x L D B 9 J n F 1 b 3 Q 7 L C Z x d W 9 0 O 1 N l Y 3 R p b 2 4 x L 3 B v c 2 l 0 M z J f b m V 0 X 2 x l d m V s X z B f Y m l 0 X z I 5 L 0 F 1 d G 9 S Z W 1 v d m V k Q 2 9 s d W 1 u c z E u e 0 N v b H V t b j I s M X 0 m c X V v d D s s J n F 1 b 3 Q 7 U 2 V j d G l v b j E v c G 9 z a X Q z M l 9 u Z X R f b G V 2 Z W x f M F 9 i a X R f M j k v Q X V 0 b 1 J l b W 9 2 Z W R D b 2 x 1 b W 5 z M S 5 7 Q 2 9 s d W 1 u M y w y f S Z x d W 9 0 O y w m c X V v d D t T Z W N 0 a W 9 u M S 9 w b 3 N p d D M y X 2 5 l d F 9 s Z X Z l b F 8 w X 2 J p d F 8 y O S 9 B d X R v U m V t b 3 Z l Z E N v b H V t b n M x L n t D b 2 x 1 b W 4 0 L D N 9 J n F 1 b 3 Q 7 L C Z x d W 9 0 O 1 N l Y 3 R p b 2 4 x L 3 B v c 2 l 0 M z J f b m V 0 X 2 x l d m V s X z B f Y m l 0 X z I 5 L 0 F 1 d G 9 S Z W 1 v d m V k Q 2 9 s d W 1 u c z E u e 0 N v b H V t b j U s N H 0 m c X V v d D s s J n F 1 b 3 Q 7 U 2 V j d G l v b j E v c G 9 z a X Q z M l 9 u Z X R f b G V 2 Z W x f M F 9 i a X R f M j k v Q X V 0 b 1 J l b W 9 2 Z W R D b 2 x 1 b W 5 z M S 5 7 Q 2 9 s d W 1 u N i w 1 f S Z x d W 9 0 O y w m c X V v d D t T Z W N 0 a W 9 u M S 9 w b 3 N p d D M y X 2 5 l d F 9 s Z X Z l b F 8 w X 2 J p d F 8 y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v c 2 l 0 M z J f b m V 0 X 2 x l d m V s X z B f Y m l 0 X z I 5 L 0 F 1 d G 9 S Z W 1 v d m V k Q 2 9 s d W 1 u c z E u e 0 N v b H V t b j E s M H 0 m c X V v d D s s J n F 1 b 3 Q 7 U 2 V j d G l v b j E v c G 9 z a X Q z M l 9 u Z X R f b G V 2 Z W x f M F 9 i a X R f M j k v Q X V 0 b 1 J l b W 9 2 Z W R D b 2 x 1 b W 5 z M S 5 7 Q 2 9 s d W 1 u M i w x f S Z x d W 9 0 O y w m c X V v d D t T Z W N 0 a W 9 u M S 9 w b 3 N p d D M y X 2 5 l d F 9 s Z X Z l b F 8 w X 2 J p d F 8 y O S 9 B d X R v U m V t b 3 Z l Z E N v b H V t b n M x L n t D b 2 x 1 b W 4 z L D J 9 J n F 1 b 3 Q 7 L C Z x d W 9 0 O 1 N l Y 3 R p b 2 4 x L 3 B v c 2 l 0 M z J f b m V 0 X 2 x l d m V s X z B f Y m l 0 X z I 5 L 0 F 1 d G 9 S Z W 1 v d m V k Q 2 9 s d W 1 u c z E u e 0 N v b H V t b j Q s M 3 0 m c X V v d D s s J n F 1 b 3 Q 7 U 2 V j d G l v b j E v c G 9 z a X Q z M l 9 u Z X R f b G V 2 Z W x f M F 9 i a X R f M j k v Q X V 0 b 1 J l b W 9 2 Z W R D b 2 x 1 b W 5 z M S 5 7 Q 2 9 s d W 1 u N S w 0 f S Z x d W 9 0 O y w m c X V v d D t T Z W N 0 a W 9 u M S 9 w b 3 N p d D M y X 2 5 l d F 9 s Z X Z l b F 8 w X 2 J p d F 8 y O S 9 B d X R v U m V t b 3 Z l Z E N v b H V t b n M x L n t D b 2 x 1 b W 4 2 L D V 9 J n F 1 b 3 Q 7 L C Z x d W 9 0 O 1 N l Y 3 R p b 2 4 x L 3 B v c 2 l 0 M z J f b m V 0 X 2 x l d m V s X z B f Y m l 0 X z I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M z J f b m V 0 X 2 x l d m V s X z B f Y m l 0 X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D M y X 2 5 l d F 9 s Z X Z l b F 8 w X 2 J p d F 8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Z m x v Y X Q z M l 9 u Z X R f b G V 2 Z W x f M F 9 i a X R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z M 6 M z k u O T U x O T k y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F 0 M z J f b m V 0 X 2 x l d m V s X z B f Y m l 0 X z M x L 0 F 1 d G 9 S Z W 1 v d m V k Q 2 9 s d W 1 u c z E u e 0 N v b H V t b j E s M H 0 m c X V v d D s s J n F 1 b 3 Q 7 U 2 V j d G l v b j E v Z m x v Y X Q z M l 9 u Z X R f b G V 2 Z W x f M F 9 i a X R f M z E v Q X V 0 b 1 J l b W 9 2 Z W R D b 2 x 1 b W 5 z M S 5 7 Q 2 9 s d W 1 u M i w x f S Z x d W 9 0 O y w m c X V v d D t T Z W N 0 a W 9 u M S 9 m b G 9 h d D M y X 2 5 l d F 9 s Z X Z l b F 8 w X 2 J p d F 8 z M S 9 B d X R v U m V t b 3 Z l Z E N v b H V t b n M x L n t D b 2 x 1 b W 4 z L D J 9 J n F 1 b 3 Q 7 L C Z x d W 9 0 O 1 N l Y 3 R p b 2 4 x L 2 Z s b 2 F 0 M z J f b m V 0 X 2 x l d m V s X z B f Y m l 0 X z M x L 0 F 1 d G 9 S Z W 1 v d m V k Q 2 9 s d W 1 u c z E u e 0 N v b H V t b j Q s M 3 0 m c X V v d D s s J n F 1 b 3 Q 7 U 2 V j d G l v b j E v Z m x v Y X Q z M l 9 u Z X R f b G V 2 Z W x f M F 9 i a X R f M z E v Q X V 0 b 1 J l b W 9 2 Z W R D b 2 x 1 b W 5 z M S 5 7 Q 2 9 s d W 1 u N S w 0 f S Z x d W 9 0 O y w m c X V v d D t T Z W N 0 a W 9 u M S 9 m b G 9 h d D M y X 2 5 l d F 9 s Z X Z l b F 8 w X 2 J p d F 8 z M S 9 B d X R v U m V t b 3 Z l Z E N v b H V t b n M x L n t D b 2 x 1 b W 4 2 L D V 9 J n F 1 b 3 Q 7 L C Z x d W 9 0 O 1 N l Y 3 R p b 2 4 x L 2 Z s b 2 F 0 M z J f b m V 0 X 2 x l d m V s X z B f Y m l 0 X z M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F 9 i a X R f M z E v Q X V 0 b 1 J l b W 9 2 Z W R D b 2 x 1 b W 5 z M S 5 7 Q 2 9 s d W 1 u M S w w f S Z x d W 9 0 O y w m c X V v d D t T Z W N 0 a W 9 u M S 9 m b G 9 h d D M y X 2 5 l d F 9 s Z X Z l b F 8 w X 2 J p d F 8 z M S 9 B d X R v U m V t b 3 Z l Z E N v b H V t b n M x L n t D b 2 x 1 b W 4 y L D F 9 J n F 1 b 3 Q 7 L C Z x d W 9 0 O 1 N l Y 3 R p b 2 4 x L 2 Z s b 2 F 0 M z J f b m V 0 X 2 x l d m V s X z B f Y m l 0 X z M x L 0 F 1 d G 9 S Z W 1 v d m V k Q 2 9 s d W 1 u c z E u e 0 N v b H V t b j M s M n 0 m c X V v d D s s J n F 1 b 3 Q 7 U 2 V j d G l v b j E v Z m x v Y X Q z M l 9 u Z X R f b G V 2 Z W x f M F 9 i a X R f M z E v Q X V 0 b 1 J l b W 9 2 Z W R D b 2 x 1 b W 5 z M S 5 7 Q 2 9 s d W 1 u N C w z f S Z x d W 9 0 O y w m c X V v d D t T Z W N 0 a W 9 u M S 9 m b G 9 h d D M y X 2 5 l d F 9 s Z X Z l b F 8 w X 2 J p d F 8 z M S 9 B d X R v U m V t b 3 Z l Z E N v b H V t b n M x L n t D b 2 x 1 b W 4 1 L D R 9 J n F 1 b 3 Q 7 L C Z x d W 9 0 O 1 N l Y 3 R p b 2 4 x L 2 Z s b 2 F 0 M z J f b m V 0 X 2 x l d m V s X z B f Y m l 0 X z M x L 0 F 1 d G 9 S Z W 1 v d m V k Q 2 9 s d W 1 u c z E u e 0 N v b H V t b j Y s N X 0 m c X V v d D s s J n F 1 b 3 Q 7 U 2 V j d G l v b j E v Z m x v Y X Q z M l 9 u Z X R f b G V 2 Z W x f M F 9 i a X R f M z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Y X Q z M l 9 u Z X R f b G V 2 Z W x f M F 9 i a X R f M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M z J f b m V 0 X 2 x l d m V s X z B f Y m l 0 X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w b 3 N p d D M y X 2 5 l d F 9 s Z X Z l b F 8 w X 2 J p d F 8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z N T o x N S 4 5 N z A y N T M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Q z M l 9 u Z X R f b G V 2 Z W x f M F 9 i a X R f M z E v Q X V 0 b 1 J l b W 9 2 Z W R D b 2 x 1 b W 5 z M S 5 7 Q 2 9 s d W 1 u M S w w f S Z x d W 9 0 O y w m c X V v d D t T Z W N 0 a W 9 u M S 9 w b 3 N p d D M y X 2 5 l d F 9 s Z X Z l b F 8 w X 2 J p d F 8 z M S 9 B d X R v U m V t b 3 Z l Z E N v b H V t b n M x L n t D b 2 x 1 b W 4 y L D F 9 J n F 1 b 3 Q 7 L C Z x d W 9 0 O 1 N l Y 3 R p b 2 4 x L 3 B v c 2 l 0 M z J f b m V 0 X 2 x l d m V s X z B f Y m l 0 X z M x L 0 F 1 d G 9 S Z W 1 v d m V k Q 2 9 s d W 1 u c z E u e 0 N v b H V t b j M s M n 0 m c X V v d D s s J n F 1 b 3 Q 7 U 2 V j d G l v b j E v c G 9 z a X Q z M l 9 u Z X R f b G V 2 Z W x f M F 9 i a X R f M z E v Q X V 0 b 1 J l b W 9 2 Z W R D b 2 x 1 b W 5 z M S 5 7 Q 2 9 s d W 1 u N C w z f S Z x d W 9 0 O y w m c X V v d D t T Z W N 0 a W 9 u M S 9 w b 3 N p d D M y X 2 5 l d F 9 s Z X Z l b F 8 w X 2 J p d F 8 z M S 9 B d X R v U m V t b 3 Z l Z E N v b H V t b n M x L n t D b 2 x 1 b W 4 1 L D R 9 J n F 1 b 3 Q 7 L C Z x d W 9 0 O 1 N l Y 3 R p b 2 4 x L 3 B v c 2 l 0 M z J f b m V 0 X 2 x l d m V s X z B f Y m l 0 X z M x L 0 F 1 d G 9 S Z W 1 v d m V k Q 2 9 s d W 1 u c z E u e 0 N v b H V t b j Y s N X 0 m c X V v d D s s J n F 1 b 3 Q 7 U 2 V j d G l v b j E v c G 9 z a X Q z M l 9 u Z X R f b G V 2 Z W x f M F 9 i a X R f M z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N p d D M y X 2 5 l d F 9 s Z X Z l b F 8 w X 2 J p d F 8 z M S 9 B d X R v U m V t b 3 Z l Z E N v b H V t b n M x L n t D b 2 x 1 b W 4 x L D B 9 J n F 1 b 3 Q 7 L C Z x d W 9 0 O 1 N l Y 3 R p b 2 4 x L 3 B v c 2 l 0 M z J f b m V 0 X 2 x l d m V s X z B f Y m l 0 X z M x L 0 F 1 d G 9 S Z W 1 v d m V k Q 2 9 s d W 1 u c z E u e 0 N v b H V t b j I s M X 0 m c X V v d D s s J n F 1 b 3 Q 7 U 2 V j d G l v b j E v c G 9 z a X Q z M l 9 u Z X R f b G V 2 Z W x f M F 9 i a X R f M z E v Q X V 0 b 1 J l b W 9 2 Z W R D b 2 x 1 b W 5 z M S 5 7 Q 2 9 s d W 1 u M y w y f S Z x d W 9 0 O y w m c X V v d D t T Z W N 0 a W 9 u M S 9 w b 3 N p d D M y X 2 5 l d F 9 s Z X Z l b F 8 w X 2 J p d F 8 z M S 9 B d X R v U m V t b 3 Z l Z E N v b H V t b n M x L n t D b 2 x 1 b W 4 0 L D N 9 J n F 1 b 3 Q 7 L C Z x d W 9 0 O 1 N l Y 3 R p b 2 4 x L 3 B v c 2 l 0 M z J f b m V 0 X 2 x l d m V s X z B f Y m l 0 X z M x L 0 F 1 d G 9 S Z W 1 v d m V k Q 2 9 s d W 1 u c z E u e 0 N v b H V t b j U s N H 0 m c X V v d D s s J n F 1 b 3 Q 7 U 2 V j d G l v b j E v c G 9 z a X Q z M l 9 u Z X R f b G V 2 Z W x f M F 9 i a X R f M z E v Q X V 0 b 1 J l b W 9 2 Z W R D b 2 x 1 b W 5 z M S 5 7 Q 2 9 s d W 1 u N i w 1 f S Z x d W 9 0 O y w m c X V v d D t T Z W N 0 a W 9 u M S 9 w b 3 N p d D M y X 2 5 l d F 9 s Z X Z l b F 8 w X 2 J p d F 8 z M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D M y X 2 5 l d F 9 s Z X Z l b F 8 w X 2 J p d F 8 z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Y X Q z M l 9 u Z X R f b G V 2 Z W x f M V 9 i a X R f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2 Z s b 2 F 0 M z J f b m V 0 X 2 x l d m V s X z F f Y m l 0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I w O j M 3 O j M 1 L j Y 0 M T E 3 N T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9 h d D M y X 2 5 l d F 9 s Z X Z l b F 8 x X 2 J p d F 8 y O S 9 B d X R v U m V t b 3 Z l Z E N v b H V t b n M x L n t D b 2 x 1 b W 4 x L D B 9 J n F 1 b 3 Q 7 L C Z x d W 9 0 O 1 N l Y 3 R p b 2 4 x L 2 Z s b 2 F 0 M z J f b m V 0 X 2 x l d m V s X z F f Y m l 0 X z I 5 L 0 F 1 d G 9 S Z W 1 v d m V k Q 2 9 s d W 1 u c z E u e 0 N v b H V t b j I s M X 0 m c X V v d D s s J n F 1 b 3 Q 7 U 2 V j d G l v b j E v Z m x v Y X Q z M l 9 u Z X R f b G V 2 Z W x f M V 9 i a X R f M j k v Q X V 0 b 1 J l b W 9 2 Z W R D b 2 x 1 b W 5 z M S 5 7 Q 2 9 s d W 1 u M y w y f S Z x d W 9 0 O y w m c X V v d D t T Z W N 0 a W 9 u M S 9 m b G 9 h d D M y X 2 5 l d F 9 s Z X Z l b F 8 x X 2 J p d F 8 y O S 9 B d X R v U m V t b 3 Z l Z E N v b H V t b n M x L n t D b 2 x 1 b W 4 0 L D N 9 J n F 1 b 3 Q 7 L C Z x d W 9 0 O 1 N l Y 3 R p b 2 4 x L 2 Z s b 2 F 0 M z J f b m V 0 X 2 x l d m V s X z F f Y m l 0 X z I 5 L 0 F 1 d G 9 S Z W 1 v d m V k Q 2 9 s d W 1 u c z E u e 0 N v b H V t b j U s N H 0 m c X V v d D s s J n F 1 b 3 Q 7 U 2 V j d G l v b j E v Z m x v Y X Q z M l 9 u Z X R f b G V 2 Z W x f M V 9 i a X R f M j k v Q X V 0 b 1 J l b W 9 2 Z W R D b 2 x 1 b W 5 z M S 5 7 Q 2 9 s d W 1 u N i w 1 f S Z x d W 9 0 O y w m c X V v d D t T Z W N 0 a W 9 u M S 9 m b G 9 h d D M y X 2 5 l d F 9 s Z X Z l b F 8 x X 2 J p d F 8 y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s b 2 F 0 M z J f b m V 0 X 2 x l d m V s X z F f Y m l 0 X z I 5 L 0 F 1 d G 9 S Z W 1 v d m V k Q 2 9 s d W 1 u c z E u e 0 N v b H V t b j E s M H 0 m c X V v d D s s J n F 1 b 3 Q 7 U 2 V j d G l v b j E v Z m x v Y X Q z M l 9 u Z X R f b G V 2 Z W x f M V 9 i a X R f M j k v Q X V 0 b 1 J l b W 9 2 Z W R D b 2 x 1 b W 5 z M S 5 7 Q 2 9 s d W 1 u M i w x f S Z x d W 9 0 O y w m c X V v d D t T Z W N 0 a W 9 u M S 9 m b G 9 h d D M y X 2 5 l d F 9 s Z X Z l b F 8 x X 2 J p d F 8 y O S 9 B d X R v U m V t b 3 Z l Z E N v b H V t b n M x L n t D b 2 x 1 b W 4 z L D J 9 J n F 1 b 3 Q 7 L C Z x d W 9 0 O 1 N l Y 3 R p b 2 4 x L 2 Z s b 2 F 0 M z J f b m V 0 X 2 x l d m V s X z F f Y m l 0 X z I 5 L 0 F 1 d G 9 S Z W 1 v d m V k Q 2 9 s d W 1 u c z E u e 0 N v b H V t b j Q s M 3 0 m c X V v d D s s J n F 1 b 3 Q 7 U 2 V j d G l v b j E v Z m x v Y X Q z M l 9 u Z X R f b G V 2 Z W x f M V 9 i a X R f M j k v Q X V 0 b 1 J l b W 9 2 Z W R D b 2 x 1 b W 5 z M S 5 7 Q 2 9 s d W 1 u N S w 0 f S Z x d W 9 0 O y w m c X V v d D t T Z W N 0 a W 9 u M S 9 m b G 9 h d D M y X 2 5 l d F 9 s Z X Z l b F 8 x X 2 J p d F 8 y O S 9 B d X R v U m V t b 3 Z l Z E N v b H V t b n M x L n t D b 2 x 1 b W 4 2 L D V 9 J n F 1 b 3 Q 7 L C Z x d W 9 0 O 1 N l Y 3 R p b 2 4 x L 2 Z s b 2 F 0 M z J f b m V 0 X 2 x l d m V s X z F f Y m l 0 X z I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F 0 M z J f b m V 0 X 2 x l d m V s X z F f Y m l 0 X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D M y X 2 5 l d F 9 s Z X Z l b F 8 x X 2 J p d F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c G 9 z a X Q z M l 9 u Z X R f b G V 2 Z W x f M V 9 i a X R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z c 6 N T I u N j E y N j k x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2 l 0 M z J f b m V 0 X 2 x l d m V s X z F f Y m l 0 X z I 5 L 0 F 1 d G 9 S Z W 1 v d m V k Q 2 9 s d W 1 u c z E u e 0 N v b H V t b j E s M H 0 m c X V v d D s s J n F 1 b 3 Q 7 U 2 V j d G l v b j E v c G 9 z a X Q z M l 9 u Z X R f b G V 2 Z W x f M V 9 i a X R f M j k v Q X V 0 b 1 J l b W 9 2 Z W R D b 2 x 1 b W 5 z M S 5 7 Q 2 9 s d W 1 u M i w x f S Z x d W 9 0 O y w m c X V v d D t T Z W N 0 a W 9 u M S 9 w b 3 N p d D M y X 2 5 l d F 9 s Z X Z l b F 8 x X 2 J p d F 8 y O S 9 B d X R v U m V t b 3 Z l Z E N v b H V t b n M x L n t D b 2 x 1 b W 4 z L D J 9 J n F 1 b 3 Q 7 L C Z x d W 9 0 O 1 N l Y 3 R p b 2 4 x L 3 B v c 2 l 0 M z J f b m V 0 X 2 x l d m V s X z F f Y m l 0 X z I 5 L 0 F 1 d G 9 S Z W 1 v d m V k Q 2 9 s d W 1 u c z E u e 0 N v b H V t b j Q s M 3 0 m c X V v d D s s J n F 1 b 3 Q 7 U 2 V j d G l v b j E v c G 9 z a X Q z M l 9 u Z X R f b G V 2 Z W x f M V 9 i a X R f M j k v Q X V 0 b 1 J l b W 9 2 Z W R D b 2 x 1 b W 5 z M S 5 7 Q 2 9 s d W 1 u N S w 0 f S Z x d W 9 0 O y w m c X V v d D t T Z W N 0 a W 9 u M S 9 w b 3 N p d D M y X 2 5 l d F 9 s Z X Z l b F 8 x X 2 J p d F 8 y O S 9 B d X R v U m V t b 3 Z l Z E N v b H V t b n M x L n t D b 2 x 1 b W 4 2 L D V 9 J n F 1 b 3 Q 7 L C Z x d W 9 0 O 1 N l Y 3 R p b 2 4 x L 3 B v c 2 l 0 M z J f b m V 0 X 2 x l d m V s X z F f Y m l 0 X z I 5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9 z a X Q z M l 9 u Z X R f b G V 2 Z W x f M V 9 i a X R f M j k v Q X V 0 b 1 J l b W 9 2 Z W R D b 2 x 1 b W 5 z M S 5 7 Q 2 9 s d W 1 u M S w w f S Z x d W 9 0 O y w m c X V v d D t T Z W N 0 a W 9 u M S 9 w b 3 N p d D M y X 2 5 l d F 9 s Z X Z l b F 8 x X 2 J p d F 8 y O S 9 B d X R v U m V t b 3 Z l Z E N v b H V t b n M x L n t D b 2 x 1 b W 4 y L D F 9 J n F 1 b 3 Q 7 L C Z x d W 9 0 O 1 N l Y 3 R p b 2 4 x L 3 B v c 2 l 0 M z J f b m V 0 X 2 x l d m V s X z F f Y m l 0 X z I 5 L 0 F 1 d G 9 S Z W 1 v d m V k Q 2 9 s d W 1 u c z E u e 0 N v b H V t b j M s M n 0 m c X V v d D s s J n F 1 b 3 Q 7 U 2 V j d G l v b j E v c G 9 z a X Q z M l 9 u Z X R f b G V 2 Z W x f M V 9 i a X R f M j k v Q X V 0 b 1 J l b W 9 2 Z W R D b 2 x 1 b W 5 z M S 5 7 Q 2 9 s d W 1 u N C w z f S Z x d W 9 0 O y w m c X V v d D t T Z W N 0 a W 9 u M S 9 w b 3 N p d D M y X 2 5 l d F 9 s Z X Z l b F 8 x X 2 J p d F 8 y O S 9 B d X R v U m V t b 3 Z l Z E N v b H V t b n M x L n t D b 2 x 1 b W 4 1 L D R 9 J n F 1 b 3 Q 7 L C Z x d W 9 0 O 1 N l Y 3 R p b 2 4 x L 3 B v c 2 l 0 M z J f b m V 0 X 2 x l d m V s X z F f Y m l 0 X z I 5 L 0 F 1 d G 9 S Z W 1 v d m V k Q 2 9 s d W 1 u c z E u e 0 N v b H V t b j Y s N X 0 m c X V v d D s s J n F 1 b 3 Q 7 U 2 V j d G l v b j E v c G 9 z a X Q z M l 9 u Z X R f b G V 2 Z W x f M V 9 i a X R f M j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a X Q z M l 9 u Z X R f b G V 2 Z W x f M V 9 i a X R f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F 0 M z J f b m V 0 X 2 x l d m V s X z F f Y m l 0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m b G 9 h d D M y X 2 5 l d F 9 s Z X Z l b F 8 x X 2 J p d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z O D o w M i 4 5 N T Q 0 O T M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Y X Q z M l 9 u Z X R f b G V 2 Z W x f M V 9 i a X R f M z A v Q X V 0 b 1 J l b W 9 2 Z W R D b 2 x 1 b W 5 z M S 5 7 Q 2 9 s d W 1 u M S w w f S Z x d W 9 0 O y w m c X V v d D t T Z W N 0 a W 9 u M S 9 m b G 9 h d D M y X 2 5 l d F 9 s Z X Z l b F 8 x X 2 J p d F 8 z M C 9 B d X R v U m V t b 3 Z l Z E N v b H V t b n M x L n t D b 2 x 1 b W 4 y L D F 9 J n F 1 b 3 Q 7 L C Z x d W 9 0 O 1 N l Y 3 R p b 2 4 x L 2 Z s b 2 F 0 M z J f b m V 0 X 2 x l d m V s X z F f Y m l 0 X z M w L 0 F 1 d G 9 S Z W 1 v d m V k Q 2 9 s d W 1 u c z E u e 0 N v b H V t b j M s M n 0 m c X V v d D s s J n F 1 b 3 Q 7 U 2 V j d G l v b j E v Z m x v Y X Q z M l 9 u Z X R f b G V 2 Z W x f M V 9 i a X R f M z A v Q X V 0 b 1 J l b W 9 2 Z W R D b 2 x 1 b W 5 z M S 5 7 Q 2 9 s d W 1 u N C w z f S Z x d W 9 0 O y w m c X V v d D t T Z W N 0 a W 9 u M S 9 m b G 9 h d D M y X 2 5 l d F 9 s Z X Z l b F 8 x X 2 J p d F 8 z M C 9 B d X R v U m V t b 3 Z l Z E N v b H V t b n M x L n t D b 2 x 1 b W 4 1 L D R 9 J n F 1 b 3 Q 7 L C Z x d W 9 0 O 1 N l Y 3 R p b 2 4 x L 2 Z s b 2 F 0 M z J f b m V 0 X 2 x l d m V s X z F f Y m l 0 X z M w L 0 F 1 d G 9 S Z W 1 v d m V k Q 2 9 s d W 1 u c z E u e 0 N v b H V t b j Y s N X 0 m c X V v d D s s J n F 1 b 3 Q 7 U 2 V j d G l v b j E v Z m x v Y X Q z M l 9 u Z X R f b G V 2 Z W x f M V 9 i a X R f M z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G 9 h d D M y X 2 5 l d F 9 s Z X Z l b F 8 x X 2 J p d F 8 z M C 9 B d X R v U m V t b 3 Z l Z E N v b H V t b n M x L n t D b 2 x 1 b W 4 x L D B 9 J n F 1 b 3 Q 7 L C Z x d W 9 0 O 1 N l Y 3 R p b 2 4 x L 2 Z s b 2 F 0 M z J f b m V 0 X 2 x l d m V s X z F f Y m l 0 X z M w L 0 F 1 d G 9 S Z W 1 v d m V k Q 2 9 s d W 1 u c z E u e 0 N v b H V t b j I s M X 0 m c X V v d D s s J n F 1 b 3 Q 7 U 2 V j d G l v b j E v Z m x v Y X Q z M l 9 u Z X R f b G V 2 Z W x f M V 9 i a X R f M z A v Q X V 0 b 1 J l b W 9 2 Z W R D b 2 x 1 b W 5 z M S 5 7 Q 2 9 s d W 1 u M y w y f S Z x d W 9 0 O y w m c X V v d D t T Z W N 0 a W 9 u M S 9 m b G 9 h d D M y X 2 5 l d F 9 s Z X Z l b F 8 x X 2 J p d F 8 z M C 9 B d X R v U m V t b 3 Z l Z E N v b H V t b n M x L n t D b 2 x 1 b W 4 0 L D N 9 J n F 1 b 3 Q 7 L C Z x d W 9 0 O 1 N l Y 3 R p b 2 4 x L 2 Z s b 2 F 0 M z J f b m V 0 X 2 x l d m V s X z F f Y m l 0 X z M w L 0 F 1 d G 9 S Z W 1 v d m V k Q 2 9 s d W 1 u c z E u e 0 N v b H V t b j U s N H 0 m c X V v d D s s J n F 1 b 3 Q 7 U 2 V j d G l v b j E v Z m x v Y X Q z M l 9 u Z X R f b G V 2 Z W x f M V 9 i a X R f M z A v Q X V 0 b 1 J l b W 9 2 Z W R D b 2 x 1 b W 5 z M S 5 7 Q 2 9 s d W 1 u N i w 1 f S Z x d W 9 0 O y w m c X V v d D t T Z W N 0 a W 9 u M S 9 m b G 9 h d D M y X 2 5 l d F 9 s Z X Z l b F 8 x X 2 J p d F 8 z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h d D M y X 2 5 l d F 9 s Z X Z l b F 8 x X 2 J p d F 8 z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Q z M l 9 u Z X R f b G V 2 Z W x f M V 9 i a X R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B v c 2 l 0 M z J f b m V 0 X 2 x l d m V s X z F f Y m l 0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I w O j M 4 O j E 2 L j M 0 M z g 2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p d D M y X 2 5 l d F 9 s Z X Z l b F 8 x X 2 J p d F 8 z M C 9 B d X R v U m V t b 3 Z l Z E N v b H V t b n M x L n t D b 2 x 1 b W 4 x L D B 9 J n F 1 b 3 Q 7 L C Z x d W 9 0 O 1 N l Y 3 R p b 2 4 x L 3 B v c 2 l 0 M z J f b m V 0 X 2 x l d m V s X z F f Y m l 0 X z M w L 0 F 1 d G 9 S Z W 1 v d m V k Q 2 9 s d W 1 u c z E u e 0 N v b H V t b j I s M X 0 m c X V v d D s s J n F 1 b 3 Q 7 U 2 V j d G l v b j E v c G 9 z a X Q z M l 9 u Z X R f b G V 2 Z W x f M V 9 i a X R f M z A v Q X V 0 b 1 J l b W 9 2 Z W R D b 2 x 1 b W 5 z M S 5 7 Q 2 9 s d W 1 u M y w y f S Z x d W 9 0 O y w m c X V v d D t T Z W N 0 a W 9 u M S 9 w b 3 N p d D M y X 2 5 l d F 9 s Z X Z l b F 8 x X 2 J p d F 8 z M C 9 B d X R v U m V t b 3 Z l Z E N v b H V t b n M x L n t D b 2 x 1 b W 4 0 L D N 9 J n F 1 b 3 Q 7 L C Z x d W 9 0 O 1 N l Y 3 R p b 2 4 x L 3 B v c 2 l 0 M z J f b m V 0 X 2 x l d m V s X z F f Y m l 0 X z M w L 0 F 1 d G 9 S Z W 1 v d m V k Q 2 9 s d W 1 u c z E u e 0 N v b H V t b j U s N H 0 m c X V v d D s s J n F 1 b 3 Q 7 U 2 V j d G l v b j E v c G 9 z a X Q z M l 9 u Z X R f b G V 2 Z W x f M V 9 i a X R f M z A v Q X V 0 b 1 J l b W 9 2 Z W R D b 2 x 1 b W 5 z M S 5 7 Q 2 9 s d W 1 u N i w 1 f S Z x d W 9 0 O y w m c X V v d D t T Z W N 0 a W 9 u M S 9 w b 3 N p d D M y X 2 5 l d F 9 s Z X Z l b F 8 x X 2 J p d F 8 z M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v c 2 l 0 M z J f b m V 0 X 2 x l d m V s X z F f Y m l 0 X z M w L 0 F 1 d G 9 S Z W 1 v d m V k Q 2 9 s d W 1 u c z E u e 0 N v b H V t b j E s M H 0 m c X V v d D s s J n F 1 b 3 Q 7 U 2 V j d G l v b j E v c G 9 z a X Q z M l 9 u Z X R f b G V 2 Z W x f M V 9 i a X R f M z A v Q X V 0 b 1 J l b W 9 2 Z W R D b 2 x 1 b W 5 z M S 5 7 Q 2 9 s d W 1 u M i w x f S Z x d W 9 0 O y w m c X V v d D t T Z W N 0 a W 9 u M S 9 w b 3 N p d D M y X 2 5 l d F 9 s Z X Z l b F 8 x X 2 J p d F 8 z M C 9 B d X R v U m V t b 3 Z l Z E N v b H V t b n M x L n t D b 2 x 1 b W 4 z L D J 9 J n F 1 b 3 Q 7 L C Z x d W 9 0 O 1 N l Y 3 R p b 2 4 x L 3 B v c 2 l 0 M z J f b m V 0 X 2 x l d m V s X z F f Y m l 0 X z M w L 0 F 1 d G 9 S Z W 1 v d m V k Q 2 9 s d W 1 u c z E u e 0 N v b H V t b j Q s M 3 0 m c X V v d D s s J n F 1 b 3 Q 7 U 2 V j d G l v b j E v c G 9 z a X Q z M l 9 u Z X R f b G V 2 Z W x f M V 9 i a X R f M z A v Q X V 0 b 1 J l b W 9 2 Z W R D b 2 x 1 b W 5 z M S 5 7 Q 2 9 s d W 1 u N S w 0 f S Z x d W 9 0 O y w m c X V v d D t T Z W N 0 a W 9 u M S 9 w b 3 N p d D M y X 2 5 l d F 9 s Z X Z l b F 8 x X 2 J p d F 8 z M C 9 B d X R v U m V t b 3 Z l Z E N v b H V t b n M x L n t D b 2 x 1 b W 4 2 L D V 9 J n F 1 b 3 Q 7 L C Z x d W 9 0 O 1 N l Y 3 R p b 2 4 x L 3 B v c 2 l 0 M z J f b m V 0 X 2 x l d m V s X z F f Y m l 0 X z M w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M z J f b m V 0 X 2 x l d m V s X z F f Y m l 0 X z M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D M y X 2 5 l d F 9 s Z X Z l b F 8 x X 2 J p d F 8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Z m x v Y X Q z M l 9 u Z X R f b G V 2 Z W x f M V 9 i a X R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z g 6 M j Y u N z A 3 N T Q 3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F 0 M z J f b m V 0 X 2 x l d m V s X z F f Y m l 0 X z M x L 0 F 1 d G 9 S Z W 1 v d m V k Q 2 9 s d W 1 u c z E u e 0 N v b H V t b j E s M H 0 m c X V v d D s s J n F 1 b 3 Q 7 U 2 V j d G l v b j E v Z m x v Y X Q z M l 9 u Z X R f b G V 2 Z W x f M V 9 i a X R f M z E v Q X V 0 b 1 J l b W 9 2 Z W R D b 2 x 1 b W 5 z M S 5 7 Q 2 9 s d W 1 u M i w x f S Z x d W 9 0 O y w m c X V v d D t T Z W N 0 a W 9 u M S 9 m b G 9 h d D M y X 2 5 l d F 9 s Z X Z l b F 8 x X 2 J p d F 8 z M S 9 B d X R v U m V t b 3 Z l Z E N v b H V t b n M x L n t D b 2 x 1 b W 4 z L D J 9 J n F 1 b 3 Q 7 L C Z x d W 9 0 O 1 N l Y 3 R p b 2 4 x L 2 Z s b 2 F 0 M z J f b m V 0 X 2 x l d m V s X z F f Y m l 0 X z M x L 0 F 1 d G 9 S Z W 1 v d m V k Q 2 9 s d W 1 u c z E u e 0 N v b H V t b j Q s M 3 0 m c X V v d D s s J n F 1 b 3 Q 7 U 2 V j d G l v b j E v Z m x v Y X Q z M l 9 u Z X R f b G V 2 Z W x f M V 9 i a X R f M z E v Q X V 0 b 1 J l b W 9 2 Z W R D b 2 x 1 b W 5 z M S 5 7 Q 2 9 s d W 1 u N S w 0 f S Z x d W 9 0 O y w m c X V v d D t T Z W N 0 a W 9 u M S 9 m b G 9 h d D M y X 2 5 l d F 9 s Z X Z l b F 8 x X 2 J p d F 8 z M S 9 B d X R v U m V t b 3 Z l Z E N v b H V t b n M x L n t D b 2 x 1 b W 4 2 L D V 9 J n F 1 b 3 Q 7 L C Z x d W 9 0 O 1 N l Y 3 R p b 2 4 x L 2 Z s b 2 F 0 M z J f b m V 0 X 2 x l d m V s X z F f Y m l 0 X z M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V 9 i a X R f M z E v Q X V 0 b 1 J l b W 9 2 Z W R D b 2 x 1 b W 5 z M S 5 7 Q 2 9 s d W 1 u M S w w f S Z x d W 9 0 O y w m c X V v d D t T Z W N 0 a W 9 u M S 9 m b G 9 h d D M y X 2 5 l d F 9 s Z X Z l b F 8 x X 2 J p d F 8 z M S 9 B d X R v U m V t b 3 Z l Z E N v b H V t b n M x L n t D b 2 x 1 b W 4 y L D F 9 J n F 1 b 3 Q 7 L C Z x d W 9 0 O 1 N l Y 3 R p b 2 4 x L 2 Z s b 2 F 0 M z J f b m V 0 X 2 x l d m V s X z F f Y m l 0 X z M x L 0 F 1 d G 9 S Z W 1 v d m V k Q 2 9 s d W 1 u c z E u e 0 N v b H V t b j M s M n 0 m c X V v d D s s J n F 1 b 3 Q 7 U 2 V j d G l v b j E v Z m x v Y X Q z M l 9 u Z X R f b G V 2 Z W x f M V 9 i a X R f M z E v Q X V 0 b 1 J l b W 9 2 Z W R D b 2 x 1 b W 5 z M S 5 7 Q 2 9 s d W 1 u N C w z f S Z x d W 9 0 O y w m c X V v d D t T Z W N 0 a W 9 u M S 9 m b G 9 h d D M y X 2 5 l d F 9 s Z X Z l b F 8 x X 2 J p d F 8 z M S 9 B d X R v U m V t b 3 Z l Z E N v b H V t b n M x L n t D b 2 x 1 b W 4 1 L D R 9 J n F 1 b 3 Q 7 L C Z x d W 9 0 O 1 N l Y 3 R p b 2 4 x L 2 Z s b 2 F 0 M z J f b m V 0 X 2 x l d m V s X z F f Y m l 0 X z M x L 0 F 1 d G 9 S Z W 1 v d m V k Q 2 9 s d W 1 u c z E u e 0 N v b H V t b j Y s N X 0 m c X V v d D s s J n F 1 b 3 Q 7 U 2 V j d G l v b j E v Z m x v Y X Q z M l 9 u Z X R f b G V 2 Z W x f M V 9 i a X R f M z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Y X Q z M l 9 u Z X R f b G V 2 Z W x f M V 9 i a X R f M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M z J f b m V 0 X 2 x l d m V s X z F f Y m l 0 X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w b 3 N p d D M y X 2 5 l d F 9 s Z X Z l b F 8 x X 2 J p d F 8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z O D o 0 M C 4 2 N z E 3 M D M 5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Q z M l 9 u Z X R f b G V 2 Z W x f M V 9 i a X R f M z E v Q X V 0 b 1 J l b W 9 2 Z W R D b 2 x 1 b W 5 z M S 5 7 Q 2 9 s d W 1 u M S w w f S Z x d W 9 0 O y w m c X V v d D t T Z W N 0 a W 9 u M S 9 w b 3 N p d D M y X 2 5 l d F 9 s Z X Z l b F 8 x X 2 J p d F 8 z M S 9 B d X R v U m V t b 3 Z l Z E N v b H V t b n M x L n t D b 2 x 1 b W 4 y L D F 9 J n F 1 b 3 Q 7 L C Z x d W 9 0 O 1 N l Y 3 R p b 2 4 x L 3 B v c 2 l 0 M z J f b m V 0 X 2 x l d m V s X z F f Y m l 0 X z M x L 0 F 1 d G 9 S Z W 1 v d m V k Q 2 9 s d W 1 u c z E u e 0 N v b H V t b j M s M n 0 m c X V v d D s s J n F 1 b 3 Q 7 U 2 V j d G l v b j E v c G 9 z a X Q z M l 9 u Z X R f b G V 2 Z W x f M V 9 i a X R f M z E v Q X V 0 b 1 J l b W 9 2 Z W R D b 2 x 1 b W 5 z M S 5 7 Q 2 9 s d W 1 u N C w z f S Z x d W 9 0 O y w m c X V v d D t T Z W N 0 a W 9 u M S 9 w b 3 N p d D M y X 2 5 l d F 9 s Z X Z l b F 8 x X 2 J p d F 8 z M S 9 B d X R v U m V t b 3 Z l Z E N v b H V t b n M x L n t D b 2 x 1 b W 4 1 L D R 9 J n F 1 b 3 Q 7 L C Z x d W 9 0 O 1 N l Y 3 R p b 2 4 x L 3 B v c 2 l 0 M z J f b m V 0 X 2 x l d m V s X z F f Y m l 0 X z M x L 0 F 1 d G 9 S Z W 1 v d m V k Q 2 9 s d W 1 u c z E u e 0 N v b H V t b j Y s N X 0 m c X V v d D s s J n F 1 b 3 Q 7 U 2 V j d G l v b j E v c G 9 z a X Q z M l 9 u Z X R f b G V 2 Z W x f M V 9 i a X R f M z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N p d D M y X 2 5 l d F 9 s Z X Z l b F 8 x X 2 J p d F 8 z M S 9 B d X R v U m V t b 3 Z l Z E N v b H V t b n M x L n t D b 2 x 1 b W 4 x L D B 9 J n F 1 b 3 Q 7 L C Z x d W 9 0 O 1 N l Y 3 R p b 2 4 x L 3 B v c 2 l 0 M z J f b m V 0 X 2 x l d m V s X z F f Y m l 0 X z M x L 0 F 1 d G 9 S Z W 1 v d m V k Q 2 9 s d W 1 u c z E u e 0 N v b H V t b j I s M X 0 m c X V v d D s s J n F 1 b 3 Q 7 U 2 V j d G l v b j E v c G 9 z a X Q z M l 9 u Z X R f b G V 2 Z W x f M V 9 i a X R f M z E v Q X V 0 b 1 J l b W 9 2 Z W R D b 2 x 1 b W 5 z M S 5 7 Q 2 9 s d W 1 u M y w y f S Z x d W 9 0 O y w m c X V v d D t T Z W N 0 a W 9 u M S 9 w b 3 N p d D M y X 2 5 l d F 9 s Z X Z l b F 8 x X 2 J p d F 8 z M S 9 B d X R v U m V t b 3 Z l Z E N v b H V t b n M x L n t D b 2 x 1 b W 4 0 L D N 9 J n F 1 b 3 Q 7 L C Z x d W 9 0 O 1 N l Y 3 R p b 2 4 x L 3 B v c 2 l 0 M z J f b m V 0 X 2 x l d m V s X z F f Y m l 0 X z M x L 0 F 1 d G 9 S Z W 1 v d m V k Q 2 9 s d W 1 u c z E u e 0 N v b H V t b j U s N H 0 m c X V v d D s s J n F 1 b 3 Q 7 U 2 V j d G l v b j E v c G 9 z a X Q z M l 9 u Z X R f b G V 2 Z W x f M V 9 i a X R f M z E v Q X V 0 b 1 J l b W 9 2 Z W R D b 2 x 1 b W 5 z M S 5 7 Q 2 9 s d W 1 u N i w 1 f S Z x d W 9 0 O y w m c X V v d D t T Z W N 0 a W 9 u M S 9 w b 3 N p d D M y X 2 5 l d F 9 s Z X Z l b F 8 x X 2 J p d F 8 z M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D M y X 2 5 l d F 9 s Z X Z l b F 8 x X 2 J p d F 8 z M S 9 P c m l n a W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n T E 8 v 5 t p J i S C k W w 0 n B E 0 A A A A A A g A A A A A A E G Y A A A A B A A A g A A A A O 8 L 8 e 6 P e p e 8 y K O n A L e k H g J 0 d R J 6 D V O X 0 v N R O n E f Y t q I A A A A A D o A A A A A C A A A g A A A A Y S y r 3 q I 0 l 0 Y V o v z P F b 2 9 6 m I 6 L 1 p U i V U u C l q w / A r 0 E / R Q A A A A 2 j 9 b G N f P n t c 7 O U m V g H P F s o E S Z U L g + 0 V J K D z K M K M A b r j j k J Y u u B K b 1 V p 4 K n X X h F 0 o y x / x V K j Z u 4 y P 9 + 7 Z r V A A Z P E e 3 t U i c G G T u n N G l W 8 m 5 o V A A A A A Z R / s Q H b 9 k r 5 T G T m N f k v G g 7 f R I R D l F 3 c J O C y B 9 X L h G P d 8 x K g N S U g E S p R x l i T g j 2 g R T p s z M o 9 T Y Q 1 H Y P Y s / X n W c Q = = < / D a t a M a s h u p > 
</file>

<file path=customXml/itemProps1.xml><?xml version="1.0" encoding="utf-8"?>
<ds:datastoreItem xmlns:ds="http://schemas.openxmlformats.org/officeDocument/2006/customXml" ds:itemID="{41DA6F6A-A049-4FCE-96B3-5FE95CA303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Foglio1</vt:lpstr>
      <vt:lpstr>float32_net_level_0_bit_29</vt:lpstr>
      <vt:lpstr>posit32_net_level_0_bit_29</vt:lpstr>
      <vt:lpstr>float32_net_level_0_bit_30</vt:lpstr>
      <vt:lpstr>posit32_net_level_0_bit_30</vt:lpstr>
      <vt:lpstr>float32_net_level_0_bit_31</vt:lpstr>
      <vt:lpstr>posit32_net_level_0_bit_31</vt:lpstr>
      <vt:lpstr>float32_net_level_1_bit_29</vt:lpstr>
      <vt:lpstr>posit32_net_level_1_bit_29</vt:lpstr>
      <vt:lpstr>float32_net_level_1_bit_30</vt:lpstr>
      <vt:lpstr>posit32_net_level_1_bit_30</vt:lpstr>
      <vt:lpstr>float32_net_level_1_bit_31</vt:lpstr>
      <vt:lpstr>posit32_net_level_1_bit_31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</dc:creator>
  <cp:lastModifiedBy>antonio iorio</cp:lastModifiedBy>
  <dcterms:created xsi:type="dcterms:W3CDTF">2023-06-06T19:57:14Z</dcterms:created>
  <dcterms:modified xsi:type="dcterms:W3CDTF">2023-06-08T09:26:21Z</dcterms:modified>
</cp:coreProperties>
</file>