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-PC\Documents\GitHub\Tycoon\Assets\Resources\"/>
    </mc:Choice>
  </mc:AlternateContent>
  <xr:revisionPtr revIDLastSave="0" documentId="8_{9226FA4C-736B-4B30-9C63-C95D02817ADE}" xr6:coauthVersionLast="36" xr6:coauthVersionMax="36" xr10:uidLastSave="{00000000-0000-0000-0000-000000000000}"/>
  <bookViews>
    <workbookView xWindow="0" yWindow="0" windowWidth="23040" windowHeight="8976" xr2:uid="{B64F3FDA-0D76-4033-A8A5-2E0E2E6B863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<sst xmlns="http://schemas.openxmlformats.org/spreadsheetml/2006/main" count="194" uniqueCount="93">
  <si>
    <t>요리_ID</t>
    <phoneticPr fontId="1" type="noConversion"/>
  </si>
  <si>
    <t>과정_Count</t>
    <phoneticPr fontId="1" type="noConversion"/>
  </si>
  <si>
    <t>요리_이름</t>
    <phoneticPr fontId="1" type="noConversion"/>
  </si>
  <si>
    <t>재료1</t>
    <phoneticPr fontId="1" type="noConversion"/>
  </si>
  <si>
    <t>재료2</t>
    <phoneticPr fontId="1" type="noConversion"/>
  </si>
  <si>
    <t>재료3</t>
    <phoneticPr fontId="1" type="noConversion"/>
  </si>
  <si>
    <t>재료1_ID</t>
    <phoneticPr fontId="1" type="noConversion"/>
  </si>
  <si>
    <t>재료2_ID</t>
  </si>
  <si>
    <t>재료3_ID</t>
  </si>
  <si>
    <t>과정1</t>
    <phoneticPr fontId="1" type="noConversion"/>
  </si>
  <si>
    <t>과정2</t>
    <phoneticPr fontId="1" type="noConversion"/>
  </si>
  <si>
    <t>과정3</t>
    <phoneticPr fontId="1" type="noConversion"/>
  </si>
  <si>
    <t>컷씬1</t>
    <phoneticPr fontId="1" type="noConversion"/>
  </si>
  <si>
    <t>컷씬2</t>
  </si>
  <si>
    <t>컷씬3</t>
  </si>
  <si>
    <t>recipe0001</t>
    <phoneticPr fontId="1" type="noConversion"/>
  </si>
  <si>
    <t>에르페 전투식량</t>
    <phoneticPr fontId="1" type="noConversion"/>
  </si>
  <si>
    <t>건식 전투식량 블럭</t>
    <phoneticPr fontId="1" type="noConversion"/>
  </si>
  <si>
    <t>x</t>
    <phoneticPr fontId="1" type="noConversion"/>
  </si>
  <si>
    <t>찌기</t>
    <phoneticPr fontId="1" type="noConversion"/>
  </si>
  <si>
    <t>recipe0002</t>
  </si>
  <si>
    <t>람다 팝콘</t>
    <phoneticPr fontId="1" type="noConversion"/>
  </si>
  <si>
    <t>노래하는 옥수수</t>
    <phoneticPr fontId="1" type="noConversion"/>
  </si>
  <si>
    <t>튀기기</t>
    <phoneticPr fontId="1" type="noConversion"/>
  </si>
  <si>
    <t>recipe0003</t>
  </si>
  <si>
    <t>아인요르드 사냥꾼 식단</t>
    <phoneticPr fontId="1" type="noConversion"/>
  </si>
  <si>
    <t>굽은 뿔 산양 위장 주머니</t>
    <phoneticPr fontId="1" type="noConversion"/>
  </si>
  <si>
    <t>끓이기</t>
    <phoneticPr fontId="1" type="noConversion"/>
  </si>
  <si>
    <t>recipe0004</t>
  </si>
  <si>
    <t>사몰레안 별파이</t>
    <phoneticPr fontId="1" type="noConversion"/>
  </si>
  <si>
    <t>별바라기</t>
    <phoneticPr fontId="1" type="noConversion"/>
  </si>
  <si>
    <t>밀가루 반죽</t>
    <phoneticPr fontId="1" type="noConversion"/>
  </si>
  <si>
    <t>굽기</t>
    <phoneticPr fontId="1" type="noConversion"/>
  </si>
  <si>
    <t>recipe0005</t>
  </si>
  <si>
    <t>오클리드 비스킷</t>
    <phoneticPr fontId="1" type="noConversion"/>
  </si>
  <si>
    <t>비스킷 반죽</t>
    <phoneticPr fontId="1" type="noConversion"/>
  </si>
  <si>
    <t>recipe0006</t>
  </si>
  <si>
    <t>카리알굴의 초석</t>
    <phoneticPr fontId="1" type="noConversion"/>
  </si>
  <si>
    <t>망치새 알</t>
    <phoneticPr fontId="1" type="noConversion"/>
  </si>
  <si>
    <t>볶기</t>
    <phoneticPr fontId="1" type="noConversion"/>
  </si>
  <si>
    <t>recipe0007</t>
  </si>
  <si>
    <t>오브리제 XII</t>
    <phoneticPr fontId="1" type="noConversion"/>
  </si>
  <si>
    <t>오브리제 XII 시약</t>
    <phoneticPr fontId="1" type="noConversion"/>
  </si>
  <si>
    <t>recipe0008</t>
  </si>
  <si>
    <t>사몰레안 감바스</t>
    <phoneticPr fontId="1" type="noConversion"/>
  </si>
  <si>
    <t>마늘</t>
    <phoneticPr fontId="1" type="noConversion"/>
  </si>
  <si>
    <t>화살촉새우</t>
    <phoneticPr fontId="1" type="noConversion"/>
  </si>
  <si>
    <t>recipe0009</t>
  </si>
  <si>
    <t>람다 시장의 머리</t>
    <phoneticPr fontId="1" type="noConversion"/>
  </si>
  <si>
    <t>도둑문어</t>
    <phoneticPr fontId="1" type="noConversion"/>
  </si>
  <si>
    <t>recipe0010</t>
  </si>
  <si>
    <t>돈코츠 라멘</t>
    <phoneticPr fontId="1" type="noConversion"/>
  </si>
  <si>
    <t>큰 어금니 멧돼지 고기</t>
    <phoneticPr fontId="1" type="noConversion"/>
  </si>
  <si>
    <t>와이번 뼈</t>
    <phoneticPr fontId="1" type="noConversion"/>
  </si>
  <si>
    <t>면 반죽</t>
    <phoneticPr fontId="1" type="noConversion"/>
  </si>
  <si>
    <t>졸이기</t>
    <phoneticPr fontId="1" type="noConversion"/>
  </si>
  <si>
    <t>recipe0011</t>
  </si>
  <si>
    <t>토달볶</t>
    <phoneticPr fontId="1" type="noConversion"/>
  </si>
  <si>
    <t>토마토</t>
    <phoneticPr fontId="1" type="noConversion"/>
  </si>
  <si>
    <t>코카트리스 알</t>
    <phoneticPr fontId="1" type="noConversion"/>
  </si>
  <si>
    <t>recipe0012</t>
  </si>
  <si>
    <t>닭고기 샌드위치</t>
    <phoneticPr fontId="1" type="noConversion"/>
  </si>
  <si>
    <t>걸어다니는버섯</t>
    <phoneticPr fontId="1" type="noConversion"/>
  </si>
  <si>
    <t>바실리크 다리살</t>
    <phoneticPr fontId="1" type="noConversion"/>
  </si>
  <si>
    <t>recipe0013</t>
  </si>
  <si>
    <t>영혼을 데우는 토마토 스프</t>
    <phoneticPr fontId="1" type="noConversion"/>
  </si>
  <si>
    <t>양파</t>
    <phoneticPr fontId="1" type="noConversion"/>
  </si>
  <si>
    <t>저무는 달의 잎사귀</t>
    <phoneticPr fontId="1" type="noConversion"/>
  </si>
  <si>
    <t>recipe0014</t>
  </si>
  <si>
    <t>비?프 스튜</t>
    <phoneticPr fontId="1" type="noConversion"/>
  </si>
  <si>
    <t>곰 고기</t>
    <phoneticPr fontId="1" type="noConversion"/>
  </si>
  <si>
    <t>람다 샤우팅 레드와인</t>
    <phoneticPr fontId="1" type="noConversion"/>
  </si>
  <si>
    <t>recipe0015</t>
  </si>
  <si>
    <t>아인요르드 새우튀김 덮밥</t>
    <phoneticPr fontId="1" type="noConversion"/>
  </si>
  <si>
    <t>화살촉 새우</t>
    <phoneticPr fontId="1" type="noConversion"/>
  </si>
  <si>
    <t>설산 이끼</t>
    <phoneticPr fontId="1" type="noConversion"/>
  </si>
  <si>
    <t>구멍풀 뿌리</t>
    <phoneticPr fontId="1" type="noConversion"/>
  </si>
  <si>
    <t>recipe0016</t>
  </si>
  <si>
    <t>아인요르드 돼지고기 덮밥</t>
    <phoneticPr fontId="1" type="noConversion"/>
  </si>
  <si>
    <t>와이번 알</t>
    <phoneticPr fontId="1" type="noConversion"/>
  </si>
  <si>
    <t>recipe0017</t>
  </si>
  <si>
    <t>코카트리스 닭발</t>
    <phoneticPr fontId="1" type="noConversion"/>
  </si>
  <si>
    <t>코카트리스 발</t>
    <phoneticPr fontId="1" type="noConversion"/>
  </si>
  <si>
    <t>recipe0018</t>
  </si>
  <si>
    <t>드레곤 카레</t>
    <phoneticPr fontId="1" type="noConversion"/>
  </si>
  <si>
    <t>설산 와이번 고기</t>
    <phoneticPr fontId="1" type="noConversion"/>
  </si>
  <si>
    <t>감자</t>
    <phoneticPr fontId="1" type="noConversion"/>
  </si>
  <si>
    <t>람다 카레 블록</t>
    <phoneticPr fontId="1" type="noConversion"/>
  </si>
  <si>
    <t>recipe0019</t>
  </si>
  <si>
    <t>설산의 오믈렛</t>
    <phoneticPr fontId="1" type="noConversion"/>
  </si>
  <si>
    <t>당근</t>
    <phoneticPr fontId="1" type="noConversion"/>
  </si>
  <si>
    <t>recipe0020</t>
  </si>
  <si>
    <t>감자 없는 감자탕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</si>
</sst>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-PC/Downloads/&#50668;&#44288;&#51452;&#51064;%20DB%20&#47532;&#45684;&#50620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클래스"/>
      <sheetName val="모험가 이름"/>
      <sheetName val="신원서"/>
      <sheetName val="모험가(손님)"/>
      <sheetName val="대화DB"/>
      <sheetName val="서브 대화DB "/>
      <sheetName val="노엘 대사"/>
      <sheetName val="레시피"/>
      <sheetName val="요리재료"/>
      <sheetName val="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건식 전투식량 블럭</v>
          </cell>
          <cell r="B2" t="str">
            <v>food0001</v>
          </cell>
        </row>
        <row r="3">
          <cell r="A3" t="str">
            <v>노래하는 옥수수</v>
          </cell>
          <cell r="B3" t="str">
            <v>food0002</v>
          </cell>
        </row>
        <row r="4">
          <cell r="A4" t="str">
            <v>굽은 뿔 산양 위장 주머니</v>
          </cell>
          <cell r="B4" t="str">
            <v>food0003</v>
          </cell>
        </row>
        <row r="5">
          <cell r="A5" t="str">
            <v>별바라기</v>
          </cell>
          <cell r="B5" t="str">
            <v>food0004</v>
          </cell>
        </row>
        <row r="6">
          <cell r="A6" t="str">
            <v>밀가루 반죽</v>
          </cell>
          <cell r="B6" t="str">
            <v>food0005</v>
          </cell>
        </row>
        <row r="7">
          <cell r="A7" t="str">
            <v>비스킷 반죽</v>
          </cell>
          <cell r="B7" t="str">
            <v>food0006</v>
          </cell>
        </row>
        <row r="8">
          <cell r="A8" t="str">
            <v>망치새 알</v>
          </cell>
          <cell r="B8" t="str">
            <v>food0007</v>
          </cell>
        </row>
        <row r="9">
          <cell r="A9" t="str">
            <v>오브리제 XII 시약</v>
          </cell>
          <cell r="B9" t="str">
            <v>food0008</v>
          </cell>
        </row>
        <row r="10">
          <cell r="A10" t="str">
            <v>마늘</v>
          </cell>
          <cell r="B10" t="str">
            <v>food0009</v>
          </cell>
        </row>
        <row r="11">
          <cell r="A11" t="str">
            <v>화살촉 새우</v>
          </cell>
          <cell r="B11" t="str">
            <v>food0010</v>
          </cell>
        </row>
        <row r="12">
          <cell r="A12" t="str">
            <v>도둑문어</v>
          </cell>
          <cell r="B12" t="str">
            <v>food0011</v>
          </cell>
        </row>
        <row r="13">
          <cell r="A13" t="str">
            <v>당근</v>
          </cell>
          <cell r="B13" t="str">
            <v>food0012</v>
          </cell>
        </row>
        <row r="14">
          <cell r="A14" t="str">
            <v>와이번 뼈</v>
          </cell>
          <cell r="B14" t="str">
            <v>food0013</v>
          </cell>
        </row>
        <row r="15">
          <cell r="A15" t="str">
            <v>면 반죽</v>
          </cell>
          <cell r="B15" t="str">
            <v>food0014</v>
          </cell>
        </row>
        <row r="16">
          <cell r="A16" t="str">
            <v>토마토</v>
          </cell>
          <cell r="B16" t="str">
            <v>food0015</v>
          </cell>
        </row>
        <row r="17">
          <cell r="A17" t="str">
            <v>코카트리스 알</v>
          </cell>
          <cell r="B17" t="str">
            <v>food0016</v>
          </cell>
        </row>
        <row r="18">
          <cell r="A18" t="str">
            <v>걸어다니는버섯</v>
          </cell>
          <cell r="B18" t="str">
            <v>food0017</v>
          </cell>
        </row>
        <row r="19">
          <cell r="A19" t="str">
            <v>바실리크 다리살</v>
          </cell>
          <cell r="B19" t="str">
            <v>food0018</v>
          </cell>
        </row>
        <row r="20">
          <cell r="A20" t="str">
            <v>양파</v>
          </cell>
          <cell r="B20" t="str">
            <v>food0019</v>
          </cell>
        </row>
        <row r="21">
          <cell r="A21" t="str">
            <v>곰 고기</v>
          </cell>
          <cell r="B21" t="str">
            <v>food0020</v>
          </cell>
        </row>
        <row r="22">
          <cell r="A22" t="str">
            <v>람다 샤우팅 레드와인</v>
          </cell>
          <cell r="B22" t="str">
            <v>food0021</v>
          </cell>
        </row>
        <row r="23">
          <cell r="A23" t="str">
            <v>쌀</v>
          </cell>
          <cell r="B23" t="str">
            <v>food0022</v>
          </cell>
        </row>
        <row r="24">
          <cell r="A24" t="str">
            <v>설산 이끼</v>
          </cell>
          <cell r="B24" t="str">
            <v>food0023</v>
          </cell>
        </row>
        <row r="25">
          <cell r="A25" t="str">
            <v>큰 어금니 멧돼지 고기</v>
          </cell>
          <cell r="B25" t="str">
            <v>food0024</v>
          </cell>
        </row>
        <row r="26">
          <cell r="A26" t="str">
            <v>코카트리스 발</v>
          </cell>
          <cell r="B26" t="str">
            <v>food0025</v>
          </cell>
        </row>
        <row r="27">
          <cell r="A27" t="str">
            <v>설산 와이번 고기</v>
          </cell>
          <cell r="B27" t="str">
            <v>food0026</v>
          </cell>
        </row>
        <row r="28">
          <cell r="A28" t="str">
            <v>람다 카레 블록</v>
          </cell>
          <cell r="B28" t="str">
            <v>food0027</v>
          </cell>
        </row>
        <row r="29">
          <cell r="A29" t="str">
            <v>감자</v>
          </cell>
          <cell r="B29" t="str">
            <v>food0028</v>
          </cell>
        </row>
        <row r="30">
          <cell r="A30" t="str">
            <v>구멍풀 뿌리</v>
          </cell>
          <cell r="B30" t="str">
            <v>food0029</v>
          </cell>
        </row>
        <row r="31">
          <cell r="A31" t="str">
            <v>와이번 알</v>
          </cell>
          <cell r="B31" t="str">
            <v>food0030</v>
          </cell>
        </row>
        <row r="32">
          <cell r="A32" t="str">
            <v>저무는 달의 잎사귀</v>
          </cell>
          <cell r="B32" t="str">
            <v>food0031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6870-4974-45C2-A8F6-4476B6737EFA}">
  <dimension ref="A1:O21"/>
  <sheetViews>
    <sheetView tabSelected="1" workbookViewId="0">
      <selection sqref="A1:O21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">
      <c r="A2" t="s">
        <v>15</v>
      </c>
      <c r="B2" s="2">
        <v>1</v>
      </c>
      <c r="C2" t="s">
        <v>16</v>
      </c>
      <c r="D2" t="s">
        <v>17</v>
      </c>
      <c r="E2" t="s">
        <v>18</v>
      </c>
      <c r="F2" t="s">
        <v>18</v>
      </c>
      <c r="G2" t="str">
        <f>VLOOKUP(D2,[1]요리재료!$A$2:$B$98,2,0)</f>
        <v>food0001</v>
      </c>
      <c r="H2" t="e">
        <f>VLOOKUP(E2,[1]요리재료!$A$2:$B$98,2,0)</f>
        <v>#N/A</v>
      </c>
      <c r="I2" t="e">
        <f>VLOOKUP(F2,[1]요리재료!$A$2:$B$98,2,0)</f>
        <v>#N/A</v>
      </c>
      <c r="J2" t="s">
        <v>19</v>
      </c>
      <c r="K2" t="s">
        <v>18</v>
      </c>
      <c r="L2" t="s">
        <v>18</v>
      </c>
      <c r="N2" t="s">
        <v>18</v>
      </c>
      <c r="O2" t="s">
        <v>18</v>
      </c>
    </row>
    <row r="3" spans="1:15" x14ac:dyDescent="0.4">
      <c r="A3" t="s">
        <v>20</v>
      </c>
      <c r="B3" s="2">
        <v>1</v>
      </c>
      <c r="C3" t="s">
        <v>21</v>
      </c>
      <c r="D3" t="s">
        <v>22</v>
      </c>
      <c r="E3" t="s">
        <v>18</v>
      </c>
      <c r="F3" t="s">
        <v>18</v>
      </c>
      <c r="G3" t="str">
        <f>VLOOKUP(D3,[1]요리재료!$A$2:$B$98,2,0)</f>
        <v>food0002</v>
      </c>
      <c r="H3" t="e">
        <f>VLOOKUP(E3,[1]요리재료!$A$2:$B$98,2,0)</f>
        <v>#N/A</v>
      </c>
      <c r="I3" t="e">
        <f>VLOOKUP(F3,[1]요리재료!$A$2:$B$98,2,0)</f>
        <v>#N/A</v>
      </c>
      <c r="J3" t="s">
        <v>23</v>
      </c>
      <c r="K3" t="s">
        <v>18</v>
      </c>
      <c r="L3" t="s">
        <v>18</v>
      </c>
      <c r="N3" t="s">
        <v>18</v>
      </c>
      <c r="O3" t="s">
        <v>18</v>
      </c>
    </row>
    <row r="4" spans="1:15" x14ac:dyDescent="0.4">
      <c r="A4" t="s">
        <v>24</v>
      </c>
      <c r="B4" s="2">
        <v>1</v>
      </c>
      <c r="C4" t="s">
        <v>25</v>
      </c>
      <c r="D4" t="s">
        <v>26</v>
      </c>
      <c r="E4" t="s">
        <v>18</v>
      </c>
      <c r="F4" t="s">
        <v>18</v>
      </c>
      <c r="G4" t="str">
        <f>VLOOKUP(D4,[1]요리재료!$A$2:$B$98,2,0)</f>
        <v>food0003</v>
      </c>
      <c r="H4" t="e">
        <f>VLOOKUP(E4,[1]요리재료!$A$2:$B$98,2,0)</f>
        <v>#N/A</v>
      </c>
      <c r="I4" t="e">
        <f>VLOOKUP(F4,[1]요리재료!$A$2:$B$98,2,0)</f>
        <v>#N/A</v>
      </c>
      <c r="J4" t="s">
        <v>27</v>
      </c>
      <c r="K4" t="s">
        <v>18</v>
      </c>
      <c r="L4" t="s">
        <v>18</v>
      </c>
      <c r="N4" t="s">
        <v>18</v>
      </c>
      <c r="O4" t="s">
        <v>18</v>
      </c>
    </row>
    <row r="5" spans="1:15" x14ac:dyDescent="0.4">
      <c r="A5" t="s">
        <v>28</v>
      </c>
      <c r="B5" s="2">
        <v>2</v>
      </c>
      <c r="C5" t="s">
        <v>29</v>
      </c>
      <c r="D5" t="s">
        <v>30</v>
      </c>
      <c r="E5" t="s">
        <v>31</v>
      </c>
      <c r="F5" t="s">
        <v>18</v>
      </c>
      <c r="G5" t="str">
        <f>VLOOKUP(D5,[1]요리재료!$A$2:$B$98,2,0)</f>
        <v>food0004</v>
      </c>
      <c r="H5" t="str">
        <f>VLOOKUP(E5,[1]요리재료!$A$2:$B$98,2,0)</f>
        <v>food0005</v>
      </c>
      <c r="I5" t="e">
        <f>VLOOKUP(F5,[1]요리재료!$A$2:$B$98,2,0)</f>
        <v>#N/A</v>
      </c>
      <c r="J5" t="s">
        <v>32</v>
      </c>
      <c r="K5" t="s">
        <v>32</v>
      </c>
      <c r="L5" t="s">
        <v>18</v>
      </c>
      <c r="O5" t="s">
        <v>18</v>
      </c>
    </row>
    <row r="6" spans="1:15" x14ac:dyDescent="0.4">
      <c r="A6" t="s">
        <v>33</v>
      </c>
      <c r="B6" s="2">
        <v>1</v>
      </c>
      <c r="C6" t="s">
        <v>34</v>
      </c>
      <c r="D6" t="s">
        <v>35</v>
      </c>
      <c r="E6" t="s">
        <v>18</v>
      </c>
      <c r="F6" t="s">
        <v>18</v>
      </c>
      <c r="G6" t="str">
        <f>VLOOKUP(D6,[1]요리재료!$A$2:$B$98,2,0)</f>
        <v>food0006</v>
      </c>
      <c r="H6" t="e">
        <f>VLOOKUP(E6,[1]요리재료!$A$2:$B$98,2,0)</f>
        <v>#N/A</v>
      </c>
      <c r="I6" t="e">
        <f>VLOOKUP(F6,[1]요리재료!$A$2:$B$98,2,0)</f>
        <v>#N/A</v>
      </c>
      <c r="J6" t="s">
        <v>32</v>
      </c>
      <c r="K6" t="s">
        <v>18</v>
      </c>
      <c r="L6" t="s">
        <v>18</v>
      </c>
      <c r="N6" t="s">
        <v>18</v>
      </c>
      <c r="O6" t="s">
        <v>18</v>
      </c>
    </row>
    <row r="7" spans="1:15" x14ac:dyDescent="0.4">
      <c r="A7" t="s">
        <v>36</v>
      </c>
      <c r="B7" s="2">
        <v>1</v>
      </c>
      <c r="C7" t="s">
        <v>37</v>
      </c>
      <c r="D7" t="s">
        <v>38</v>
      </c>
      <c r="E7" t="s">
        <v>18</v>
      </c>
      <c r="F7" t="s">
        <v>18</v>
      </c>
      <c r="G7" t="str">
        <f>VLOOKUP(D7,[1]요리재료!$A$2:$B$98,2,0)</f>
        <v>food0007</v>
      </c>
      <c r="H7" t="e">
        <f>VLOOKUP(E7,[1]요리재료!$A$2:$B$98,2,0)</f>
        <v>#N/A</v>
      </c>
      <c r="I7" t="e">
        <f>VLOOKUP(F7,[1]요리재료!$A$2:$B$98,2,0)</f>
        <v>#N/A</v>
      </c>
      <c r="J7" t="s">
        <v>39</v>
      </c>
      <c r="K7" t="s">
        <v>18</v>
      </c>
      <c r="L7" t="s">
        <v>18</v>
      </c>
      <c r="N7" t="s">
        <v>18</v>
      </c>
      <c r="O7" t="s">
        <v>18</v>
      </c>
    </row>
    <row r="8" spans="1:15" x14ac:dyDescent="0.4">
      <c r="A8" t="s">
        <v>40</v>
      </c>
      <c r="B8" s="2">
        <v>1</v>
      </c>
      <c r="C8" t="s">
        <v>41</v>
      </c>
      <c r="D8" t="s">
        <v>42</v>
      </c>
      <c r="E8" t="s">
        <v>18</v>
      </c>
      <c r="F8" t="s">
        <v>18</v>
      </c>
      <c r="G8" t="str">
        <f>VLOOKUP(D8,[1]요리재료!$A$2:$B$98,2,0)</f>
        <v>food0008</v>
      </c>
      <c r="H8" t="e">
        <f>VLOOKUP(E8,[1]요리재료!$A$2:$B$98,2,0)</f>
        <v>#N/A</v>
      </c>
      <c r="I8" t="e">
        <f>VLOOKUP(F8,[1]요리재료!$A$2:$B$98,2,0)</f>
        <v>#N/A</v>
      </c>
      <c r="J8" t="s">
        <v>27</v>
      </c>
      <c r="K8" t="s">
        <v>18</v>
      </c>
      <c r="L8" t="s">
        <v>18</v>
      </c>
      <c r="N8" t="s">
        <v>18</v>
      </c>
      <c r="O8" t="s">
        <v>18</v>
      </c>
    </row>
    <row r="9" spans="1:15" x14ac:dyDescent="0.4">
      <c r="A9" t="s">
        <v>43</v>
      </c>
      <c r="B9" s="2">
        <v>2</v>
      </c>
      <c r="C9" t="s">
        <v>44</v>
      </c>
      <c r="D9" t="s">
        <v>45</v>
      </c>
      <c r="E9" t="s">
        <v>46</v>
      </c>
      <c r="F9" t="s">
        <v>18</v>
      </c>
      <c r="G9" t="str">
        <f>VLOOKUP(D9,[1]요리재료!$A$2:$B$98,2,0)</f>
        <v>food0009</v>
      </c>
      <c r="H9" t="e">
        <f>VLOOKUP(E9,[1]요리재료!$A$2:$B$98,2,0)</f>
        <v>#N/A</v>
      </c>
      <c r="I9" t="e">
        <f>VLOOKUP(F9,[1]요리재료!$A$2:$B$98,2,0)</f>
        <v>#N/A</v>
      </c>
      <c r="J9" t="s">
        <v>23</v>
      </c>
      <c r="K9" t="s">
        <v>23</v>
      </c>
      <c r="L9" t="s">
        <v>18</v>
      </c>
      <c r="O9" t="s">
        <v>18</v>
      </c>
    </row>
    <row r="10" spans="1:15" x14ac:dyDescent="0.4">
      <c r="A10" t="s">
        <v>47</v>
      </c>
      <c r="B10" s="2">
        <v>2</v>
      </c>
      <c r="C10" t="s">
        <v>48</v>
      </c>
      <c r="D10" t="s">
        <v>49</v>
      </c>
      <c r="E10" t="s">
        <v>31</v>
      </c>
      <c r="F10" t="s">
        <v>18</v>
      </c>
      <c r="G10" t="str">
        <f>VLOOKUP(D10,[1]요리재료!$A$2:$B$98,2,0)</f>
        <v>food0011</v>
      </c>
      <c r="H10" t="str">
        <f>VLOOKUP(E10,[1]요리재료!$A$2:$B$98,2,0)</f>
        <v>food0005</v>
      </c>
      <c r="I10" t="e">
        <f>VLOOKUP(F10,[1]요리재료!$A$2:$B$98,2,0)</f>
        <v>#N/A</v>
      </c>
      <c r="J10" t="s">
        <v>27</v>
      </c>
      <c r="K10" t="s">
        <v>32</v>
      </c>
      <c r="L10" t="s">
        <v>18</v>
      </c>
      <c r="O10" t="s">
        <v>18</v>
      </c>
    </row>
    <row r="11" spans="1:15" x14ac:dyDescent="0.4">
      <c r="A11" t="s">
        <v>50</v>
      </c>
      <c r="B11" s="2">
        <v>3</v>
      </c>
      <c r="C11" s="3" t="s">
        <v>51</v>
      </c>
      <c r="D11" t="s">
        <v>52</v>
      </c>
      <c r="E11" t="s">
        <v>53</v>
      </c>
      <c r="F11" t="s">
        <v>54</v>
      </c>
      <c r="G11" t="str">
        <f>VLOOKUP(D11,[1]요리재료!$A$2:$B$98,2,0)</f>
        <v>food0024</v>
      </c>
      <c r="H11" t="str">
        <f>VLOOKUP(E11,[1]요리재료!$A$2:$B$98,2,0)</f>
        <v>food0013</v>
      </c>
      <c r="I11" t="str">
        <f>VLOOKUP(F11,[1]요리재료!$A$2:$B$98,2,0)</f>
        <v>food0014</v>
      </c>
      <c r="J11" t="s">
        <v>55</v>
      </c>
      <c r="K11" t="s">
        <v>27</v>
      </c>
      <c r="L11" t="s">
        <v>23</v>
      </c>
    </row>
    <row r="12" spans="1:15" x14ac:dyDescent="0.4">
      <c r="A12" t="s">
        <v>56</v>
      </c>
      <c r="B12" s="2">
        <v>2</v>
      </c>
      <c r="C12" s="3" t="s">
        <v>57</v>
      </c>
      <c r="D12" t="s">
        <v>58</v>
      </c>
      <c r="E12" t="s">
        <v>59</v>
      </c>
      <c r="F12" t="s">
        <v>18</v>
      </c>
      <c r="G12" t="str">
        <f>VLOOKUP(D12,[1]요리재료!$A$2:$B$98,2,0)</f>
        <v>food0015</v>
      </c>
      <c r="H12" t="str">
        <f>VLOOKUP(E12,[1]요리재료!$A$2:$B$98,2,0)</f>
        <v>food0016</v>
      </c>
      <c r="I12" t="e">
        <f>VLOOKUP(F12,[1]요리재료!$A$2:$B$98,2,0)</f>
        <v>#N/A</v>
      </c>
      <c r="J12" t="s">
        <v>39</v>
      </c>
      <c r="K12" t="s">
        <v>39</v>
      </c>
      <c r="L12" t="s">
        <v>18</v>
      </c>
      <c r="O12" t="s">
        <v>18</v>
      </c>
    </row>
    <row r="13" spans="1:15" x14ac:dyDescent="0.4">
      <c r="A13" t="s">
        <v>60</v>
      </c>
      <c r="B13" s="2">
        <v>3</v>
      </c>
      <c r="C13" t="s">
        <v>61</v>
      </c>
      <c r="D13" t="s">
        <v>22</v>
      </c>
      <c r="E13" t="s">
        <v>62</v>
      </c>
      <c r="F13" t="s">
        <v>63</v>
      </c>
      <c r="G13" t="str">
        <f>VLOOKUP(D13,[1]요리재료!$A$2:$B$98,2,0)</f>
        <v>food0002</v>
      </c>
      <c r="H13" t="str">
        <f>VLOOKUP(E13,[1]요리재료!$A$2:$B$98,2,0)</f>
        <v>food0017</v>
      </c>
      <c r="I13" t="str">
        <f>VLOOKUP(F13,[1]요리재료!$A$2:$B$98,2,0)</f>
        <v>food0018</v>
      </c>
      <c r="J13" t="s">
        <v>39</v>
      </c>
      <c r="K13" t="s">
        <v>23</v>
      </c>
      <c r="L13" t="s">
        <v>32</v>
      </c>
    </row>
    <row r="14" spans="1:15" x14ac:dyDescent="0.4">
      <c r="A14" t="s">
        <v>64</v>
      </c>
      <c r="B14" s="2">
        <v>3</v>
      </c>
      <c r="C14" t="s">
        <v>65</v>
      </c>
      <c r="D14" t="s">
        <v>66</v>
      </c>
      <c r="E14" t="s">
        <v>58</v>
      </c>
      <c r="F14" t="s">
        <v>67</v>
      </c>
      <c r="G14" t="str">
        <f>VLOOKUP(D14,[1]요리재료!$A$2:$B$98,2,0)</f>
        <v>food0019</v>
      </c>
      <c r="H14" t="str">
        <f>VLOOKUP(E14,[1]요리재료!$A$2:$B$98,2,0)</f>
        <v>food0015</v>
      </c>
      <c r="I14" t="str">
        <f>VLOOKUP(F14,[1]요리재료!$A$2:$B$98,2,0)</f>
        <v>food0031</v>
      </c>
      <c r="J14" t="s">
        <v>39</v>
      </c>
      <c r="K14" t="s">
        <v>27</v>
      </c>
      <c r="L14" t="s">
        <v>27</v>
      </c>
      <c r="O14" t="s">
        <v>18</v>
      </c>
    </row>
    <row r="15" spans="1:15" x14ac:dyDescent="0.4">
      <c r="A15" t="s">
        <v>68</v>
      </c>
      <c r="B15" s="2">
        <v>3</v>
      </c>
      <c r="C15" t="s">
        <v>69</v>
      </c>
      <c r="D15" t="s">
        <v>70</v>
      </c>
      <c r="E15" t="s">
        <v>71</v>
      </c>
      <c r="F15" t="s">
        <v>58</v>
      </c>
      <c r="G15" t="str">
        <f>VLOOKUP(D15,[1]요리재료!$A$2:$B$98,2,0)</f>
        <v>food0020</v>
      </c>
      <c r="H15" t="str">
        <f>VLOOKUP(E15,[1]요리재료!$A$2:$B$98,2,0)</f>
        <v>food0021</v>
      </c>
      <c r="I15" t="str">
        <f>VLOOKUP(F15,[1]요리재료!$A$2:$B$98,2,0)</f>
        <v>food0015</v>
      </c>
      <c r="J15" t="s">
        <v>39</v>
      </c>
      <c r="K15" t="s">
        <v>27</v>
      </c>
      <c r="L15" t="s">
        <v>27</v>
      </c>
    </row>
    <row r="16" spans="1:15" x14ac:dyDescent="0.4">
      <c r="A16" t="s">
        <v>72</v>
      </c>
      <c r="B16" s="2">
        <v>3</v>
      </c>
      <c r="C16" t="s">
        <v>73</v>
      </c>
      <c r="D16" t="s">
        <v>74</v>
      </c>
      <c r="E16" t="s">
        <v>75</v>
      </c>
      <c r="F16" t="s">
        <v>76</v>
      </c>
      <c r="G16" t="str">
        <f>VLOOKUP(D16,[1]요리재료!$A$2:$B$98,2,0)</f>
        <v>food0010</v>
      </c>
      <c r="H16" t="str">
        <f>VLOOKUP(E16,[1]요리재료!$A$2:$B$98,2,0)</f>
        <v>food0023</v>
      </c>
      <c r="I16" t="str">
        <f>VLOOKUP(F16,[1]요리재료!$A$2:$B$98,2,0)</f>
        <v>food0029</v>
      </c>
      <c r="J16" t="s">
        <v>27</v>
      </c>
      <c r="K16" t="s">
        <v>23</v>
      </c>
      <c r="L16" t="s">
        <v>23</v>
      </c>
    </row>
    <row r="17" spans="1:15" x14ac:dyDescent="0.4">
      <c r="A17" t="s">
        <v>77</v>
      </c>
      <c r="B17" s="2">
        <v>3</v>
      </c>
      <c r="C17" t="s">
        <v>78</v>
      </c>
      <c r="D17" t="s">
        <v>52</v>
      </c>
      <c r="E17" t="s">
        <v>66</v>
      </c>
      <c r="F17" t="s">
        <v>79</v>
      </c>
      <c r="G17" t="str">
        <f>VLOOKUP(D17,[1]요리재료!$A$2:$B$98,2,0)</f>
        <v>food0024</v>
      </c>
      <c r="H17" t="str">
        <f>VLOOKUP(E17,[1]요리재료!$A$2:$B$98,2,0)</f>
        <v>food0019</v>
      </c>
      <c r="I17" t="str">
        <f>VLOOKUP(F17,[1]요리재료!$A$2:$B$98,2,0)</f>
        <v>food0030</v>
      </c>
      <c r="J17" t="s">
        <v>27</v>
      </c>
      <c r="K17" t="s">
        <v>39</v>
      </c>
      <c r="L17" t="s">
        <v>39</v>
      </c>
    </row>
    <row r="18" spans="1:15" x14ac:dyDescent="0.4">
      <c r="A18" t="s">
        <v>80</v>
      </c>
      <c r="B18" s="2">
        <v>1</v>
      </c>
      <c r="C18" t="s">
        <v>81</v>
      </c>
      <c r="D18" t="s">
        <v>82</v>
      </c>
      <c r="E18" t="s">
        <v>18</v>
      </c>
      <c r="F18" t="s">
        <v>18</v>
      </c>
      <c r="G18" t="str">
        <f>VLOOKUP(D18,[1]요리재료!$A$2:$B$98,2,0)</f>
        <v>food0025</v>
      </c>
      <c r="H18" t="e">
        <f>VLOOKUP(E18,[1]요리재료!$A$2:$B$98,2,0)</f>
        <v>#N/A</v>
      </c>
      <c r="I18" t="e">
        <f>VLOOKUP(F18,[1]요리재료!$A$2:$B$98,2,0)</f>
        <v>#N/A</v>
      </c>
      <c r="J18" t="s">
        <v>39</v>
      </c>
      <c r="K18" t="s">
        <v>18</v>
      </c>
      <c r="L18" t="s">
        <v>18</v>
      </c>
      <c r="N18" t="s">
        <v>18</v>
      </c>
      <c r="O18" t="s">
        <v>18</v>
      </c>
    </row>
    <row r="19" spans="1:15" x14ac:dyDescent="0.4">
      <c r="A19" t="s">
        <v>83</v>
      </c>
      <c r="B19" s="2">
        <v>3</v>
      </c>
      <c r="C19" t="s">
        <v>84</v>
      </c>
      <c r="D19" t="s">
        <v>85</v>
      </c>
      <c r="E19" t="s">
        <v>86</v>
      </c>
      <c r="F19" t="s">
        <v>87</v>
      </c>
      <c r="G19" t="str">
        <f>VLOOKUP(D19,[1]요리재료!$A$2:$B$98,2,0)</f>
        <v>food0026</v>
      </c>
      <c r="H19" t="str">
        <f>VLOOKUP(E19,[1]요리재료!$A$2:$B$98,2,0)</f>
        <v>food0028</v>
      </c>
      <c r="I19" t="str">
        <f>VLOOKUP(F19,[1]요리재료!$A$2:$B$98,2,0)</f>
        <v>food0027</v>
      </c>
      <c r="J19" t="s">
        <v>39</v>
      </c>
      <c r="K19" t="s">
        <v>39</v>
      </c>
      <c r="L19" t="s">
        <v>27</v>
      </c>
    </row>
    <row r="20" spans="1:15" x14ac:dyDescent="0.4">
      <c r="A20" t="s">
        <v>88</v>
      </c>
      <c r="B20" s="2">
        <v>3</v>
      </c>
      <c r="C20" t="s">
        <v>89</v>
      </c>
      <c r="D20" t="s">
        <v>52</v>
      </c>
      <c r="E20" t="s">
        <v>90</v>
      </c>
      <c r="F20" t="s">
        <v>79</v>
      </c>
      <c r="G20" t="str">
        <f>VLOOKUP(D20,[1]요리재료!$A$2:$B$98,2,0)</f>
        <v>food0024</v>
      </c>
      <c r="H20" t="str">
        <f>VLOOKUP(E20,[1]요리재료!$A$2:$B$98,2,0)</f>
        <v>food0012</v>
      </c>
      <c r="I20" t="str">
        <f>VLOOKUP(F20,[1]요리재료!$A$2:$B$98,2,0)</f>
        <v>food0030</v>
      </c>
      <c r="J20" t="s">
        <v>39</v>
      </c>
      <c r="K20" t="s">
        <v>39</v>
      </c>
      <c r="L20" t="s">
        <v>32</v>
      </c>
    </row>
    <row r="21" spans="1:15" x14ac:dyDescent="0.4">
      <c r="A21" t="s">
        <v>91</v>
      </c>
      <c r="B21" s="2">
        <v>2</v>
      </c>
      <c r="C21" t="s">
        <v>92</v>
      </c>
      <c r="D21" t="s">
        <v>85</v>
      </c>
      <c r="E21" t="s">
        <v>75</v>
      </c>
      <c r="F21" t="s">
        <v>18</v>
      </c>
      <c r="G21" t="str">
        <f>VLOOKUP(D21,[1]요리재료!$A$2:$B$98,2,0)</f>
        <v>food0026</v>
      </c>
      <c r="H21" t="str">
        <f>VLOOKUP(E21,[1]요리재료!$A$2:$B$98,2,0)</f>
        <v>food0023</v>
      </c>
      <c r="I21" t="e">
        <f>VLOOKUP(F21,[1]요리재료!$A$2:$B$98,2,0)</f>
        <v>#N/A</v>
      </c>
      <c r="J21" t="s">
        <v>27</v>
      </c>
      <c r="K21" t="s">
        <v>27</v>
      </c>
      <c r="L2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Sookmyung Women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SM-PC</dc:creator>
  <cp:lastModifiedBy>SM-PC</cp:lastModifiedBy>
  <dcterms:created xsi:type="dcterms:W3CDTF">2022-12-09T10:46:28Z</dcterms:created>
  <dcterms:modified xsi:type="dcterms:W3CDTF">2022-12-09T10:46:47Z</dcterms:modified>
</cp:coreProperties>
</file>