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lu\Desktop\"/>
    </mc:Choice>
  </mc:AlternateContent>
  <xr:revisionPtr revIDLastSave="0" documentId="8_{8F9F2179-A6B6-445C-A116-FCB9BD6148EE}" xr6:coauthVersionLast="47" xr6:coauthVersionMax="47" xr10:uidLastSave="{00000000-0000-0000-0000-000000000000}"/>
  <bookViews>
    <workbookView xWindow="888" yWindow="-108" windowWidth="22260" windowHeight="13176"/>
  </bookViews>
  <sheets>
    <sheet name="Cotizacion" sheetId="23" r:id="rId1"/>
    <sheet name="Hoja1" sheetId="26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\R" localSheetId="0">#REF!</definedName>
    <definedName name="\R">#REF!</definedName>
    <definedName name="__123Graph_A" hidden="1">[2]J!$D$2405:$D$2405</definedName>
    <definedName name="_F" localSheetId="0">[3]Hoja3!#REF!</definedName>
    <definedName name="_F">[3]Hoja3!#REF!</definedName>
    <definedName name="_Fill" localSheetId="0" hidden="1">'[4]Tiraje Mix'!#REF!</definedName>
    <definedName name="_Fill" hidden="1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0" hidden="1">#REF!</definedName>
    <definedName name="_Sort" hidden="1">#REF!</definedName>
    <definedName name="A">'[5]Encofrado BVR Unispan'!$C$10</definedName>
    <definedName name="A_001">[6]puni!$H$51</definedName>
    <definedName name="A_002">[6]puni!$H$97</definedName>
    <definedName name="A_003">[6]puni!$H$143</definedName>
    <definedName name="A_004">[6]puni!$H$189</definedName>
    <definedName name="A_005">[6]puni!$H$235</definedName>
    <definedName name="A_006">[6]puni!$H$281</definedName>
    <definedName name="A_007">[6]puni!$H$327</definedName>
    <definedName name="A_008">[6]puni!$H$373</definedName>
    <definedName name="A_009">[6]puni!$H$425</definedName>
    <definedName name="A_512">[7]puni!$H$143</definedName>
    <definedName name="A_IMPRESIÓN_IM" localSheetId="0">#REF!</definedName>
    <definedName name="A_IMPRESIÓN_IM">#REF!</definedName>
    <definedName name="AA" localSheetId="0">#REF!</definedName>
    <definedName name="AA">#REF!</definedName>
    <definedName name="ACCESORIOS" localSheetId="0">#REF!</definedName>
    <definedName name="ACCESORIOS">#REF!</definedName>
    <definedName name="ACER." localSheetId="0">#REF!</definedName>
    <definedName name="ACER.">#REF!</definedName>
    <definedName name="acero" localSheetId="0">#REF!</definedName>
    <definedName name="acero">#REF!</definedName>
    <definedName name="AE" localSheetId="0">#REF!</definedName>
    <definedName name="AE">#REF!</definedName>
    <definedName name="AFI" localSheetId="0">#REF!</definedName>
    <definedName name="AFI">#REF!</definedName>
    <definedName name="afirmado" localSheetId="0">#REF!</definedName>
    <definedName name="afirmado">#REF!</definedName>
    <definedName name="AFN" localSheetId="0">#REF!</definedName>
    <definedName name="AFN">#REF!</definedName>
    <definedName name="AFNIT" localSheetId="0">#REF!</definedName>
    <definedName name="AFNIT">#REF!</definedName>
    <definedName name="AFP" localSheetId="0">#REF!</definedName>
    <definedName name="AFP">#REF!</definedName>
    <definedName name="AFPYN" localSheetId="0">#REF!</definedName>
    <definedName name="AFPYN">#REF!</definedName>
    <definedName name="Agua" localSheetId="0">#REF!</definedName>
    <definedName name="Agua">#REF!</definedName>
    <definedName name="alambre" localSheetId="0">#REF!</definedName>
    <definedName name="alambre">#REF!</definedName>
    <definedName name="Alizadora" localSheetId="0">#REF!</definedName>
    <definedName name="Alizadora">#REF!</definedName>
    <definedName name="AMI" localSheetId="0">#REF!</definedName>
    <definedName name="AMI">#REF!</definedName>
    <definedName name="AN" localSheetId="0">#REF!</definedName>
    <definedName name="AN">#REF!</definedName>
    <definedName name="ANAC" localSheetId="0">#REF!</definedName>
    <definedName name="ANAC">#REF!</definedName>
    <definedName name="apisonadora" localSheetId="0">#REF!</definedName>
    <definedName name="apisonadora">#REF!</definedName>
    <definedName name="AREA" localSheetId="0">#REF!</definedName>
    <definedName name="AREA">#REF!</definedName>
    <definedName name="AREA_COLUMNAS" localSheetId="0">#REF!</definedName>
    <definedName name="AREA_COLUMNAS">#REF!</definedName>
    <definedName name="_xlnm.Print_Area" localSheetId="0">Cotizacion!$A$1:$N$30</definedName>
    <definedName name="arenag" localSheetId="0">#REF!</definedName>
    <definedName name="arenag">#REF!</definedName>
    <definedName name="ARTEFACTOS" localSheetId="0">#REF!</definedName>
    <definedName name="ARTEFACTOS">#REF!</definedName>
    <definedName name="Ay" localSheetId="0">#REF!</definedName>
    <definedName name="Ay">#REF!</definedName>
    <definedName name="B" localSheetId="0">'[8]pu Estructuras'!#REF!</definedName>
    <definedName name="B">'[8]pu Estructuras'!#REF!</definedName>
    <definedName name="Base" localSheetId="0">#REF!</definedName>
    <definedName name="Base">#REF!</definedName>
    <definedName name="_xlnm.Database" localSheetId="0">'[4]Tiraje Mix'!#REF!</definedName>
    <definedName name="_xlnm.Database">#REF!</definedName>
    <definedName name="bitumen" localSheetId="0">#REF!</definedName>
    <definedName name="bitumen">#REF!</definedName>
    <definedName name="bomba" localSheetId="0">#REF!</definedName>
    <definedName name="bomba">#REF!</definedName>
    <definedName name="bridas" localSheetId="0">#REF!</definedName>
    <definedName name="bridas">#REF!</definedName>
    <definedName name="C_Ctrl101" localSheetId="0">#REF!</definedName>
    <definedName name="C_Ctrl101">#REF!</definedName>
    <definedName name="C_Ctrl102" localSheetId="0">#REF!</definedName>
    <definedName name="C_Ctrl102">#REF!</definedName>
    <definedName name="C_Ctrl103" localSheetId="0">#REF!</definedName>
    <definedName name="C_Ctrl103">#REF!</definedName>
    <definedName name="C_Ctrl201" localSheetId="0">#REF!</definedName>
    <definedName name="C_Ctrl201">#REF!</definedName>
    <definedName name="C_Ctrl202" localSheetId="0">#REF!</definedName>
    <definedName name="C_Ctrl202">#REF!</definedName>
    <definedName name="C_Ctrl203" localSheetId="0">#REF!</definedName>
    <definedName name="C_Ctrl203">#REF!</definedName>
    <definedName name="C_Dev01" localSheetId="0">#REF!</definedName>
    <definedName name="C_Dev01">#REF!</definedName>
    <definedName name="C_Dev02" localSheetId="0">#REF!</definedName>
    <definedName name="C_Dev02">#REF!</definedName>
    <definedName name="C_Dev03" localSheetId="0">#REF!</definedName>
    <definedName name="C_Dev03">#REF!</definedName>
    <definedName name="C_Emerg01" localSheetId="0">#REF!</definedName>
    <definedName name="C_Emerg01">#REF!</definedName>
    <definedName name="C_Emerg02" localSheetId="0">#REF!</definedName>
    <definedName name="C_Emerg02">#REF!</definedName>
    <definedName name="C_Emerg03" localSheetId="0">#REF!</definedName>
    <definedName name="C_Emerg03">#REF!</definedName>
    <definedName name="C_Fuerza01" localSheetId="0">#REF!</definedName>
    <definedName name="C_Fuerza01">#REF!</definedName>
    <definedName name="C_Fuerza02" localSheetId="0">#REF!</definedName>
    <definedName name="C_Fuerza02">#REF!</definedName>
    <definedName name="C_Fuerza03" localSheetId="0">#REF!</definedName>
    <definedName name="C_Fuerza03">#REF!</definedName>
    <definedName name="C_LLaveC01" localSheetId="0">#REF!</definedName>
    <definedName name="C_LLaveC01">#REF!</definedName>
    <definedName name="C_LLaveC02" localSheetId="0">#REF!</definedName>
    <definedName name="C_LLaveC02">#REF!</definedName>
    <definedName name="C_LLaveC03" localSheetId="0">#REF!</definedName>
    <definedName name="C_LLaveC03">#REF!</definedName>
    <definedName name="C_LLaveR01" localSheetId="0">#REF!</definedName>
    <definedName name="C_LLaveR01">#REF!</definedName>
    <definedName name="C_LLaveR02" localSheetId="0">#REF!</definedName>
    <definedName name="C_LLaveR02">#REF!</definedName>
    <definedName name="C_LLaveR03" localSheetId="0">#REF!</definedName>
    <definedName name="C_LLaveR03">#REF!</definedName>
    <definedName name="C_Md01" localSheetId="0">#REF!</definedName>
    <definedName name="C_Md01">#REF!</definedName>
    <definedName name="C_Md02" localSheetId="0">#REF!</definedName>
    <definedName name="C_Md02">#REF!</definedName>
    <definedName name="C_Md03" localSheetId="0">#REF!</definedName>
    <definedName name="C_Md03">#REF!</definedName>
    <definedName name="C_Pos01" localSheetId="0">#REF!</definedName>
    <definedName name="C_Pos01">#REF!</definedName>
    <definedName name="C_Pos02" localSheetId="0">#REF!</definedName>
    <definedName name="C_Pos02">#REF!</definedName>
    <definedName name="C_Pos03" localSheetId="0">#REF!</definedName>
    <definedName name="C_Pos03">#REF!</definedName>
    <definedName name="camion" localSheetId="0">#REF!</definedName>
    <definedName name="camion">#REF!</definedName>
    <definedName name="cargaretroexcavadora" localSheetId="0">#REF!</definedName>
    <definedName name="cargaretroexcavadora">#REF!</definedName>
    <definedName name="CARPINT" localSheetId="0">#REF!</definedName>
    <definedName name="CARPINT">#REF!</definedName>
    <definedName name="CCDXXXSP" localSheetId="0">'[8]pu Estructuras'!#REF!</definedName>
    <definedName name="CCDXXXSP">'[8]pu Estructuras'!#REF!</definedName>
    <definedName name="CCX" localSheetId="0">'[8]pu Estructuras'!#REF!</definedName>
    <definedName name="CCX">'[8]pu Estructuras'!#REF!</definedName>
    <definedName name="CCXC" localSheetId="0">'[8]pu Estructuras'!#REF!</definedName>
    <definedName name="CCXC">'[8]pu Estructuras'!#REF!</definedName>
    <definedName name="CDXXV" localSheetId="0">'[8]pu Estructuras'!#REF!</definedName>
    <definedName name="CDXXV">'[8]pu Estructuras'!#REF!</definedName>
    <definedName name="cemento1" localSheetId="0">#REF!</definedName>
    <definedName name="cemento1">#REF!</definedName>
    <definedName name="CENTROS" localSheetId="0">#REF!</definedName>
    <definedName name="CENTROS">#REF!</definedName>
    <definedName name="CERRADURAS" localSheetId="0">#REF!</definedName>
    <definedName name="CERRADURAS">#REF!</definedName>
    <definedName name="cfc100t1" localSheetId="0">#REF!</definedName>
    <definedName name="cfc100t1">#REF!</definedName>
    <definedName name="cfc2101l" localSheetId="0">#REF!</definedName>
    <definedName name="cfc2101l">#REF!</definedName>
    <definedName name="cfc2101p" localSheetId="0">#REF!</definedName>
    <definedName name="cfc2101p">#REF!</definedName>
    <definedName name="cfc210t1" localSheetId="0">#REF!</definedName>
    <definedName name="cfc210t1">#REF!</definedName>
    <definedName name="cfc210tv" localSheetId="0">#REF!</definedName>
    <definedName name="cfc210tv">#REF!</definedName>
    <definedName name="cfc245t1" localSheetId="0">#REF!</definedName>
    <definedName name="cfc245t1">#REF!</definedName>
    <definedName name="cfc245t1f" localSheetId="0">#REF!</definedName>
    <definedName name="cfc245t1f">#REF!</definedName>
    <definedName name="cfc245tv" localSheetId="0">#REF!</definedName>
    <definedName name="cfc245tv">#REF!</definedName>
    <definedName name="CL">'[5]Encofrado BVR Unispan'!$C$9</definedName>
    <definedName name="clavos" localSheetId="0">#REF!</definedName>
    <definedName name="clavos">#REF!</definedName>
    <definedName name="CLOSETS" localSheetId="0">#REF!</definedName>
    <definedName name="CLOSETS">#REF!</definedName>
    <definedName name="CNI" localSheetId="0">#REF!</definedName>
    <definedName name="CNI">#REF!</definedName>
    <definedName name="COCINAS" localSheetId="0">#REF!</definedName>
    <definedName name="COCINAS">#REF!</definedName>
    <definedName name="Compresora" localSheetId="0">#REF!</definedName>
    <definedName name="Compresora">#REF!</definedName>
    <definedName name="confilm" localSheetId="0">#REF!</definedName>
    <definedName name="confilm">#REF!</definedName>
    <definedName name="cortadora" localSheetId="0">#REF!</definedName>
    <definedName name="cortadora">#REF!</definedName>
    <definedName name="corte" localSheetId="0">#REF!</definedName>
    <definedName name="corte">#REF!</definedName>
    <definedName name="Cp" localSheetId="0">#REF!</definedName>
    <definedName name="Cp">#REF!</definedName>
    <definedName name="cretex" localSheetId="0">#REF!</definedName>
    <definedName name="cretex">#REF!</definedName>
    <definedName name="Curador" localSheetId="0">#REF!</definedName>
    <definedName name="Curador">#REF!</definedName>
    <definedName name="D" localSheetId="0">#REF!</definedName>
    <definedName name="D">#REF!</definedName>
    <definedName name="D_Ctrl101" localSheetId="0">#REF!</definedName>
    <definedName name="D_Ctrl101">#REF!</definedName>
    <definedName name="D_Ctrl102" localSheetId="0">#REF!</definedName>
    <definedName name="D_Ctrl102">#REF!</definedName>
    <definedName name="D_Ctrl103" localSheetId="0">#REF!</definedName>
    <definedName name="D_Ctrl103">#REF!</definedName>
    <definedName name="D_Ctrl201" localSheetId="0">#REF!</definedName>
    <definedName name="D_Ctrl201">#REF!</definedName>
    <definedName name="D_Ctrl202" localSheetId="0">#REF!</definedName>
    <definedName name="D_Ctrl202">#REF!</definedName>
    <definedName name="D_Ctrl203" localSheetId="0">#REF!</definedName>
    <definedName name="D_Ctrl203">#REF!</definedName>
    <definedName name="D_Dev01" localSheetId="0">#REF!</definedName>
    <definedName name="D_Dev01">#REF!</definedName>
    <definedName name="D_Dev02" localSheetId="0">#REF!</definedName>
    <definedName name="D_Dev02">#REF!</definedName>
    <definedName name="D_Dev03" localSheetId="0">#REF!</definedName>
    <definedName name="D_Dev03">#REF!</definedName>
    <definedName name="D_Emerg01" localSheetId="0">#REF!</definedName>
    <definedName name="D_Emerg01">#REF!</definedName>
    <definedName name="D_Emerg02" localSheetId="0">#REF!</definedName>
    <definedName name="D_Emerg02">#REF!</definedName>
    <definedName name="D_Emerg03" localSheetId="0">#REF!</definedName>
    <definedName name="D_Emerg03">#REF!</definedName>
    <definedName name="D_Fuerza01" localSheetId="0">#REF!</definedName>
    <definedName name="D_Fuerza01">#REF!</definedName>
    <definedName name="D_Fuerza02" localSheetId="0">#REF!</definedName>
    <definedName name="D_Fuerza02">#REF!</definedName>
    <definedName name="D_Fuerza03" localSheetId="0">#REF!</definedName>
    <definedName name="D_Fuerza03">#REF!</definedName>
    <definedName name="D_LLaveC01" localSheetId="0">#REF!</definedName>
    <definedName name="D_LLaveC01">#REF!</definedName>
    <definedName name="D_LLaveC02" localSheetId="0">#REF!</definedName>
    <definedName name="D_LLaveC02">#REF!</definedName>
    <definedName name="D_LLaveC03" localSheetId="0">#REF!</definedName>
    <definedName name="D_LLaveC03">#REF!</definedName>
    <definedName name="D_LLaveR01" localSheetId="0">#REF!</definedName>
    <definedName name="D_LLaveR01">#REF!</definedName>
    <definedName name="D_LLaveR02" localSheetId="0">#REF!</definedName>
    <definedName name="D_LLaveR02">#REF!</definedName>
    <definedName name="D_LLaveR03" localSheetId="0">#REF!</definedName>
    <definedName name="D_LLaveR03">#REF!</definedName>
    <definedName name="D_Md01" localSheetId="0">#REF!</definedName>
    <definedName name="D_Md01">#REF!</definedName>
    <definedName name="D_Md02" localSheetId="0">#REF!</definedName>
    <definedName name="D_Md02">#REF!</definedName>
    <definedName name="D_Md03" localSheetId="0">#REF!</definedName>
    <definedName name="D_Md03">#REF!</definedName>
    <definedName name="D_Pos01" localSheetId="0">#REF!</definedName>
    <definedName name="D_Pos01">#REF!</definedName>
    <definedName name="D_Pos02" localSheetId="0">#REF!</definedName>
    <definedName name="D_Pos02">#REF!</definedName>
    <definedName name="D_Pos03" localSheetId="0">#REF!</definedName>
    <definedName name="D_Pos03">#REF!</definedName>
    <definedName name="DC" localSheetId="0">#REF!</definedName>
    <definedName name="DC">#REF!</definedName>
    <definedName name="DD" localSheetId="0">#REF!</definedName>
    <definedName name="DD">#REF!</definedName>
    <definedName name="DF" localSheetId="0">#REF!</definedName>
    <definedName name="DF">#REF!</definedName>
    <definedName name="DH" localSheetId="0">#REF!</definedName>
    <definedName name="DH">#REF!</definedName>
    <definedName name="disco" localSheetId="0">#REF!</definedName>
    <definedName name="disco">#REF!</definedName>
    <definedName name="disolvente" localSheetId="0">#REF!</definedName>
    <definedName name="disolvente">#REF!</definedName>
    <definedName name="DNT" localSheetId="0">#REF!</definedName>
    <definedName name="DNT">#REF!</definedName>
    <definedName name="DNTI" localSheetId="0">#REF!</definedName>
    <definedName name="DNTI">#REF!</definedName>
    <definedName name="DOA" localSheetId="0">#REF!</definedName>
    <definedName name="DOA">#REF!</definedName>
    <definedName name="dobladora" localSheetId="0">#REF!</definedName>
    <definedName name="dobladora">#REF!</definedName>
    <definedName name="DT" localSheetId="0">#REF!</definedName>
    <definedName name="DT">#REF!</definedName>
    <definedName name="dta" localSheetId="0">#REF!</definedName>
    <definedName name="dta">#REF!</definedName>
    <definedName name="eq" localSheetId="0">'[9]Electricidad - Climatización'!#REF!</definedName>
    <definedName name="eq">'[9]Electricidad - Climatización'!#REF!</definedName>
    <definedName name="EQUIP" localSheetId="0">#REF!</definedName>
    <definedName name="EQUIP">#REF!</definedName>
    <definedName name="equipocorte" localSheetId="0">#REF!</definedName>
    <definedName name="equipocorte">#REF!</definedName>
    <definedName name="ESPEJOS" localSheetId="0">#REF!</definedName>
    <definedName name="ESPEJOS">#REF!</definedName>
    <definedName name="FA" localSheetId="0">'[9]Electricidad - Climatización'!#REF!</definedName>
    <definedName name="FA">'[9]Electricidad - Climatización'!#REF!</definedName>
    <definedName name="fliso" localSheetId="0">#REF!</definedName>
    <definedName name="fliso">#REF!</definedName>
    <definedName name="FM" localSheetId="0">#REF!</definedName>
    <definedName name="FM">#REF!</definedName>
    <definedName name="FN" localSheetId="0">#REF!</definedName>
    <definedName name="FN">#REF!</definedName>
    <definedName name="GenDetail" localSheetId="0">#REF!</definedName>
    <definedName name="GenDetail">#REF!</definedName>
    <definedName name="GG" localSheetId="0">#REF!</definedName>
    <definedName name="GG">#REF!</definedName>
    <definedName name="GI" localSheetId="0">#REF!</definedName>
    <definedName name="GI">#REF!</definedName>
    <definedName name="Grasa" localSheetId="0">#REF!</definedName>
    <definedName name="Grasa">#REF!</definedName>
    <definedName name="GRIFERIA" localSheetId="0">#REF!</definedName>
    <definedName name="GRIFERIA">#REF!</definedName>
    <definedName name="GU" localSheetId="0">#REF!</definedName>
    <definedName name="GU">#REF!</definedName>
    <definedName name="HOA" localSheetId="0">#REF!</definedName>
    <definedName name="HOA">#REF!</definedName>
    <definedName name="Hormigon" localSheetId="0">#REF!</definedName>
    <definedName name="Hormigon">#REF!</definedName>
    <definedName name="HT" localSheetId="0">#REF!</definedName>
    <definedName name="HT">#REF!</definedName>
    <definedName name="HTA" localSheetId="0">#REF!</definedName>
    <definedName name="HTA">#REF!</definedName>
    <definedName name="I" localSheetId="0">#REF!</definedName>
    <definedName name="I">#REF!</definedName>
    <definedName name="ICNI" localSheetId="0">#REF!</definedName>
    <definedName name="ICNI">#REF!</definedName>
    <definedName name="ILNI" localSheetId="0">#REF!</definedName>
    <definedName name="ILNI">#REF!</definedName>
    <definedName name="imp" localSheetId="0">#REF!</definedName>
    <definedName name="imp">#REF!</definedName>
    <definedName name="Imprimir_área_IM" localSheetId="0">#REF!</definedName>
    <definedName name="Imprimir_área_IM">#REF!</definedName>
    <definedName name="J" localSheetId="0">#REF!</definedName>
    <definedName name="J">#REF!</definedName>
    <definedName name="K" localSheetId="0">#REF!</definedName>
    <definedName name="K">#REF!</definedName>
    <definedName name="laca" localSheetId="0">#REF!</definedName>
    <definedName name="laca">#REF!</definedName>
    <definedName name="ladrillokk" localSheetId="0">#REF!</definedName>
    <definedName name="ladrillokk">#REF!</definedName>
    <definedName name="lu" localSheetId="0">'[9]Electricidad - Climatización'!#REF!</definedName>
    <definedName name="lu">'[9]Electricidad - Climatización'!#REF!</definedName>
    <definedName name="M">'[5]Encofrado BVR Unispan'!$C$7</definedName>
    <definedName name="ma" localSheetId="0">'[9]Electricidad - Climatización'!#REF!</definedName>
    <definedName name="ma">'[9]Electricidad - Climatización'!#REF!</definedName>
    <definedName name="Madera" localSheetId="0">#REF!</definedName>
    <definedName name="Madera">#REF!</definedName>
    <definedName name="MARCOSMADERA" localSheetId="0">#REF!</definedName>
    <definedName name="MARCOSMADERA">#REF!</definedName>
    <definedName name="MARCOSMETALICOS" localSheetId="0">#REF!</definedName>
    <definedName name="MARCOSMETALICOS">#REF!</definedName>
    <definedName name="martillo" localSheetId="0">#REF!</definedName>
    <definedName name="martillo">#REF!</definedName>
    <definedName name="martillohilti" localSheetId="0">#REF!</definedName>
    <definedName name="martillohilti">#REF!</definedName>
    <definedName name="MASTER" localSheetId="0">#REF!</definedName>
    <definedName name="MASTER">#REF!</definedName>
    <definedName name="MAT" localSheetId="0">#REF!</definedName>
    <definedName name="MAT">#REF!</definedName>
    <definedName name="mater" localSheetId="0">#REF!</definedName>
    <definedName name="mater">#REF!</definedName>
    <definedName name="mater1" localSheetId="0">#REF!</definedName>
    <definedName name="mater1">#REF!</definedName>
    <definedName name="MDC" localSheetId="0">#REF!</definedName>
    <definedName name="MDC">#REF!</definedName>
    <definedName name="MDDH" localSheetId="0">#REF!</definedName>
    <definedName name="MDDH">#REF!</definedName>
    <definedName name="MDM" localSheetId="0">#REF!</definedName>
    <definedName name="MDM">#REF!</definedName>
    <definedName name="mezcladora" localSheetId="0">#REF!</definedName>
    <definedName name="mezcladora">#REF!</definedName>
    <definedName name="MGG" localSheetId="0">#REF!</definedName>
    <definedName name="MGG">#REF!</definedName>
    <definedName name="MIT" localSheetId="0">#REF!</definedName>
    <definedName name="MIT">#REF!</definedName>
    <definedName name="MNI" localSheetId="0">#REF!</definedName>
    <definedName name="MNI">#REF!</definedName>
    <definedName name="MOBRA" localSheetId="0">#REF!</definedName>
    <definedName name="MOBRA">#REF!</definedName>
    <definedName name="MOT_ALIM" localSheetId="0">#REF!</definedName>
    <definedName name="MOT_ALIM">#REF!</definedName>
    <definedName name="MOT_CHANC" localSheetId="0">#REF!</definedName>
    <definedName name="MOT_CHANC">#REF!</definedName>
    <definedName name="MOT_COKE" localSheetId="0">#REF!</definedName>
    <definedName name="MOT_COKE">#REF!</definedName>
    <definedName name="MOT_COKE1" localSheetId="0">#REF!</definedName>
    <definedName name="MOT_COKE1">#REF!</definedName>
    <definedName name="MOT_DESC" localSheetId="0">#REF!</definedName>
    <definedName name="MOT_DESC">#REF!</definedName>
    <definedName name="MOT_DESPA" localSheetId="0">#REF!</definedName>
    <definedName name="MOT_DESPA">#REF!</definedName>
    <definedName name="Nivel" localSheetId="0">#REF!</definedName>
    <definedName name="Nivel">#REF!</definedName>
    <definedName name="Of" localSheetId="0">#REF!</definedName>
    <definedName name="Of">#REF!</definedName>
    <definedName name="Op" localSheetId="0">#REF!</definedName>
    <definedName name="Op">#REF!</definedName>
    <definedName name="P10C1">#N/A</definedName>
    <definedName name="Página1" localSheetId="0">#REF!</definedName>
    <definedName name="Página1">#REF!</definedName>
    <definedName name="Página2" localSheetId="0">#REF!</definedName>
    <definedName name="Página2">#REF!</definedName>
    <definedName name="Página3" localSheetId="0">#REF!</definedName>
    <definedName name="Página3">#REF!</definedName>
    <definedName name="pepe">[7]puni!$H$281</definedName>
    <definedName name="PESO" localSheetId="0">#REF!</definedName>
    <definedName name="PESO">#REF!</definedName>
    <definedName name="PESO_COLUMNAS" localSheetId="0">#REF!</definedName>
    <definedName name="PESO_COLUMNAS">#REF!</definedName>
    <definedName name="piedrag" localSheetId="0">#REF!</definedName>
    <definedName name="piedrag">#REF!</definedName>
    <definedName name="por" localSheetId="0">#REF!</definedName>
    <definedName name="por">#REF!</definedName>
    <definedName name="PTG" localSheetId="0">#REF!</definedName>
    <definedName name="PTG">#REF!</definedName>
    <definedName name="PUERTASALUMINIO" localSheetId="0">#REF!</definedName>
    <definedName name="PUERTASALUMINIO">#REF!</definedName>
    <definedName name="punta" localSheetId="0">#REF!</definedName>
    <definedName name="punta">#REF!</definedName>
    <definedName name="pvc" localSheetId="0">#REF!</definedName>
    <definedName name="pvc">#REF!</definedName>
    <definedName name="Quimilac" localSheetId="0">#REF!</definedName>
    <definedName name="Quimilac">#REF!</definedName>
    <definedName name="Quimisolven" localSheetId="0">#REF!</definedName>
    <definedName name="Quimisolven">#REF!</definedName>
    <definedName name="RBAH" localSheetId="0">#REF!</definedName>
    <definedName name="RBAH">#REF!</definedName>
    <definedName name="RECURSOS" localSheetId="0">#REF!</definedName>
    <definedName name="RECURSOS">#REF!</definedName>
    <definedName name="rodillo" localSheetId="0">#REF!</definedName>
    <definedName name="rodillo">#REF!</definedName>
    <definedName name="RPHA" localSheetId="0">#REF!</definedName>
    <definedName name="RPHA">#REF!</definedName>
    <definedName name="SBH" localSheetId="0">#REF!</definedName>
    <definedName name="SBH">#REF!</definedName>
    <definedName name="SC" localSheetId="0">#REF!</definedName>
    <definedName name="SC">#REF!</definedName>
    <definedName name="sellador" localSheetId="0">#REF!</definedName>
    <definedName name="sellador">#REF!</definedName>
    <definedName name="sheet6" localSheetId="0">[3]Hoja3!#REF!</definedName>
    <definedName name="sheet6">[3]Hoja3!#REF!</definedName>
    <definedName name="sheet6_1" localSheetId="0">[3]Hoja3!#REF!</definedName>
    <definedName name="sheet6_1">[3]Hoja3!#REF!</definedName>
    <definedName name="sika1" localSheetId="0">#REF!</definedName>
    <definedName name="sika1">#REF!</definedName>
    <definedName name="sikapiso40" localSheetId="0">#REF!</definedName>
    <definedName name="sikapiso40">#REF!</definedName>
    <definedName name="SISTEMA1" localSheetId="0">#REF!</definedName>
    <definedName name="SISTEMA1">#REF!</definedName>
    <definedName name="SISTEMA2" localSheetId="0">#REF!</definedName>
    <definedName name="SISTEMA2">#REF!</definedName>
    <definedName name="SM" localSheetId="0">#REF!</definedName>
    <definedName name="SM">#REF!</definedName>
    <definedName name="SUBCON" localSheetId="0">#REF!</definedName>
    <definedName name="SUBCON">#REF!</definedName>
    <definedName name="surflex" localSheetId="0">#REF!</definedName>
    <definedName name="surflex">#REF!</definedName>
    <definedName name="T">'[5]Encofrado BVR Unispan'!$C$8</definedName>
    <definedName name="ta" localSheetId="0">'[9]Electricidad - Climatización'!#REF!</definedName>
    <definedName name="ta">'[9]Electricidad - Climatización'!#REF!</definedName>
    <definedName name="TC" localSheetId="0">#REF!</definedName>
    <definedName name="TC">#REF!</definedName>
    <definedName name="TD" localSheetId="0">#REF!</definedName>
    <definedName name="TD">#REF!</definedName>
    <definedName name="tecnopor" localSheetId="0">#REF!</definedName>
    <definedName name="tecnopor">#REF!</definedName>
    <definedName name="Teodolito" localSheetId="0">#REF!</definedName>
    <definedName name="Teodolito">#REF!</definedName>
    <definedName name="TGA" localSheetId="0">#REF!</definedName>
    <definedName name="TGA">#REF!</definedName>
    <definedName name="TIPCAMB" localSheetId="0">#REF!</definedName>
    <definedName name="TIPCAMB">#REF!</definedName>
    <definedName name="TOTAL" localSheetId="0">#REF!</definedName>
    <definedName name="TOTAL">#REF!</definedName>
    <definedName name="triplay" localSheetId="0">#REF!</definedName>
    <definedName name="triplay">#REF!</definedName>
    <definedName name="TT" localSheetId="0">#REF!</definedName>
    <definedName name="TT">#REF!</definedName>
    <definedName name="uf" localSheetId="0">'[9]Electricidad - Climatización'!#REF!</definedName>
    <definedName name="uf">'[9]Electricidad - Climatización'!#REF!</definedName>
    <definedName name="uss" localSheetId="0">#REF!</definedName>
    <definedName name="uss">#REF!</definedName>
    <definedName name="VANITORIOS" localSheetId="0">#REF!</definedName>
    <definedName name="VANITORIOS">#REF!</definedName>
    <definedName name="VANOS" localSheetId="0">#REF!</definedName>
    <definedName name="VANOS">#REF!</definedName>
    <definedName name="VENTANAS" localSheetId="0">#REF!</definedName>
    <definedName name="VENTANAS">#REF!</definedName>
    <definedName name="VI" localSheetId="0">#REF!</definedName>
    <definedName name="VI">#REF!</definedName>
    <definedName name="vibradora" localSheetId="0">#REF!</definedName>
    <definedName name="vibradora">#REF!</definedName>
    <definedName name="VNI" localSheetId="0">#REF!</definedName>
    <definedName name="VNI">#REF!</definedName>
    <definedName name="VNIM" localSheetId="0">#REF!</definedName>
    <definedName name="VNIM">#REF!</definedName>
    <definedName name="yute" localSheetId="0">#REF!</definedName>
    <definedName name="yu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23" l="1"/>
  <c r="K15" i="23"/>
  <c r="K17" i="23"/>
  <c r="M17" i="23"/>
</calcChain>
</file>

<file path=xl/sharedStrings.xml><?xml version="1.0" encoding="utf-8"?>
<sst xmlns="http://schemas.openxmlformats.org/spreadsheetml/2006/main" count="50" uniqueCount="49">
  <si>
    <t>CLIENTE</t>
  </si>
  <si>
    <t>FECHA</t>
  </si>
  <si>
    <t>DESCRIPCION</t>
  </si>
  <si>
    <t>Condiciones Comerciales</t>
  </si>
  <si>
    <t>COSTO NO INCLUYE IGV</t>
  </si>
  <si>
    <t>Costo Total</t>
  </si>
  <si>
    <t>Sub total</t>
  </si>
  <si>
    <t>Valorización</t>
  </si>
  <si>
    <t>% valorizar</t>
  </si>
  <si>
    <t>COSTO TOTAL</t>
  </si>
  <si>
    <t>COSTO UNITARIO</t>
  </si>
  <si>
    <t>UNIDAD</t>
  </si>
  <si>
    <t>CANTIDAD</t>
  </si>
  <si>
    <t>ITEM</t>
  </si>
  <si>
    <t>PROYECTO</t>
  </si>
  <si>
    <t xml:space="preserve">AREA    </t>
  </si>
  <si>
    <t xml:space="preserve"> </t>
  </si>
  <si>
    <t>B) Validez de la Oferta: 07 días útiles</t>
  </si>
  <si>
    <t>E) Cualquier atrazo por causas no imputables al contratista y/o de fuerza mayor nos exonera del plazo de entrega.</t>
  </si>
  <si>
    <t>ASTM Industria del Acero E.I.R.L.</t>
  </si>
  <si>
    <t>RUC: 20600675096</t>
  </si>
  <si>
    <r>
      <t xml:space="preserve">Email:  </t>
    </r>
    <r>
      <rPr>
        <u/>
        <sz val="16"/>
        <color indexed="18"/>
        <rFont val="Calibri"/>
        <family val="2"/>
      </rPr>
      <t>astmindustriadelacero@gmail.com</t>
    </r>
  </si>
  <si>
    <t>Cotización</t>
  </si>
  <si>
    <t>: FERREYROS S.A.</t>
  </si>
  <si>
    <r>
      <t xml:space="preserve">D) Forma de pago: </t>
    </r>
    <r>
      <rPr>
        <b/>
        <sz val="12"/>
        <rFont val="Comic Sans MS"/>
        <family val="4"/>
      </rPr>
      <t>LETRA A 30 dias</t>
    </r>
  </si>
  <si>
    <t>Walter Ochoa Martinez</t>
  </si>
  <si>
    <t>rpm :  975222018</t>
  </si>
  <si>
    <t>A) El alcance de la propuesta contempla el traslado de las piezas a CRC la Joya.</t>
  </si>
  <si>
    <t xml:space="preserve">ATENCION   </t>
  </si>
  <si>
    <t>: PARALELO</t>
  </si>
  <si>
    <t>COMPONENTE</t>
  </si>
  <si>
    <t>MODELO</t>
  </si>
  <si>
    <t>REFERENCIA</t>
  </si>
  <si>
    <t>Und.</t>
  </si>
  <si>
    <t>OF</t>
  </si>
  <si>
    <t xml:space="preserve">  </t>
  </si>
  <si>
    <t>: COMPRAS SUMINISTROS</t>
  </si>
  <si>
    <t xml:space="preserve">                                        COTIZACIÓN</t>
  </si>
  <si>
    <t>001</t>
  </si>
  <si>
    <t>C) Plazo de Entrega: 3 dias a partir de enviada la orden de compra.</t>
  </si>
  <si>
    <t>OT</t>
  </si>
  <si>
    <t>: RECUPERACION DE COMPONENTES</t>
  </si>
  <si>
    <t>: 793D</t>
  </si>
  <si>
    <t>: MOTOR</t>
  </si>
  <si>
    <t>: 18 DE ENERO DEL 2024</t>
  </si>
  <si>
    <r>
      <rPr>
        <b/>
        <sz val="12"/>
        <rFont val="Arial"/>
        <family val="2"/>
      </rPr>
      <t xml:space="preserve">HOUSING REGULATOR
</t>
    </r>
    <r>
      <rPr>
        <sz val="12"/>
        <rFont val="Arial"/>
        <family val="2"/>
      </rPr>
      <t>Comprende :
-Recuperar 01 alojamiento roscado de 3/8 x 16 DP 18 ( TIENE INSERTO).
N/P : MS-9Y4090</t>
    </r>
  </si>
  <si>
    <t>: 8500281979</t>
  </si>
  <si>
    <t>: MARIELLA GHUNG</t>
  </si>
  <si>
    <t>N°: FER-2024-0118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</si>
</sst>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-* #,##0.00_-;\-* #,##0.00_-;_-* &quot;-&quot;??_-;_-@_-"/>
    <numFmt numFmtId="176" formatCode="_ &quot;S/.&quot;\ * #,##0.00_ ;_ &quot;S/.&quot;\ * \-#,##0.00_ ;_ &quot;S/.&quot;\ * &quot;-&quot;??_ ;_ @_ "/>
    <numFmt numFmtId="177" formatCode="_ * #,##0.00_ ;_ * \-#,##0.00_ ;_ * &quot;-&quot;??_ ;_ @_ "/>
    <numFmt numFmtId="184" formatCode="_(* #,##0.00_);_(* \(#,##0.00\);_(* &quot;-&quot;??_);_(@_)"/>
    <numFmt numFmtId="185" formatCode="_-[$€]* #,##0.00_-;\-[$€]* #,##0.00_-;_-[$€]* &quot;-&quot;??_-;_-@_-"/>
    <numFmt numFmtId="186" formatCode="\$#,##0\ ;\(\$#,##0\)"/>
    <numFmt numFmtId="187" formatCode="_ * #.##0.00_ ;_ * \-#.##0.00_ ;_ * &quot;-&quot;??_ ;_ @_ "/>
    <numFmt numFmtId="189" formatCode="_-[$$-540A]* #,##0.00_ ;_-[$$-540A]* \-#,##0.00\ ;_-[$$-540A]* &quot;-&quot;??_ ;_-@_ "/>
    <numFmt numFmtId="191" formatCode="_ &quot;*&quot;\ #,##0.00_ ;_ &quot;*&quot;\ \-#,##0.00_ ;_ &quot;*&quot;\ &quot;-&quot;??_ ;_ @_ "/>
    <numFmt numFmtId="192" formatCode="#.##000"/>
    <numFmt numFmtId="193" formatCode="\$#,#00"/>
    <numFmt numFmtId="194" formatCode="[$-280A]d&quot; de &quot;mmmm&quot; de &quot;yyyy;@"/>
    <numFmt numFmtId="196" formatCode="[$S/-280A]\ #,##0.00"/>
  </numFmts>
  <fonts count="5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9"/>
      <color indexed="10"/>
      <name val="Geneva"/>
    </font>
    <font>
      <sz val="10"/>
      <name val="Helv"/>
      <charset val="204"/>
    </font>
    <font>
      <sz val="10"/>
      <name val="Arial"/>
      <family val="2"/>
    </font>
    <font>
      <sz val="12"/>
      <name val="Stylus BT"/>
      <family val="2"/>
    </font>
    <font>
      <sz val="10"/>
      <name val="Courier"/>
      <family val="3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"/>
      <color indexed="16"/>
      <name val="Courier"/>
      <family val="3"/>
    </font>
    <font>
      <i/>
      <sz val="1"/>
      <color indexed="16"/>
      <name val="Courier"/>
      <family val="3"/>
    </font>
    <font>
      <sz val="12"/>
      <name val="Arial"/>
      <family val="2"/>
    </font>
    <font>
      <u/>
      <sz val="10"/>
      <color indexed="14"/>
      <name val="MS Sans Serif"/>
      <family val="2"/>
    </font>
    <font>
      <b/>
      <sz val="18"/>
      <name val="Arial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u/>
      <sz val="16"/>
      <color indexed="1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8"/>
      <color indexed="8"/>
      <name val="Californian FB"/>
      <family val="1"/>
    </font>
    <font>
      <b/>
      <sz val="12"/>
      <name val="Comic Sans MS"/>
      <family val="4"/>
    </font>
    <font>
      <sz val="12"/>
      <name val="Comic Sans MS"/>
      <family val="4"/>
    </font>
    <font>
      <sz val="8"/>
      <name val="Calibri"/>
      <family val="2"/>
    </font>
    <font>
      <b/>
      <sz val="20"/>
      <color indexed="8"/>
      <name val="Californian FB"/>
      <family val="1"/>
    </font>
    <font>
      <b/>
      <sz val="24"/>
      <color indexed="8"/>
      <name val="Californian FB"/>
      <family val="1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sz val="18"/>
      <color theme="1"/>
      <name val="Californian FB"/>
      <family val="1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10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5"/>
        <bgColor indexed="55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3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24">
    <xf numFmtId="0" fontId="0" fillId="0" borderId="0"/>
    <xf numFmtId="0" fontId="23" fillId="0" borderId="0" applyNumberFormat="0" applyFill="0" applyBorder="0" applyAlignment="0" applyProtection="0"/>
    <xf numFmtId="0" fontId="25" fillId="0" borderId="0"/>
    <xf numFmtId="0" fontId="2" fillId="0" borderId="0"/>
    <xf numFmtId="0" fontId="2" fillId="0" borderId="0"/>
    <xf numFmtId="0" fontId="2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8" fillId="0" borderId="1"/>
    <xf numFmtId="0" fontId="4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13" borderId="0" applyNumberFormat="0" applyBorder="0" applyAlignment="0" applyProtection="0"/>
    <xf numFmtId="0" fontId="1" fillId="21" borderId="0" applyNumberFormat="0" applyBorder="0" applyAlignment="0" applyProtection="0"/>
    <xf numFmtId="0" fontId="1" fillId="28" borderId="0" applyNumberFormat="0" applyBorder="0" applyAlignment="0" applyProtection="0"/>
    <xf numFmtId="0" fontId="4" fillId="22" borderId="0" applyNumberFormat="0" applyBorder="0" applyAlignment="0" applyProtection="0"/>
    <xf numFmtId="0" fontId="4" fillId="14" borderId="0" applyNumberFormat="0" applyBorder="0" applyAlignment="0" applyProtection="0"/>
    <xf numFmtId="0" fontId="4" fillId="29" borderId="0" applyNumberFormat="0" applyBorder="0" applyAlignment="0" applyProtection="0"/>
    <xf numFmtId="0" fontId="11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30" borderId="2" applyNumberFormat="0" applyAlignment="0" applyProtection="0"/>
    <xf numFmtId="0" fontId="6" fillId="30" borderId="2" applyNumberFormat="0" applyAlignment="0" applyProtection="0"/>
    <xf numFmtId="0" fontId="24" fillId="0" borderId="0"/>
    <xf numFmtId="0" fontId="7" fillId="31" borderId="3" applyNumberFormat="0" applyAlignment="0" applyProtection="0"/>
    <xf numFmtId="0" fontId="8" fillId="0" borderId="4" applyNumberFormat="0" applyFill="0" applyAlignment="0" applyProtection="0"/>
    <xf numFmtId="0" fontId="7" fillId="31" borderId="3" applyNumberFormat="0" applyAlignment="0" applyProtection="0"/>
    <xf numFmtId="177" fontId="1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77" fontId="1" fillId="0" borderId="0" applyFont="0" applyFill="0" applyBorder="0" applyAlignment="0" applyProtection="0"/>
    <xf numFmtId="184" fontId="2" fillId="0" borderId="0" applyFont="0" applyFill="0" applyBorder="0" applyAlignment="0" applyProtection="0"/>
    <xf numFmtId="177" fontId="39" fillId="0" borderId="0" applyFont="0" applyFill="0" applyBorder="0" applyAlignment="0" applyProtection="0"/>
    <xf numFmtId="177" fontId="1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77" fontId="39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91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6" fontId="2" fillId="0" borderId="0" applyFont="0" applyFill="0" applyBorder="0" applyAlignment="0" applyProtection="0"/>
    <xf numFmtId="0" fontId="29" fillId="0" borderId="0">
      <protection locked="0"/>
    </xf>
    <xf numFmtId="0" fontId="2" fillId="0" borderId="0" applyFill="0" applyBorder="0"/>
    <xf numFmtId="0" fontId="2" fillId="0" borderId="0" applyFill="0" applyBorder="0"/>
    <xf numFmtId="0" fontId="2" fillId="0" borderId="0" applyFill="0" applyBorder="0"/>
    <xf numFmtId="0" fontId="2" fillId="0" borderId="0" applyFill="0" applyBorder="0"/>
    <xf numFmtId="0" fontId="2" fillId="0" borderId="0" applyFill="0" applyBorder="0"/>
    <xf numFmtId="0" fontId="2" fillId="0" borderId="0" applyFill="0" applyBorder="0"/>
    <xf numFmtId="0" fontId="30" fillId="0" borderId="0">
      <protection locked="0"/>
    </xf>
    <xf numFmtId="0" fontId="30" fillId="0" borderId="0">
      <protection locked="0"/>
    </xf>
    <xf numFmtId="0" fontId="9" fillId="0" borderId="0" applyNumberFormat="0" applyFill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29" borderId="0" applyNumberFormat="0" applyBorder="0" applyAlignment="0" applyProtection="0"/>
    <xf numFmtId="0" fontId="10" fillId="7" borderId="2" applyNumberFormat="0" applyAlignment="0" applyProtection="0"/>
    <xf numFmtId="0" fontId="25" fillId="0" borderId="0"/>
    <xf numFmtId="0" fontId="2" fillId="0" borderId="0"/>
    <xf numFmtId="0" fontId="2" fillId="0" borderId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31" fillId="0" borderId="0">
      <protection locked="0"/>
    </xf>
    <xf numFmtId="0" fontId="31" fillId="0" borderId="0">
      <protection locked="0"/>
    </xf>
    <xf numFmtId="0" fontId="32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2" fillId="0" borderId="0">
      <protection locked="0"/>
    </xf>
    <xf numFmtId="0" fontId="33" fillId="0" borderId="0" applyProtection="0"/>
    <xf numFmtId="2" fontId="33" fillId="0" borderId="0" applyProtection="0"/>
    <xf numFmtId="192" fontId="29" fillId="0" borderId="0">
      <protection locked="0"/>
    </xf>
    <xf numFmtId="2" fontId="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35" fillId="0" borderId="0" applyProtection="0"/>
    <xf numFmtId="0" fontId="36" fillId="0" borderId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0" fillId="7" borderId="2" applyNumberFormat="0" applyAlignment="0" applyProtection="0"/>
    <xf numFmtId="0" fontId="8" fillId="0" borderId="4" applyNumberFormat="0" applyFill="0" applyAlignment="0" applyProtection="0"/>
    <xf numFmtId="18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8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84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93" fontId="29" fillId="0" borderId="0">
      <protection locked="0"/>
    </xf>
    <xf numFmtId="0" fontId="1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 applyFill="0" applyBorder="0"/>
    <xf numFmtId="0" fontId="2" fillId="0" borderId="0" applyFill="0" applyBorder="0"/>
    <xf numFmtId="0" fontId="2" fillId="0" borderId="0" applyFill="0" applyBorder="0"/>
    <xf numFmtId="0" fontId="2" fillId="0" borderId="0"/>
    <xf numFmtId="0" fontId="50" fillId="0" borderId="0"/>
    <xf numFmtId="0" fontId="21" fillId="0" borderId="0"/>
    <xf numFmtId="0" fontId="2" fillId="0" borderId="0"/>
    <xf numFmtId="0" fontId="22" fillId="0" borderId="0"/>
    <xf numFmtId="0" fontId="2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33" borderId="8" applyNumberFormat="0" applyFont="0" applyAlignment="0" applyProtection="0"/>
    <xf numFmtId="0" fontId="1" fillId="33" borderId="8" applyNumberFormat="0" applyFont="0" applyAlignment="0" applyProtection="0"/>
    <xf numFmtId="0" fontId="13" fillId="30" borderId="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3" fillId="30" borderId="9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9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3" fillId="0" borderId="10" applyNumberFormat="0" applyFill="0" applyAlignment="0" applyProtection="0"/>
    <xf numFmtId="0" fontId="14" fillId="0" borderId="0" applyNumberFormat="0" applyFill="0" applyBorder="0" applyAlignment="0" applyProtection="0"/>
  </cellStyleXfs>
  <cellXfs count="78">
    <xf numFmtId="0" fontId="0" fillId="0" borderId="0" xfId="0"/>
    <xf numFmtId="0" fontId="50" fillId="0" borderId="0" xfId="202"/>
    <xf numFmtId="0" fontId="50" fillId="0" borderId="0" xfId="202" applyAlignment="1">
      <alignment horizontal="center"/>
    </xf>
    <xf numFmtId="2" fontId="50" fillId="0" borderId="0" xfId="202" applyNumberFormat="1"/>
    <xf numFmtId="0" fontId="39" fillId="0" borderId="0" xfId="202" applyFont="1"/>
    <xf numFmtId="0" fontId="27" fillId="0" borderId="0" xfId="203" applyFont="1" applyFill="1" applyBorder="1" applyAlignment="1">
      <alignment vertical="center"/>
    </xf>
    <xf numFmtId="0" fontId="27" fillId="0" borderId="0" xfId="203" applyFont="1" applyFill="1" applyBorder="1" applyAlignment="1">
      <alignment vertical="center" wrapText="1"/>
    </xf>
    <xf numFmtId="0" fontId="41" fillId="0" borderId="0" xfId="202" applyFont="1"/>
    <xf numFmtId="189" fontId="50" fillId="0" borderId="0" xfId="202" applyNumberFormat="1"/>
    <xf numFmtId="176" fontId="40" fillId="0" borderId="1" xfId="202" applyNumberFormat="1" applyFont="1" applyBorder="1"/>
    <xf numFmtId="0" fontId="50" fillId="0" borderId="0" xfId="202" applyAlignment="1">
      <alignment horizontal="center" vertical="center" wrapText="1"/>
    </xf>
    <xf numFmtId="0" fontId="40" fillId="34" borderId="1" xfId="202" applyFont="1" applyFill="1" applyBorder="1" applyAlignment="1">
      <alignment horizontal="center" vertical="center" wrapText="1"/>
    </xf>
    <xf numFmtId="0" fontId="51" fillId="0" borderId="0" xfId="202" applyFont="1" applyAlignment="1">
      <alignment vertical="top"/>
    </xf>
    <xf numFmtId="0" fontId="52" fillId="0" borderId="0" xfId="202" applyFont="1"/>
    <xf numFmtId="194" fontId="50" fillId="0" borderId="0" xfId="202" applyNumberFormat="1"/>
    <xf numFmtId="0" fontId="51" fillId="0" borderId="0" xfId="202" applyFont="1"/>
    <xf numFmtId="0" fontId="50" fillId="0" borderId="0" xfId="202" applyFont="1"/>
    <xf numFmtId="0" fontId="41" fillId="0" borderId="0" xfId="202" applyFont="1" applyAlignment="1">
      <alignment horizontal="center"/>
    </xf>
    <xf numFmtId="0" fontId="51" fillId="0" borderId="0" xfId="202" applyFont="1" applyAlignment="1">
      <alignment horizontal="center" vertical="top"/>
    </xf>
    <xf numFmtId="0" fontId="51" fillId="0" borderId="0" xfId="202" applyFont="1" applyAlignment="1">
      <alignment horizontal="center"/>
    </xf>
    <xf numFmtId="0" fontId="40" fillId="34" borderId="11" xfId="202" applyFont="1" applyFill="1" applyBorder="1" applyAlignment="1">
      <alignment horizontal="center" vertical="center" wrapText="1"/>
    </xf>
    <xf numFmtId="0" fontId="46" fillId="0" borderId="0" xfId="203" applyFont="1" applyFill="1" applyBorder="1" applyAlignment="1">
      <alignment horizontal="left" vertical="center" indent="1"/>
    </xf>
    <xf numFmtId="0" fontId="46" fillId="0" borderId="0" xfId="203" applyFont="1" applyFill="1" applyBorder="1" applyAlignment="1">
      <alignment horizontal="center" vertical="center"/>
    </xf>
    <xf numFmtId="0" fontId="46" fillId="0" borderId="12" xfId="203" applyFont="1" applyFill="1" applyBorder="1" applyAlignment="1">
      <alignment horizontal="left" vertical="center" indent="1"/>
    </xf>
    <xf numFmtId="0" fontId="46" fillId="0" borderId="13" xfId="203" applyFont="1" applyFill="1" applyBorder="1" applyAlignment="1">
      <alignment horizontal="center" vertical="center"/>
    </xf>
    <xf numFmtId="0" fontId="46" fillId="0" borderId="13" xfId="203" applyFont="1" applyFill="1" applyBorder="1" applyAlignment="1">
      <alignment horizontal="left" vertical="center" indent="1"/>
    </xf>
    <xf numFmtId="0" fontId="46" fillId="0" borderId="13" xfId="203" applyFont="1" applyFill="1" applyBorder="1" applyAlignment="1">
      <alignment vertical="center"/>
    </xf>
    <xf numFmtId="0" fontId="46" fillId="0" borderId="14" xfId="203" applyFont="1" applyFill="1" applyBorder="1" applyAlignment="1">
      <alignment vertical="center"/>
    </xf>
    <xf numFmtId="0" fontId="46" fillId="0" borderId="15" xfId="203" applyFont="1" applyFill="1" applyBorder="1" applyAlignment="1">
      <alignment horizontal="left" vertical="center" indent="1"/>
    </xf>
    <xf numFmtId="0" fontId="46" fillId="0" borderId="16" xfId="203" applyFont="1" applyFill="1" applyBorder="1" applyAlignment="1">
      <alignment horizontal="center" vertical="center"/>
    </xf>
    <xf numFmtId="0" fontId="46" fillId="0" borderId="16" xfId="203" applyFont="1" applyFill="1" applyBorder="1" applyAlignment="1">
      <alignment horizontal="left" vertical="center" indent="1"/>
    </xf>
    <xf numFmtId="0" fontId="46" fillId="0" borderId="16" xfId="203" applyFont="1" applyFill="1" applyBorder="1" applyAlignment="1">
      <alignment vertical="center"/>
    </xf>
    <xf numFmtId="0" fontId="46" fillId="0" borderId="11" xfId="203" applyFont="1" applyFill="1" applyBorder="1" applyAlignment="1">
      <alignment vertical="center"/>
    </xf>
    <xf numFmtId="0" fontId="46" fillId="0" borderId="16" xfId="203" applyFont="1" applyFill="1" applyBorder="1" applyAlignment="1">
      <alignment vertical="center" wrapText="1"/>
    </xf>
    <xf numFmtId="0" fontId="46" fillId="0" borderId="11" xfId="203" applyFont="1" applyFill="1" applyBorder="1" applyAlignment="1">
      <alignment vertical="center" wrapText="1"/>
    </xf>
    <xf numFmtId="0" fontId="44" fillId="0" borderId="0" xfId="202" applyFont="1" applyAlignment="1"/>
    <xf numFmtId="0" fontId="46" fillId="0" borderId="17" xfId="203" applyFont="1" applyFill="1" applyBorder="1" applyAlignment="1">
      <alignment horizontal="center" vertical="center"/>
    </xf>
    <xf numFmtId="0" fontId="53" fillId="0" borderId="0" xfId="202" applyFont="1"/>
    <xf numFmtId="0" fontId="43" fillId="0" borderId="0" xfId="202" applyFont="1"/>
    <xf numFmtId="0" fontId="43" fillId="0" borderId="0" xfId="202" applyFont="1" applyAlignment="1">
      <alignment horizontal="center"/>
    </xf>
    <xf numFmtId="14" fontId="43" fillId="0" borderId="0" xfId="202" applyNumberFormat="1" applyFont="1"/>
    <xf numFmtId="14" fontId="43" fillId="0" borderId="0" xfId="202" applyNumberFormat="1" applyFont="1" applyAlignment="1">
      <alignment horizontal="center"/>
    </xf>
    <xf numFmtId="14" fontId="53" fillId="0" borderId="0" xfId="202" applyNumberFormat="1" applyFont="1"/>
    <xf numFmtId="0" fontId="53" fillId="0" borderId="0" xfId="202" applyFont="1" applyAlignment="1">
      <alignment horizontal="center"/>
    </xf>
    <xf numFmtId="0" fontId="43" fillId="0" borderId="0" xfId="202" applyFont="1" applyBorder="1" applyAlignment="1">
      <alignment horizontal="left" vertical="center" wrapText="1"/>
    </xf>
    <xf numFmtId="0" fontId="43" fillId="0" borderId="0" xfId="202" applyFont="1" applyBorder="1" applyAlignment="1">
      <alignment horizontal="center" vertical="center" wrapText="1"/>
    </xf>
    <xf numFmtId="0" fontId="42" fillId="0" borderId="0" xfId="202" applyFont="1" applyAlignment="1">
      <alignment horizontal="right"/>
    </xf>
    <xf numFmtId="196" fontId="53" fillId="0" borderId="0" xfId="202" applyNumberFormat="1" applyFont="1"/>
    <xf numFmtId="196" fontId="42" fillId="0" borderId="1" xfId="202" applyNumberFormat="1" applyFont="1" applyBorder="1"/>
    <xf numFmtId="0" fontId="53" fillId="0" borderId="0" xfId="202" applyFont="1" applyBorder="1" applyAlignment="1">
      <alignment horizontal="left" vertical="center" wrapText="1"/>
    </xf>
    <xf numFmtId="0" fontId="53" fillId="0" borderId="0" xfId="202" applyFont="1" applyBorder="1" applyAlignment="1">
      <alignment horizontal="center" vertical="center" wrapText="1"/>
    </xf>
    <xf numFmtId="0" fontId="51" fillId="0" borderId="0" xfId="202" applyFont="1" applyAlignment="1">
      <alignment vertical="center"/>
    </xf>
    <xf numFmtId="0" fontId="54" fillId="35" borderId="18" xfId="202" applyFont="1" applyFill="1" applyBorder="1" applyAlignment="1">
      <alignment horizontal="center" vertical="center" wrapText="1"/>
    </xf>
    <xf numFmtId="0" fontId="54" fillId="35" borderId="19" xfId="202" applyFont="1" applyFill="1" applyBorder="1" applyAlignment="1">
      <alignment horizontal="center" vertical="center" wrapText="1"/>
    </xf>
    <xf numFmtId="0" fontId="54" fillId="35" borderId="1" xfId="202" applyFont="1" applyFill="1" applyBorder="1" applyAlignment="1">
      <alignment horizontal="center" vertical="center" wrapText="1"/>
    </xf>
    <xf numFmtId="49" fontId="33" fillId="36" borderId="1" xfId="202" applyNumberFormat="1" applyFont="1" applyFill="1" applyBorder="1" applyAlignment="1">
      <alignment horizontal="center" vertical="center"/>
    </xf>
    <xf numFmtId="2" fontId="33" fillId="36" borderId="1" xfId="202" applyNumberFormat="1" applyFont="1" applyFill="1" applyBorder="1" applyAlignment="1">
      <alignment horizontal="center" vertical="center"/>
    </xf>
    <xf numFmtId="0" fontId="33" fillId="36" borderId="1" xfId="202" applyFont="1" applyFill="1" applyBorder="1" applyAlignment="1">
      <alignment horizontal="center" vertical="center"/>
    </xf>
    <xf numFmtId="196" fontId="33" fillId="36" borderId="1" xfId="202" applyNumberFormat="1" applyFont="1" applyFill="1" applyBorder="1" applyAlignment="1">
      <alignment horizontal="center" vertical="center"/>
    </xf>
    <xf numFmtId="196" fontId="33" fillId="36" borderId="20" xfId="202" applyNumberFormat="1" applyFont="1" applyFill="1" applyBorder="1" applyAlignment="1">
      <alignment horizontal="center" vertical="center"/>
    </xf>
    <xf numFmtId="0" fontId="33" fillId="36" borderId="1" xfId="202" quotePrefix="1" applyFont="1" applyFill="1" applyBorder="1" applyAlignment="1">
      <alignment horizontal="center" vertical="center" wrapText="1"/>
    </xf>
    <xf numFmtId="0" fontId="55" fillId="36" borderId="1" xfId="202" applyFont="1" applyFill="1" applyBorder="1" applyAlignment="1">
      <alignment horizontal="center"/>
    </xf>
    <xf numFmtId="0" fontId="50" fillId="0" borderId="0" xfId="202" applyFont="1"/>
    <xf numFmtId="0" fontId="40" fillId="34" borderId="0" xfId="202" applyFont="1" applyFill="1" applyBorder="1" applyAlignment="1">
      <alignment horizontal="center" vertical="center" wrapText="1"/>
    </xf>
    <xf numFmtId="0" fontId="56" fillId="0" borderId="1" xfId="202" applyFont="1" applyBorder="1" applyAlignment="1">
      <alignment horizontal="center" vertical="center"/>
    </xf>
    <xf numFmtId="0" fontId="49" fillId="0" borderId="0" xfId="202" applyFont="1" applyAlignment="1">
      <alignment horizontal="center"/>
    </xf>
    <xf numFmtId="0" fontId="48" fillId="0" borderId="1" xfId="202" applyFont="1" applyBorder="1" applyAlignment="1">
      <alignment horizontal="center"/>
    </xf>
    <xf numFmtId="0" fontId="52" fillId="0" borderId="0" xfId="202" applyFont="1" applyAlignment="1">
      <alignment horizontal="left" wrapText="1"/>
    </xf>
    <xf numFmtId="0" fontId="42" fillId="0" borderId="0" xfId="202" applyFont="1" applyAlignment="1">
      <alignment horizontal="right"/>
    </xf>
    <xf numFmtId="0" fontId="45" fillId="0" borderId="15" xfId="203" applyFont="1" applyFill="1" applyBorder="1" applyAlignment="1">
      <alignment horizontal="left" vertical="center"/>
    </xf>
    <xf numFmtId="0" fontId="45" fillId="0" borderId="16" xfId="203" applyFont="1" applyFill="1" applyBorder="1" applyAlignment="1">
      <alignment horizontal="left" vertical="center"/>
    </xf>
    <xf numFmtId="0" fontId="45" fillId="0" borderId="11" xfId="203" applyFont="1" applyFill="1" applyBorder="1" applyAlignment="1">
      <alignment horizontal="left" vertical="center"/>
    </xf>
    <xf numFmtId="0" fontId="54" fillId="35" borderId="15" xfId="202" applyFont="1" applyFill="1" applyBorder="1" applyAlignment="1">
      <alignment horizontal="center" vertical="center" wrapText="1"/>
    </xf>
    <xf numFmtId="0" fontId="54" fillId="35" borderId="16" xfId="202" applyFont="1" applyFill="1" applyBorder="1" applyAlignment="1">
      <alignment horizontal="center" vertical="center" wrapText="1"/>
    </xf>
    <xf numFmtId="0" fontId="54" fillId="35" borderId="11" xfId="202" applyFont="1" applyFill="1" applyBorder="1" applyAlignment="1">
      <alignment horizontal="center" vertical="center" wrapText="1"/>
    </xf>
    <xf numFmtId="0" fontId="33" fillId="0" borderId="15" xfId="202" applyFont="1" applyBorder="1" applyAlignment="1">
      <alignment horizontal="left" vertical="center" wrapText="1"/>
    </xf>
    <xf numFmtId="0" fontId="33" fillId="0" borderId="16" xfId="202" applyFont="1" applyBorder="1" applyAlignment="1">
      <alignment horizontal="left" vertical="center" wrapText="1"/>
    </xf>
    <xf numFmtId="0" fontId="33" fillId="0" borderId="11" xfId="202" applyFont="1" applyBorder="1" applyAlignment="1">
      <alignment horizontal="left" vertical="center" wrapText="1"/>
    </xf>
  </cellXfs>
  <cellStyles count="224">
    <cellStyle name="******************************************" xfId="1"/>
    <cellStyle name="_01 Itemizado Tottus La Polvora Lima rev@1" xfId="2"/>
    <cellStyle name="_x0004_¥" xfId="3"/>
    <cellStyle name="_x0004_¥ 2" xfId="4"/>
    <cellStyle name="_x0004_¥ 3" xfId="5"/>
    <cellStyle name="20% - Accent1" xfId="6"/>
    <cellStyle name="20% - Accent2" xfId="7"/>
    <cellStyle name="20% - Accent3" xfId="8"/>
    <cellStyle name="20% - Accent4" xfId="9"/>
    <cellStyle name="20% - Accent5" xfId="10"/>
    <cellStyle name="20% - Accent6" xfId="11"/>
    <cellStyle name="20% - Énfasis1 2" xfId="12"/>
    <cellStyle name="20% - Énfasis2 2" xfId="13"/>
    <cellStyle name="20% - Énfasis3 2" xfId="14"/>
    <cellStyle name="20% - Énfasis4 2" xfId="15"/>
    <cellStyle name="20% - Énfasis5 2" xfId="16"/>
    <cellStyle name="20% - Énfasis6 2" xfId="17"/>
    <cellStyle name="40% - Accent1" xfId="18"/>
    <cellStyle name="40% - Accent2" xfId="19"/>
    <cellStyle name="40% - Accent3" xfId="20"/>
    <cellStyle name="40% - Accent4" xfId="21"/>
    <cellStyle name="40% - Accent5" xfId="22"/>
    <cellStyle name="40% - Accent6" xfId="23"/>
    <cellStyle name="40% - Énfasis1 2" xfId="24"/>
    <cellStyle name="40% - Énfasis2 2" xfId="25"/>
    <cellStyle name="40% - Énfasis3 2" xfId="26"/>
    <cellStyle name="40% - Énfasis4 2" xfId="27"/>
    <cellStyle name="40% - Énfasis5 2" xfId="28"/>
    <cellStyle name="40% - Énfasis6 2" xfId="29"/>
    <cellStyle name="60% - Accent1" xfId="30"/>
    <cellStyle name="60% - Accent2" xfId="31"/>
    <cellStyle name="60% - Accent3" xfId="32"/>
    <cellStyle name="60% - Accent4" xfId="33"/>
    <cellStyle name="60% - Accent5" xfId="34"/>
    <cellStyle name="60% - Accent6" xfId="35"/>
    <cellStyle name="60% - Énfasis1 2" xfId="36"/>
    <cellStyle name="60% - Énfasis2 2" xfId="37"/>
    <cellStyle name="60% - Énfasis3 2" xfId="38"/>
    <cellStyle name="60% - Énfasis4 2" xfId="39"/>
    <cellStyle name="60% - Énfasis5 2" xfId="40"/>
    <cellStyle name="60% - Énfasis6 2" xfId="41"/>
    <cellStyle name="A3 297 x 420 mm" xfId="42"/>
    <cellStyle name="Accent1" xfId="43"/>
    <cellStyle name="Accent1 - 20%" xfId="44"/>
    <cellStyle name="Accent1 - 40%" xfId="45"/>
    <cellStyle name="Accent1 - 60%" xfId="46"/>
    <cellStyle name="Accent1_~1368996" xfId="47"/>
    <cellStyle name="Accent2" xfId="48"/>
    <cellStyle name="Accent2 - 20%" xfId="49"/>
    <cellStyle name="Accent2 - 40%" xfId="50"/>
    <cellStyle name="Accent2 - 60%" xfId="51"/>
    <cellStyle name="Accent2_~1368996" xfId="52"/>
    <cellStyle name="Accent3" xfId="53"/>
    <cellStyle name="Accent3 - 20%" xfId="54"/>
    <cellStyle name="Accent3 - 40%" xfId="55"/>
    <cellStyle name="Accent3 - 60%" xfId="56"/>
    <cellStyle name="Accent3_~1368996" xfId="57"/>
    <cellStyle name="Accent4" xfId="58"/>
    <cellStyle name="Accent4 - 20%" xfId="59"/>
    <cellStyle name="Accent4 - 40%" xfId="60"/>
    <cellStyle name="Accent4 - 60%" xfId="61"/>
    <cellStyle name="Accent5" xfId="62"/>
    <cellStyle name="Accent6" xfId="63"/>
    <cellStyle name="Bad" xfId="64"/>
    <cellStyle name="Buena 2" xfId="65"/>
    <cellStyle name="Calculation" xfId="66"/>
    <cellStyle name="Cálculo 2" xfId="67"/>
    <cellStyle name="Cancel" xfId="68"/>
    <cellStyle name="Celda de comprobación 2" xfId="69"/>
    <cellStyle name="Celda vinculada 2" xfId="70"/>
    <cellStyle name="Check Cell" xfId="71"/>
    <cellStyle name="Comma 2" xfId="72"/>
    <cellStyle name="Comma 2 2" xfId="73"/>
    <cellStyle name="Comma 2 3" xfId="74"/>
    <cellStyle name="Comma 2 4" xfId="75"/>
    <cellStyle name="Comma 2 5" xfId="76"/>
    <cellStyle name="Comma 2 6" xfId="77"/>
    <cellStyle name="Comma 3" xfId="78"/>
    <cellStyle name="Comma 3 10" xfId="79"/>
    <cellStyle name="Comma 3 2" xfId="80"/>
    <cellStyle name="Comma 3 2 2" xfId="81"/>
    <cellStyle name="Comma 3 3" xfId="82"/>
    <cellStyle name="Comma 3 4" xfId="83"/>
    <cellStyle name="Comma 3 5" xfId="84"/>
    <cellStyle name="Comma 3 6" xfId="85"/>
    <cellStyle name="Comma 3 7" xfId="86"/>
    <cellStyle name="Comma 3 8" xfId="87"/>
    <cellStyle name="Comma 3 9" xfId="88"/>
    <cellStyle name="Comma_Detalle de Precios unitarios" xfId="89"/>
    <cellStyle name="Comma0" xfId="90"/>
    <cellStyle name="Currency0" xfId="91"/>
    <cellStyle name="Date" xfId="92"/>
    <cellStyle name="Dia" xfId="93"/>
    <cellStyle name="Diseño" xfId="94"/>
    <cellStyle name="Diseño 2" xfId="95"/>
    <cellStyle name="Diseño 2 2" xfId="96"/>
    <cellStyle name="Diseño 3" xfId="97"/>
    <cellStyle name="Diseño 3 2" xfId="98"/>
    <cellStyle name="Diseño 4" xfId="99"/>
    <cellStyle name="Encabez1" xfId="100"/>
    <cellStyle name="Encabez2" xfId="101"/>
    <cellStyle name="Encabezado 4 2" xfId="102"/>
    <cellStyle name="Énfasis1 2" xfId="103"/>
    <cellStyle name="Énfasis2 2" xfId="104"/>
    <cellStyle name="Énfasis3 2" xfId="105"/>
    <cellStyle name="Énfasis4 2" xfId="106"/>
    <cellStyle name="Énfasis5 2" xfId="107"/>
    <cellStyle name="Énfasis6 2" xfId="108"/>
    <cellStyle name="Entrada 2" xfId="109"/>
    <cellStyle name="Estilo 1" xfId="110"/>
    <cellStyle name="Estilo 1 2" xfId="111"/>
    <cellStyle name="Estilo 1 3" xfId="112"/>
    <cellStyle name="Euro" xfId="113"/>
    <cellStyle name="Euro 2" xfId="114"/>
    <cellStyle name="Euro 2 2" xfId="115"/>
    <cellStyle name="Euro 3" xfId="116"/>
    <cellStyle name="Euro 3 2" xfId="117"/>
    <cellStyle name="Euro 3 3" xfId="118"/>
    <cellStyle name="Euro 4" xfId="119"/>
    <cellStyle name="Explanatory Text" xfId="120"/>
    <cellStyle name="F2" xfId="121"/>
    <cellStyle name="F3" xfId="122"/>
    <cellStyle name="F4" xfId="123"/>
    <cellStyle name="F5" xfId="124"/>
    <cellStyle name="F6" xfId="125"/>
    <cellStyle name="F7" xfId="126"/>
    <cellStyle name="F8" xfId="127"/>
    <cellStyle name="Fecha" xfId="128"/>
    <cellStyle name="Fijo" xfId="129"/>
    <cellStyle name="Financiero" xfId="130"/>
    <cellStyle name="Fixed" xfId="131"/>
    <cellStyle name="Followed Hyperlink" xfId="132"/>
    <cellStyle name="Good" xfId="133"/>
    <cellStyle name="Heading 1" xfId="134"/>
    <cellStyle name="Heading 2" xfId="135"/>
    <cellStyle name="Heading 3" xfId="136"/>
    <cellStyle name="Heading 4" xfId="137"/>
    <cellStyle name="HEADING1" xfId="138"/>
    <cellStyle name="HEADING2" xfId="139"/>
    <cellStyle name="Hipervínculo 2" xfId="140"/>
    <cellStyle name="Hipervínculo 3" xfId="141"/>
    <cellStyle name="Hyperlink" xfId="142"/>
    <cellStyle name="Incorrecto 2" xfId="143"/>
    <cellStyle name="Input" xfId="144"/>
    <cellStyle name="Linked Cell" xfId="145"/>
    <cellStyle name="Millares 10 2" xfId="146"/>
    <cellStyle name="Millares 11" xfId="147"/>
    <cellStyle name="Millares 13" xfId="148"/>
    <cellStyle name="Millares 2" xfId="149"/>
    <cellStyle name="Millares 2 2" xfId="150"/>
    <cellStyle name="Millares 2 3" xfId="151"/>
    <cellStyle name="Millares 2 4" xfId="152"/>
    <cellStyle name="Millares 3" xfId="153"/>
    <cellStyle name="Millares 3 2" xfId="154"/>
    <cellStyle name="Millares 4" xfId="155"/>
    <cellStyle name="Millares 4 2" xfId="156"/>
    <cellStyle name="Millares 4 3" xfId="157"/>
    <cellStyle name="Millares 4 4" xfId="158"/>
    <cellStyle name="Millares 5" xfId="159"/>
    <cellStyle name="Millares 6 2" xfId="160"/>
    <cellStyle name="Millares 9" xfId="161"/>
    <cellStyle name="Moneda 2" xfId="162"/>
    <cellStyle name="Moneda 3" xfId="163"/>
    <cellStyle name="Monetario" xfId="164"/>
    <cellStyle name="Neutral 2" xfId="165"/>
    <cellStyle name="Normal" xfId="0" builtinId="0"/>
    <cellStyle name="Normal 10" xfId="166"/>
    <cellStyle name="Normal 10 2" xfId="167"/>
    <cellStyle name="Normal 10 3" xfId="168"/>
    <cellStyle name="Normal 11" xfId="169"/>
    <cellStyle name="Normal 11 2" xfId="170"/>
    <cellStyle name="Normal 12" xfId="171"/>
    <cellStyle name="Normal 12 2" xfId="172"/>
    <cellStyle name="Normal 13" xfId="173"/>
    <cellStyle name="Normal 13 2" xfId="174"/>
    <cellStyle name="Normal 14" xfId="175"/>
    <cellStyle name="Normal 14 2" xfId="176"/>
    <cellStyle name="Normal 15" xfId="177"/>
    <cellStyle name="Normal 15 2" xfId="178"/>
    <cellStyle name="Normal 15 3" xfId="179"/>
    <cellStyle name="Normal 15 3 2" xfId="180"/>
    <cellStyle name="Normal 15 4" xfId="181"/>
    <cellStyle name="Normal 16" xfId="182"/>
    <cellStyle name="Normal 17" xfId="183"/>
    <cellStyle name="Normal 17 2" xfId="184"/>
    <cellStyle name="Normal 18" xfId="185"/>
    <cellStyle name="Normal 18 2" xfId="186"/>
    <cellStyle name="Normal 19" xfId="187"/>
    <cellStyle name="Normal 2" xfId="188"/>
    <cellStyle name="Normal 2 2" xfId="189"/>
    <cellStyle name="Normal 3" xfId="190"/>
    <cellStyle name="Normal 3 2" xfId="191"/>
    <cellStyle name="Normal 4 2" xfId="192"/>
    <cellStyle name="Normal 4 3" xfId="193"/>
    <cellStyle name="Normal 4 4" xfId="194"/>
    <cellStyle name="Normal 5" xfId="195"/>
    <cellStyle name="Normal 5 2" xfId="196"/>
    <cellStyle name="Normal 7" xfId="197"/>
    <cellStyle name="Normal 7 2" xfId="198"/>
    <cellStyle name="Normal 8" xfId="199"/>
    <cellStyle name="Normal 8 2" xfId="200"/>
    <cellStyle name="Normal 9 2" xfId="201"/>
    <cellStyle name="Normal 9 3" xfId="202"/>
    <cellStyle name="Normal_PresupAmpliacTallerRev4a" xfId="203"/>
    <cellStyle name="Notas 2" xfId="204"/>
    <cellStyle name="Note" xfId="205"/>
    <cellStyle name="Output" xfId="206"/>
    <cellStyle name="Porcentaje 2" xfId="207"/>
    <cellStyle name="Porcentaje 3" xfId="208"/>
    <cellStyle name="Porcentual 12" xfId="209"/>
    <cellStyle name="Porcentual 2" xfId="210"/>
    <cellStyle name="Porcentual 2 2" xfId="211"/>
    <cellStyle name="Porcentual 3" xfId="212"/>
    <cellStyle name="Porcentual 3 2" xfId="213"/>
    <cellStyle name="Salida 2" xfId="214"/>
    <cellStyle name="Texto de advertencia 2" xfId="215"/>
    <cellStyle name="Texto explicativo 2" xfId="216"/>
    <cellStyle name="Title" xfId="217"/>
    <cellStyle name="Título 1 2" xfId="218"/>
    <cellStyle name="Título 2 2" xfId="219"/>
    <cellStyle name="Título 3 2" xfId="220"/>
    <cellStyle name="Título 4" xfId="221"/>
    <cellStyle name="Total 2" xfId="222"/>
    <cellStyle name="Warning Text" xfId="22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655320</xdr:colOff>
      <xdr:row>0</xdr:row>
      <xdr:rowOff>7620</xdr:rowOff>
    </xdr:from>
    <xdr:to>
      <xdr:col>3</xdr:col>
      <xdr:colOff>2484120</xdr:colOff>
      <xdr:row>5</xdr:row>
      <xdr:rowOff>106680</xdr:rowOff>
    </xdr:to>
    <xdr:pic>
      <xdr:nvPicPr>
        <xdr:cNvPr id="31758" name="Imagen 2">
          <a:extLst>
            <a:ext uri="{FF2B5EF4-FFF2-40B4-BE49-F238E27FC236}">
              <a16:creationId xmlns:a16="http://schemas.microsoft.com/office/drawing/2014/main" id="{1C9F4218-EC07-44F4-8076-09E6D0D5F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73" t="8427" r="7285" b="7845"/>
        <a:stretch>
          <a:fillRect/>
        </a:stretch>
      </xdr:blipFill>
      <xdr:spPr bwMode="auto">
        <a:xfrm>
          <a:off x="990600" y="7620"/>
          <a:ext cx="3063240" cy="1645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15</xdr:col>
      <xdr:colOff>754380</xdr:colOff>
      <xdr:row>49</xdr:row>
      <xdr:rowOff>30480</xdr:rowOff>
    </xdr:to>
    <xdr:pic>
      <xdr:nvPicPr>
        <xdr:cNvPr id="32781" name="Imagen 1">
          <a:extLst>
            <a:ext uri="{FF2B5EF4-FFF2-40B4-BE49-F238E27FC236}">
              <a16:creationId xmlns:a16="http://schemas.microsoft.com/office/drawing/2014/main" id="{71D8D137-0FB2-4416-9E7E-E3E357771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1097280"/>
          <a:ext cx="11056620" cy="7894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91440</xdr:rowOff>
    </xdr:from>
    <xdr:to>
      <xdr:col>13</xdr:col>
      <xdr:colOff>754380</xdr:colOff>
      <xdr:row>44</xdr:row>
      <xdr:rowOff>121920</xdr:rowOff>
    </xdr:to>
    <xdr:pic>
      <xdr:nvPicPr>
        <xdr:cNvPr id="32782" name="Imagen 2">
          <a:extLst>
            <a:ext uri="{FF2B5EF4-FFF2-40B4-BE49-F238E27FC236}">
              <a16:creationId xmlns:a16="http://schemas.microsoft.com/office/drawing/2014/main" id="{41AFDA80-9658-4D72-AB30-44CEE3A75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"/>
          <a:ext cx="11056620" cy="7894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lidad\calidad%202.0\Users\USUARIO\Downloads\HELBERT\DIRECCION%20DE%20TRABAJOS\DyP%20Steel%20Masters\Presupuestos\Presupuesto%20Techo%20Aduana%20Arequipa\presupuesto%20Cobertura%20de%20Estacionamient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q1\c\SOUTHERN\1230-06\CA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castro\JUAN%20CARLOS\Documents%20and%20Settings\Administrador\Mis%20documentos\Documentos%20Oficina%20Tecnica%20enviados%20200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canicos\d\Archivos%20de%20programa\TRABAJO\EXCEL\INFORMES\l-p-n&#176;1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razuri\saga%20falabel\Carlos\Encofrado\Precios%20Unitario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canicos\d\Mario%20Pi&#241;eiro\nelco\presentacion%208marzo\obragrues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Jorge%20Jerez\Mis%20documentos\1_San_Miguel\Presupuestos\1_1SM_Enero_1\CP_SanMiguel_Enero_1\Mario%20Pi&#241;eiro\nelco\presentacion%208marzo\obragrues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pto_Tecnico\CAMZ\Cono%20Sur\Licitaciones\Muro%20de%20contenci&#243;n\CARPETA%20DE%20LA%20FAMILIA\LEOPARDO1\metrados\Nueva%20carpeta\COLISEO%20NEWTO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canicos\d\Mis%20documentos\Cines%20Florida%20Center\Licitaciones\Climatizaci&#243;n%20y%20ventilaci&#243;n\Comparativo%20climatizaci&#243;n%20Cines%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so estructura"/>
      <sheetName val="costo HH"/>
      <sheetName val="costos unitarios"/>
      <sheetName val="Lista de Materiales"/>
      <sheetName val="presupuesto 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"/>
      <sheetName val="PRECIOS_"/>
      <sheetName val="ResumenTotalObra"/>
      <sheetName val="PRES. PRINC."/>
      <sheetName val="VIZ4"/>
      <sheetName val="VIZ7"/>
      <sheetName val="Hoja1"/>
      <sheetName val="TC"/>
      <sheetName val="RESUMEN"/>
      <sheetName val="WBS "/>
      <sheetName val="G.G"/>
      <sheetName val="BD MAT"/>
      <sheetName val="Res_riesgos"/>
      <sheetName val="Sensibilidad"/>
      <sheetName val="GG's"/>
      <sheetName val="A1_LT_Sumay"/>
      <sheetName val="A3_LT_Monta"/>
      <sheetName val="A4_LT_OC"/>
      <sheetName val="A1 SUMSET PRINCIPALES"/>
      <sheetName val="A2 SUMSET COMPLEM"/>
      <sheetName val="A3 Sumin Alim"/>
      <sheetName val="B1 MONT SET"/>
      <sheetName val="B2 Monta Alim"/>
      <sheetName val="C Obras Civiles"/>
      <sheetName val="B4_Molle_OC"/>
      <sheetName val="C1_SFran_SuMay"/>
      <sheetName val="C2_SFran_SuMen"/>
      <sheetName val="C3_SFran_Mont"/>
      <sheetName val="C4_SFran_OC"/>
      <sheetName val="D1_Telecom"/>
      <sheetName val="D2_Telecom"/>
      <sheetName val="REF.CELDAS"/>
      <sheetName val="TARIFAS"/>
      <sheetName val="#¡REF"/>
      <sheetName val="RF"/>
      <sheetName val="CD"/>
      <sheetName val="GG"/>
      <sheetName val="Planilla Personal Staff"/>
      <sheetName val="EPP´s"/>
      <sheetName val="Resumen EPP's"/>
      <sheetName val="G.P."/>
      <sheetName val="Exam Medi"/>
      <sheetName val="Transp, Aloj y Aliment."/>
      <sheetName val="Alojamiento Pers."/>
      <sheetName val="Ind Gen"/>
      <sheetName val="Ind DS024"/>
      <sheetName val="SSMA"/>
      <sheetName val="Seguros y Fianza"/>
      <sheetName val="Obr Provi"/>
      <sheetName val="Fletes"/>
      <sheetName val="Mov Desm"/>
      <sheetName val="PA"/>
      <sheetName val="CODIGOS"/>
      <sheetName val="PRES__PRINC_"/>
      <sheetName val="G_G"/>
      <sheetName val="BD_MAT"/>
      <sheetName val="WBS_"/>
      <sheetName val="A1_SUMSET_PRINCIPALES"/>
      <sheetName val="A2_SUMSET_COMPLEM"/>
      <sheetName val="A3_Sumin_Alim"/>
      <sheetName val="B1_MONT_SET"/>
      <sheetName val="B2_Monta_Alim"/>
      <sheetName val="C_Obras_Civiles"/>
      <sheetName val="REF_CELDAS"/>
      <sheetName val="ALOJAMIENTO "/>
      <sheetName val="PLANTA OSMOSIS"/>
      <sheetName val="OC REQUE"/>
      <sheetName val="CHAGLLA"/>
      <sheetName val="BARRICK"/>
      <sheetName val="VOLCAN"/>
      <sheetName val="VOLCAN 2"/>
      <sheetName val="HUARICASHASH"/>
      <sheetName val="SUB PARTIDAS"/>
      <sheetName val="CARRETERA"/>
      <sheetName val="SP CARRETERA"/>
      <sheetName val="RESUMEN TANQUE"/>
      <sheetName val="Costo HH"/>
      <sheetName val="대비표"/>
      <sheetName val="350-FISL-9122"/>
      <sheetName val="MHR REPORTS"/>
      <sheetName val="Limit_ACC_A"/>
      <sheetName val="Data"/>
      <sheetName val="Notas"/>
      <sheetName val="Hoja3"/>
      <sheetName val="DIRECTORIO"/>
      <sheetName val="DATOS"/>
      <sheetName val="VALORIZACION ENERO"/>
      <sheetName val="01 Planilla Personal General"/>
      <sheetName val="02 Entrega de EPP´s"/>
      <sheetName val="03 Examenes medicos personal"/>
      <sheetName val="04 Transp como REEMBOLSABLE"/>
      <sheetName val="05 Ingreso de personal"/>
      <sheetName val="06 Equipos"/>
      <sheetName val="07 P. Seguros y C. Fianza"/>
      <sheetName val="08. Otros Gastos, Mat. Consumib"/>
      <sheetName val="08.2 Transporte Materiales"/>
      <sheetName val="10 Alojamiento y alimentacion"/>
      <sheetName val="10.1 Alojamiento"/>
      <sheetName val="10.2 Alimentacion"/>
      <sheetName val="Precios Unitarios"/>
      <sheetName val="Área de Destino"/>
      <sheetName val="Flota Total"/>
      <sheetName val="PRES__PRINC_1"/>
      <sheetName val="G_G1"/>
      <sheetName val="BD_MAT1"/>
      <sheetName val="WBS_1"/>
      <sheetName val="A1_SUMSET_PRINCIPALES1"/>
      <sheetName val="A2_SUMSET_COMPLEM1"/>
      <sheetName val="A3_Sumin_Alim1"/>
      <sheetName val="B1_MONT_SET1"/>
      <sheetName val="B2_Monta_Alim1"/>
      <sheetName val="C_Obras_Civiles1"/>
      <sheetName val="REF_CELDAS1"/>
      <sheetName val="ALOJAMIENTO_"/>
      <sheetName val="PLANTA_OSMOSIS"/>
      <sheetName val="OC_REQUE"/>
      <sheetName val="VOLCAN_2"/>
      <sheetName val="SUB_PARTIDAS"/>
      <sheetName val="SP_CARRETERA"/>
      <sheetName val="Planilla_Personal_Staff"/>
      <sheetName val="Resumen_EPP's"/>
      <sheetName val="G_P_"/>
      <sheetName val="Exam_Medi"/>
      <sheetName val="Transp,_Aloj_y_Aliment_"/>
      <sheetName val="Alojamiento_Pers_"/>
      <sheetName val="Ind_Gen"/>
      <sheetName val="Ind_DS024"/>
      <sheetName val="Seguros_y_Fianza"/>
      <sheetName val="Obr_Provi"/>
      <sheetName val="Mov_Desm"/>
      <sheetName val="RESUMEN_TANQUE"/>
      <sheetName val="PUNIT"/>
      <sheetName val="a i ry et1"/>
      <sheetName val="BIP-HOR"/>
      <sheetName val="GeoDat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  <sheetName val="GGRALES "/>
      <sheetName val="Documentos Oficina Tecnica envi"/>
      <sheetName val="Sheet11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raje Mix"/>
      <sheetName val="itemizado"/>
      <sheetName val="almacen"/>
      <sheetName val="Tiraje_Mix"/>
      <sheetName val="puni"/>
      <sheetName val="Tiraje_Mix1"/>
      <sheetName val="Hoja3"/>
      <sheetName val="VENTA"/>
      <sheetName val="Hoja1"/>
      <sheetName val="Hoja2"/>
      <sheetName val="INDIRECTOS"/>
      <sheetName val="RESUMEN_DE_COTIZACION"/>
      <sheetName val="Avance_financiero"/>
      <sheetName val="BASES"/>
      <sheetName val="N°1"/>
      <sheetName val="N°10"/>
      <sheetName val="N°2"/>
      <sheetName val="N°3"/>
      <sheetName val="N°4"/>
      <sheetName val="N°5"/>
      <sheetName val="N°6"/>
      <sheetName val="N°7"/>
      <sheetName val="N°8"/>
      <sheetName val="N°9"/>
      <sheetName val="PRECIOS_MATERIALES"/>
      <sheetName val="OBRA_CIVIL"/>
      <sheetName val="ESTRUCTURA_DE_HORMIGON"/>
      <sheetName val="INFRAESTRUCTURA"/>
      <sheetName val="INSTALACION_ELECTRICA"/>
      <sheetName val="AREAS - Chile"/>
      <sheetName val="Áreas"/>
      <sheetName val="#¡REF"/>
      <sheetName val="Joe_Materiales"/>
      <sheetName val="TCO"/>
      <sheetName val="CCC-VvsM"/>
      <sheetName val="CCC-VENTA"/>
      <sheetName val="CCC-META"/>
      <sheetName val="Utilidad"/>
      <sheetName val="EEPP"/>
      <sheetName val="OOEE"/>
      <sheetName val="DISGREGADO OBRA"/>
      <sheetName val="DISG. Presup. Meta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cofrado BVR Unispan"/>
      <sheetName val="Concreto"/>
      <sheetName val="Equipo de apuntalemiento"/>
      <sheetName val="Gastos Generales BVR"/>
      <sheetName val="Planilla"/>
      <sheetName val="BVR con Efco"/>
      <sheetName val="Encofrado"/>
      <sheetName val="Hoja3"/>
    </sheetNames>
    <sheetDataSet>
      <sheetData sheetId="0" refreshError="1">
        <row r="7">
          <cell r="C7">
            <v>2</v>
          </cell>
        </row>
        <row r="8">
          <cell r="C8">
            <v>61.5</v>
          </cell>
        </row>
        <row r="9">
          <cell r="C9">
            <v>1.78</v>
          </cell>
        </row>
        <row r="10">
          <cell r="C10">
            <v>1.58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"/>
      <sheetName val="mt"/>
      <sheetName val="eq"/>
      <sheetName val="puni"/>
      <sheetName val="presu"/>
      <sheetName val="gg"/>
    </sheetNames>
    <sheetDataSet>
      <sheetData sheetId="0"/>
      <sheetData sheetId="1"/>
      <sheetData sheetId="2"/>
      <sheetData sheetId="3" refreshError="1">
        <row r="51">
          <cell r="H51">
            <v>247.68</v>
          </cell>
        </row>
        <row r="97">
          <cell r="H97">
            <v>56.13</v>
          </cell>
        </row>
        <row r="143">
          <cell r="H143">
            <v>116.34</v>
          </cell>
        </row>
        <row r="189">
          <cell r="H189">
            <v>173.26</v>
          </cell>
        </row>
        <row r="235">
          <cell r="H235">
            <v>173.26</v>
          </cell>
        </row>
        <row r="281">
          <cell r="H281">
            <v>256.11</v>
          </cell>
        </row>
        <row r="327">
          <cell r="H327">
            <v>207.55</v>
          </cell>
        </row>
        <row r="373">
          <cell r="H373">
            <v>196.69</v>
          </cell>
        </row>
        <row r="425">
          <cell r="H425">
            <v>0.78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"/>
      <sheetName val="mt"/>
      <sheetName val="eq"/>
      <sheetName val="puni"/>
      <sheetName val="presu"/>
      <sheetName val="gg"/>
    </sheetNames>
    <sheetDataSet>
      <sheetData sheetId="0" refreshError="1"/>
      <sheetData sheetId="1" refreshError="1"/>
      <sheetData sheetId="2" refreshError="1"/>
      <sheetData sheetId="3" refreshError="1">
        <row r="143">
          <cell r="H143">
            <v>116.34</v>
          </cell>
        </row>
        <row r="281">
          <cell r="H281">
            <v>256.11</v>
          </cell>
        </row>
      </sheetData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DE PROPUESTA"/>
      <sheetName val="Arquitectura"/>
      <sheetName val="Estructuras"/>
      <sheetName val="Electrica"/>
      <sheetName val="Sanitaria"/>
      <sheetName val="Mecanica"/>
      <sheetName val="PU arquitectura"/>
      <sheetName val="pu Estructuras"/>
      <sheetName val="PU electricas"/>
      <sheetName val="PU sanitari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"/>
      <sheetName val="Comparativo mecánica Clima"/>
      <sheetName val="Comparativo sistema"/>
      <sheetName val="Electricidad - Climatización"/>
      <sheetName val="Electricidad _ Climatización"/>
    </sheetNames>
    <sheetDataSet>
      <sheetData sheetId="0" refreshError="1"/>
      <sheetData sheetId="1"/>
      <sheetData sheetId="2" refreshError="1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40"/>
  <sheetViews>
    <sheetView tabSelected="1" view="pageBreakPreview" topLeftCell="C1" zoomScale="55" zoomScaleNormal="100" zoomScaleSheetLayoutView="55" workbookViewId="0">
      <selection activeCell="H8" sqref="H8"/>
    </sheetView>
  </sheetViews>
  <sheetFormatPr baseColWidth="10" defaultColWidth="11.44140625" defaultRowHeight="14.4"/>
  <cols>
    <col min="1" max="1" width="4.88671875" style="1" customWidth="1"/>
    <col min="2" max="2" width="13.88671875" style="2" customWidth="1"/>
    <col min="3" max="3" width="4.109375" style="2" customWidth="1"/>
    <col min="4" max="4" width="37.5546875" style="1" customWidth="1"/>
    <col min="5" max="5" width="8.44140625" style="2" customWidth="1"/>
    <col min="6" max="6" width="39.6640625" style="1" customWidth="1"/>
    <col min="7" max="7" width="16.6640625" style="2" customWidth="1"/>
    <col min="8" max="9" width="15.88671875" style="1" bestFit="1" customWidth="1"/>
    <col min="10" max="10" width="16.44140625" style="1" customWidth="1"/>
    <col min="11" max="11" width="20.5546875" style="1" bestFit="1" customWidth="1"/>
    <col min="12" max="12" width="12" style="1" hidden="1" customWidth="1"/>
    <col min="13" max="13" width="18.44140625" style="1" hidden="1" customWidth="1"/>
    <col min="14" max="14" width="5.88671875" style="1" customWidth="1"/>
    <col min="15" max="17" width="11.44140625" style="1"/>
    <col min="18" max="18" width="11" customWidth="1"/>
    <col min="19" max="19" width="62" customWidth="1"/>
    <col min="20" max="16384" width="11.44140625" style="1"/>
  </cols>
  <sheetData>
    <row r="1" spans="2:19" ht="25.5" customHeight="1"/>
    <row r="2" spans="2:19" ht="25.5" customHeight="1">
      <c r="D2"/>
      <c r="I2" s="64" t="s">
        <v>22</v>
      </c>
      <c r="J2" s="64"/>
      <c r="K2" s="64"/>
    </row>
    <row r="3" spans="2:19" ht="27" customHeight="1">
      <c r="C3" s="65" t="s">
        <v>37</v>
      </c>
      <c r="D3" s="65"/>
      <c r="E3" s="65"/>
      <c r="F3" s="65"/>
      <c r="G3" s="65"/>
      <c r="H3" s="65"/>
      <c r="I3" s="66" t="s">
        <v>48</v>
      </c>
      <c r="J3" s="66"/>
      <c r="K3" s="66"/>
      <c r="L3" s="35"/>
      <c r="M3" s="35"/>
    </row>
    <row r="4" spans="2:19">
      <c r="B4" s="1"/>
      <c r="C4" s="1"/>
      <c r="J4" s="62" t="s">
        <v>16</v>
      </c>
    </row>
    <row r="5" spans="2:19" ht="30" customHeight="1"/>
    <row r="6" spans="2:19" ht="30" customHeight="1"/>
    <row r="7" spans="2:19" ht="29.25" customHeight="1">
      <c r="B7" s="37" t="s">
        <v>14</v>
      </c>
      <c r="C7" s="37"/>
      <c r="D7" s="38" t="s">
        <v>41</v>
      </c>
      <c r="E7" s="38"/>
      <c r="F7" s="38"/>
      <c r="G7" s="38"/>
      <c r="H7" s="37"/>
      <c r="I7" s="38" t="s">
        <v>28</v>
      </c>
      <c r="J7" s="38" t="s">
        <v>29</v>
      </c>
      <c r="K7" s="37"/>
    </row>
    <row r="8" spans="2:19" ht="22.5" customHeight="1">
      <c r="B8" s="37" t="s">
        <v>0</v>
      </c>
      <c r="C8" s="37"/>
      <c r="D8" s="38" t="s">
        <v>23</v>
      </c>
      <c r="E8" s="39"/>
      <c r="F8" s="38"/>
      <c r="G8" s="39"/>
      <c r="H8" s="37"/>
      <c r="I8" s="38" t="s">
        <v>40</v>
      </c>
      <c r="J8" s="38" t="s">
        <v>46</v>
      </c>
      <c r="K8" s="37"/>
    </row>
    <row r="9" spans="2:19" ht="22.5" customHeight="1">
      <c r="B9" s="37" t="s">
        <v>1</v>
      </c>
      <c r="C9" s="37"/>
      <c r="D9" s="40" t="s">
        <v>44</v>
      </c>
      <c r="E9" s="41"/>
      <c r="F9" s="40"/>
      <c r="G9" s="41"/>
      <c r="H9" s="37"/>
      <c r="I9" s="38" t="s">
        <v>30</v>
      </c>
      <c r="J9" s="38" t="s">
        <v>43</v>
      </c>
      <c r="K9" s="37"/>
    </row>
    <row r="10" spans="2:19" ht="22.5" customHeight="1">
      <c r="B10" s="38" t="s">
        <v>15</v>
      </c>
      <c r="C10" s="37"/>
      <c r="D10" s="38" t="s">
        <v>36</v>
      </c>
      <c r="E10" s="41"/>
      <c r="F10" s="40"/>
      <c r="G10" s="41"/>
      <c r="H10" s="37"/>
      <c r="I10" s="38" t="s">
        <v>31</v>
      </c>
      <c r="J10" s="38" t="s">
        <v>42</v>
      </c>
      <c r="K10" s="37"/>
    </row>
    <row r="11" spans="2:19" ht="22.5" customHeight="1">
      <c r="B11" s="38" t="s">
        <v>32</v>
      </c>
      <c r="C11" s="37"/>
      <c r="D11" s="38" t="s">
        <v>47</v>
      </c>
      <c r="E11" s="41"/>
      <c r="F11" s="40"/>
      <c r="G11" s="41"/>
      <c r="H11" s="37"/>
      <c r="I11" s="38"/>
      <c r="J11" s="38"/>
      <c r="K11" s="37"/>
    </row>
    <row r="12" spans="2:19" ht="22.5" customHeight="1">
      <c r="B12" s="38"/>
      <c r="C12" s="37"/>
      <c r="D12" s="38" t="s">
        <v>35</v>
      </c>
      <c r="E12" s="39"/>
      <c r="F12" s="38"/>
      <c r="G12" s="39"/>
      <c r="H12" s="37"/>
      <c r="I12" s="37"/>
      <c r="J12" s="42"/>
      <c r="K12" s="37"/>
      <c r="P12" s="16"/>
    </row>
    <row r="13" spans="2:19" s="10" customFormat="1" ht="36.75" customHeight="1">
      <c r="B13" s="52" t="s">
        <v>13</v>
      </c>
      <c r="C13" s="52"/>
      <c r="D13" s="72" t="s">
        <v>2</v>
      </c>
      <c r="E13" s="73"/>
      <c r="F13" s="74"/>
      <c r="G13" s="54" t="s">
        <v>34</v>
      </c>
      <c r="H13" s="52" t="s">
        <v>12</v>
      </c>
      <c r="I13" s="52" t="s">
        <v>11</v>
      </c>
      <c r="J13" s="53" t="s">
        <v>10</v>
      </c>
      <c r="K13" s="54" t="s">
        <v>9</v>
      </c>
      <c r="L13" s="20" t="s">
        <v>8</v>
      </c>
      <c r="M13" s="11" t="s">
        <v>7</v>
      </c>
      <c r="R13"/>
      <c r="S13"/>
    </row>
    <row r="14" spans="2:19" s="10" customFormat="1" ht="81.75" customHeight="1">
      <c r="B14" s="55" t="s">
        <v>38</v>
      </c>
      <c r="C14" s="61"/>
      <c r="D14" s="75" t="s">
        <v>45</v>
      </c>
      <c r="E14" s="76"/>
      <c r="F14" s="77"/>
      <c r="G14" s="60">
        <v>5099937</v>
      </c>
      <c r="H14" s="56">
        <v>1</v>
      </c>
      <c r="I14" s="57" t="s">
        <v>33</v>
      </c>
      <c r="J14" s="58">
        <v>110</v>
      </c>
      <c r="K14" s="59">
        <f>J14*H14</f>
        <v>110</v>
      </c>
      <c r="L14" s="63"/>
      <c r="M14" s="63"/>
      <c r="R14"/>
      <c r="S14"/>
    </row>
    <row r="15" spans="2:19" ht="21.75" customHeight="1">
      <c r="C15" s="43"/>
      <c r="D15" s="44" t="s">
        <v>16</v>
      </c>
      <c r="E15" s="45"/>
      <c r="F15" s="44"/>
      <c r="G15" s="45"/>
      <c r="H15" s="68" t="s">
        <v>6</v>
      </c>
      <c r="I15" s="68"/>
      <c r="J15" s="47"/>
      <c r="K15" s="48">
        <f>SUM(K14:K14)</f>
        <v>110</v>
      </c>
    </row>
    <row r="16" spans="2:19" ht="9" customHeight="1">
      <c r="C16" s="43"/>
      <c r="D16" s="49"/>
      <c r="E16" s="50"/>
      <c r="F16" s="49"/>
      <c r="G16" s="50"/>
      <c r="H16" s="46"/>
      <c r="I16" s="46"/>
      <c r="J16" s="47"/>
      <c r="K16" s="47"/>
    </row>
    <row r="17" spans="2:14" ht="21" customHeight="1">
      <c r="B17" s="43"/>
      <c r="C17" s="43"/>
      <c r="D17" s="37"/>
      <c r="E17" s="43"/>
      <c r="F17" s="37"/>
      <c r="G17" s="43"/>
      <c r="H17" s="68" t="s">
        <v>5</v>
      </c>
      <c r="I17" s="68"/>
      <c r="J17" s="47"/>
      <c r="K17" s="48">
        <f>SUM(K15:K16)</f>
        <v>110</v>
      </c>
      <c r="M17" s="9" t="e">
        <f>SUM(#REF!)</f>
        <v>#REF!</v>
      </c>
      <c r="N17" s="8"/>
    </row>
    <row r="18" spans="2:14" ht="15.6">
      <c r="D18" s="7" t="s">
        <v>4</v>
      </c>
      <c r="E18" s="17"/>
      <c r="F18" s="7"/>
      <c r="G18" s="17"/>
      <c r="H18" s="7"/>
      <c r="I18" s="7"/>
      <c r="J18" s="7"/>
      <c r="K18" s="7"/>
    </row>
    <row r="19" spans="2:14" ht="15.6">
      <c r="D19" s="7"/>
      <c r="E19" s="17"/>
      <c r="F19" s="7"/>
      <c r="G19" s="17"/>
      <c r="H19" s="7"/>
      <c r="I19" s="7"/>
      <c r="J19" s="7"/>
      <c r="K19" s="7"/>
    </row>
    <row r="20" spans="2:14" ht="18.75" customHeight="1">
      <c r="D20" s="69" t="s">
        <v>3</v>
      </c>
      <c r="E20" s="70"/>
      <c r="F20" s="70"/>
      <c r="G20" s="70"/>
      <c r="H20" s="70"/>
      <c r="I20" s="70"/>
      <c r="J20" s="71"/>
      <c r="K20" s="5"/>
    </row>
    <row r="21" spans="2:14" ht="18.75" customHeight="1">
      <c r="D21" s="28" t="s">
        <v>27</v>
      </c>
      <c r="E21" s="29"/>
      <c r="F21" s="30"/>
      <c r="G21" s="29"/>
      <c r="H21" s="33"/>
      <c r="I21" s="33"/>
      <c r="J21" s="34"/>
      <c r="K21" s="6"/>
    </row>
    <row r="22" spans="2:14" ht="18.75" customHeight="1">
      <c r="D22" s="28" t="s">
        <v>17</v>
      </c>
      <c r="E22" s="29"/>
      <c r="F22" s="30"/>
      <c r="G22" s="29"/>
      <c r="H22" s="31"/>
      <c r="I22" s="31"/>
      <c r="J22" s="32"/>
      <c r="K22" s="5"/>
    </row>
    <row r="23" spans="2:14" ht="18.75" customHeight="1">
      <c r="D23" s="28" t="s">
        <v>39</v>
      </c>
      <c r="E23" s="29"/>
      <c r="F23" s="30"/>
      <c r="G23" s="29"/>
      <c r="H23" s="31"/>
      <c r="I23" s="31"/>
      <c r="J23" s="32"/>
      <c r="K23" s="5"/>
    </row>
    <row r="24" spans="2:14" ht="18.75" customHeight="1">
      <c r="D24" s="28" t="s">
        <v>24</v>
      </c>
      <c r="E24" s="29"/>
      <c r="F24" s="30"/>
      <c r="G24" s="29"/>
      <c r="H24" s="31"/>
      <c r="I24" s="31"/>
      <c r="J24" s="32"/>
      <c r="K24" s="5"/>
    </row>
    <row r="25" spans="2:14" ht="18.75" customHeight="1">
      <c r="D25" s="23" t="s">
        <v>18</v>
      </c>
      <c r="E25" s="24"/>
      <c r="F25" s="25"/>
      <c r="G25" s="24"/>
      <c r="H25" s="26"/>
      <c r="I25" s="26"/>
      <c r="J25" s="27"/>
      <c r="K25" s="5"/>
    </row>
    <row r="26" spans="2:14" ht="18.75" customHeight="1">
      <c r="D26" s="21"/>
      <c r="E26" s="22"/>
      <c r="F26" s="21"/>
      <c r="G26" s="22"/>
      <c r="H26" s="7"/>
      <c r="I26" s="36"/>
      <c r="J26" s="36"/>
      <c r="K26" s="5"/>
    </row>
    <row r="27" spans="2:14" ht="43.5" customHeight="1">
      <c r="D27" s="51" t="s">
        <v>25</v>
      </c>
      <c r="E27" s="18"/>
      <c r="F27" s="12"/>
      <c r="G27" s="18"/>
      <c r="H27" s="13"/>
      <c r="I27" s="67"/>
      <c r="J27" s="67"/>
      <c r="K27" s="67"/>
      <c r="L27" s="67"/>
      <c r="N27" s="14"/>
    </row>
    <row r="28" spans="2:14" ht="17.25" customHeight="1">
      <c r="D28" s="15" t="s">
        <v>26</v>
      </c>
      <c r="E28" s="19"/>
      <c r="F28" s="15"/>
      <c r="G28" s="19"/>
      <c r="H28" s="13"/>
      <c r="I28" s="13" t="s">
        <v>21</v>
      </c>
      <c r="J28" s="13"/>
      <c r="N28" s="14"/>
    </row>
    <row r="29" spans="2:14" ht="15.75" customHeight="1">
      <c r="D29" s="15" t="s">
        <v>19</v>
      </c>
      <c r="E29" s="19"/>
      <c r="F29" s="15"/>
      <c r="G29" s="19"/>
      <c r="H29" s="13"/>
      <c r="I29" s="13"/>
      <c r="J29" s="13"/>
      <c r="N29" s="14"/>
    </row>
    <row r="30" spans="2:14" ht="21">
      <c r="D30" s="15" t="s">
        <v>20</v>
      </c>
      <c r="E30" s="19"/>
      <c r="F30" s="15"/>
      <c r="G30" s="19"/>
      <c r="H30" s="13"/>
      <c r="I30" s="13"/>
      <c r="J30" s="13"/>
      <c r="N30" s="14"/>
    </row>
    <row r="33" spans="9:11">
      <c r="K33" s="3"/>
    </row>
    <row r="36" spans="9:11">
      <c r="I36" s="4"/>
      <c r="K36" s="3"/>
    </row>
    <row r="39" spans="9:11">
      <c r="I39" s="4"/>
    </row>
    <row r="40" spans="9:11">
      <c r="K40" s="3"/>
    </row>
  </sheetData>
  <mergeCells count="9">
    <mergeCell ref="I2:K2"/>
    <mergeCell ref="C3:H3"/>
    <mergeCell ref="I3:K3"/>
    <mergeCell ref="I27:L27"/>
    <mergeCell ref="H15:I15"/>
    <mergeCell ref="H17:I17"/>
    <mergeCell ref="D20:J20"/>
    <mergeCell ref="D13:F13"/>
    <mergeCell ref="D14:F14"/>
  </mergeCells>
  <phoneticPr fontId="47" type="noConversion"/>
  <printOptions horizontalCentered="1"/>
  <pageMargins left="0.39370078740157483" right="0.39370078740157483" top="0.74803149606299213" bottom="0.74803149606299213" header="0.31496062992125984" footer="0.31496062992125984"/>
  <pageSetup paperSize="9" scale="48" fitToHeight="0" orientation="portrait" horizont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zoomScale="70" zoomScaleNormal="70" workbookViewId="0">
      <selection activeCell="C7" sqref="C7"/>
    </sheetView>
  </sheetViews>
  <sheetFormatPr baseColWidth="10"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Cotizacion</vt:lpstr>
      <vt:lpstr>Hoja1</vt:lpstr>
      <vt:lpstr>Cotizacion!Área_de_impresión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CHALCO</dc:creator>
  <cp:lastModifiedBy>Blu</cp:lastModifiedBy>
  <cp:lastPrinted>2023-12-27T17:41:31Z</cp:lastPrinted>
  <dcterms:created xsi:type="dcterms:W3CDTF">2009-05-20T21:50:12Z</dcterms:created>
  <dcterms:modified xsi:type="dcterms:W3CDTF">2024-03-17T15:41:08Z</dcterms:modified>
</cp:coreProperties>
</file>