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6515" windowHeight="5955" tabRatio="575" activeTab="2"/>
  </bookViews>
  <sheets>
    <sheet name="Patron" sheetId="1" r:id="rId1"/>
    <sheet name="Manderly" sheetId="4" r:id="rId2"/>
    <sheet name="Corbois" sheetId="7" r:id="rId3"/>
    <sheet name="Flint" sheetId="8" r:id="rId4"/>
    <sheet name="Cerwyn" sheetId="5" r:id="rId5"/>
    <sheet name="Bolton" sheetId="6" r:id="rId6"/>
  </sheets>
  <calcPr calcId="145621"/>
</workbook>
</file>

<file path=xl/calcChain.xml><?xml version="1.0" encoding="utf-8"?>
<calcChain xmlns="http://schemas.openxmlformats.org/spreadsheetml/2006/main">
  <c r="L9" i="8" l="1"/>
  <c r="L19" i="7" l="1"/>
  <c r="L15" i="4" l="1"/>
</calcChain>
</file>

<file path=xl/sharedStrings.xml><?xml version="1.0" encoding="utf-8"?>
<sst xmlns="http://schemas.openxmlformats.org/spreadsheetml/2006/main" count="462" uniqueCount="340">
  <si>
    <t>Nom</t>
  </si>
  <si>
    <t>Parents</t>
  </si>
  <si>
    <t>Enfants</t>
  </si>
  <si>
    <t>A marier</t>
  </si>
  <si>
    <t>Famille</t>
  </si>
  <si>
    <t>Economie</t>
  </si>
  <si>
    <t>Terres (description)</t>
  </si>
  <si>
    <t>Troupes restantes</t>
  </si>
  <si>
    <t>Aspirations</t>
  </si>
  <si>
    <t>But</t>
  </si>
  <si>
    <t>Alignement</t>
  </si>
  <si>
    <t>Puissance</t>
  </si>
  <si>
    <t>Devise</t>
  </si>
  <si>
    <t>Blason</t>
  </si>
  <si>
    <t>Richesses</t>
  </si>
  <si>
    <t>Barfonte</t>
  </si>
  <si>
    <t>Robb (PG), William, Elisa, Kyte Snow (Den)</t>
  </si>
  <si>
    <t>tous les enfants</t>
  </si>
  <si>
    <t>terres d'élevage riveraines</t>
  </si>
  <si>
    <t>N/A</t>
  </si>
  <si>
    <t>Même sous la glace !</t>
  </si>
  <si>
    <t>fait</t>
  </si>
  <si>
    <t>Barquier</t>
  </si>
  <si>
    <t>Primevère</t>
  </si>
  <si>
    <t>Kaherenn</t>
  </si>
  <si>
    <t>Locke</t>
  </si>
  <si>
    <t>Greencliff</t>
  </si>
  <si>
    <t>Garner</t>
  </si>
  <si>
    <t>Hallier</t>
  </si>
  <si>
    <t>Manderly</t>
  </si>
  <si>
    <t>Lambert-Mina Brisefroid, Gerald (PG)</t>
  </si>
  <si>
    <t>Koss (PG) et ex Mlle Mollen (D)</t>
  </si>
  <si>
    <t>Renaud (PG) et Blandine (née Conklyn)</t>
  </si>
  <si>
    <t>Magge, Golde, Ceola</t>
  </si>
  <si>
    <t>Yris</t>
  </si>
  <si>
    <t>Yann et Morise née Ferrant</t>
  </si>
  <si>
    <t>Symond et Leana (cousins)</t>
  </si>
  <si>
    <t>Jack et Walda Frey</t>
  </si>
  <si>
    <t>Den (PG) et Eleanor Manderly</t>
  </si>
  <si>
    <t>Wylis-Leona Woolfield (PG), Wylma mariée Grafton, Wendel (PG), Eleanor mariée Barfonte</t>
  </si>
  <si>
    <t>Wendel</t>
  </si>
  <si>
    <t>Carl(PG) et Denyse née Armont</t>
  </si>
  <si>
    <t>Randa, Dyck (PG)</t>
  </si>
  <si>
    <t>Magge, Golde</t>
  </si>
  <si>
    <t>tous sauf Jack et Lyonel</t>
  </si>
  <si>
    <t>tous sauf Eamon</t>
  </si>
  <si>
    <t>Gared (PG), Ralf (PG), Eamon</t>
  </si>
  <si>
    <t>tous</t>
  </si>
  <si>
    <t>aucun</t>
  </si>
  <si>
    <t>"Total"</t>
  </si>
  <si>
    <t>rivages poissoneux, falaises</t>
  </si>
  <si>
    <t>bourgs prospères, terres cultivables</t>
  </si>
  <si>
    <t>terres cultivables</t>
  </si>
  <si>
    <t>pêche, bientôt mouton</t>
  </si>
  <si>
    <t>bière, agriculture (un peu)</t>
  </si>
  <si>
    <t>côte avec falaises, prés</t>
  </si>
  <si>
    <t>carrières, pêche, élevage</t>
  </si>
  <si>
    <t>agriculture, élevage, commerce</t>
  </si>
  <si>
    <t>pêche, herbes rares</t>
  </si>
  <si>
    <t>falaises en terrasse</t>
  </si>
  <si>
    <t>prés, bois</t>
  </si>
  <si>
    <t>autosuffisants</t>
  </si>
  <si>
    <t>bois, halliers</t>
  </si>
  <si>
    <t>bois</t>
  </si>
  <si>
    <t>Blancport</t>
  </si>
  <si>
    <t>1. Archers</t>
  </si>
  <si>
    <t>Sybelle (mariée Glover), Clifford (PG)-Eddara Tallhart</t>
  </si>
  <si>
    <t>consolider, moderniser</t>
  </si>
  <si>
    <t>étendre son influence, mariages</t>
  </si>
  <si>
    <t>protéger leur terre, vs Locke surtout</t>
  </si>
  <si>
    <t>s'affranchir des Manderly</t>
  </si>
  <si>
    <t>des terres plus grandes</t>
  </si>
  <si>
    <t>qu'on les laisse tranquilles</t>
  </si>
  <si>
    <t>marier tout le monde</t>
  </si>
  <si>
    <t>grossir, s'enrichir, une flotte</t>
  </si>
  <si>
    <t>honnête et loyal</t>
  </si>
  <si>
    <t>loyale aux Manderly, fourbe avec ses adversaires</t>
  </si>
  <si>
    <t>Yann franc, Yris…moins.</t>
  </si>
  <si>
    <t>déloyaux, prêts à tout</t>
  </si>
  <si>
    <t>ambitieux, quitte à forcer un peu</t>
  </si>
  <si>
    <t>hiérarchiques</t>
  </si>
  <si>
    <t>vilains mais pas violents</t>
  </si>
  <si>
    <t>pragmatique, loyal, opportuniste</t>
  </si>
  <si>
    <t>Influence</t>
  </si>
  <si>
    <t>Influence (de 1 à 5)</t>
  </si>
  <si>
    <t>Longuemarche</t>
  </si>
  <si>
    <t>Hague</t>
  </si>
  <si>
    <t>Cordarbre</t>
  </si>
  <si>
    <t>Ferrant</t>
  </si>
  <si>
    <t>Tréan</t>
  </si>
  <si>
    <t>Jarn</t>
  </si>
  <si>
    <t>Kaherton</t>
  </si>
  <si>
    <t>Blancolline</t>
  </si>
  <si>
    <t>Passeur</t>
  </si>
  <si>
    <t>Armont</t>
  </si>
  <si>
    <t>Moss</t>
  </si>
  <si>
    <t>Corbois</t>
  </si>
  <si>
    <t>Cousins</t>
  </si>
  <si>
    <t>Dave et Carine née Hague</t>
  </si>
  <si>
    <t>Robert et Marianne</t>
  </si>
  <si>
    <t>Androw-Tita Moss (PG), Robert (PG), Marianne</t>
  </si>
  <si>
    <t>Jeyne, Cléa, Osmund, Ronel</t>
  </si>
  <si>
    <t>Carine Longuemarche 36</t>
  </si>
  <si>
    <t>Colmar (D) et Della née Tréan</t>
  </si>
  <si>
    <t>Petits-enfants A-L Sansa, Petyr ; A-R Brandon, Shorei (1 an).</t>
  </si>
  <si>
    <t>Aegon-Lysa Jarn, Addam(PG)-Roslyn Cardon</t>
  </si>
  <si>
    <t>Halys Corbois (D) et Donnella née Manderly</t>
  </si>
  <si>
    <t>LA veuve Corbois</t>
  </si>
  <si>
    <t>Corenna (D)</t>
  </si>
  <si>
    <t>Berena</t>
  </si>
  <si>
    <t>Ser Cernin Corley et Eleanor</t>
  </si>
  <si>
    <t>Malwyn (PG) et Amerei née Merris</t>
  </si>
  <si>
    <t>Danwell (PG) et Corenna (D) née Corbois</t>
  </si>
  <si>
    <t>Berena Snow (PG), Martyn-Tysane Redcrag</t>
  </si>
  <si>
    <t>Rickard-Elyana Fenn (PG), Alyn</t>
  </si>
  <si>
    <t>Fenn</t>
  </si>
  <si>
    <t>Divers</t>
  </si>
  <si>
    <t>Berena se rapprochera des Mormont</t>
  </si>
  <si>
    <t>Askyn et Jeyne Flint</t>
  </si>
  <si>
    <t>Lysa Cordarbre 38</t>
  </si>
  <si>
    <t>Denise Greencliff 41</t>
  </si>
  <si>
    <t>Woolfield</t>
  </si>
  <si>
    <t>Patrek et Elise née Blancolline</t>
  </si>
  <si>
    <t>Jack-Ailis Kaherton, Walder, Terrance Snow, Maerie, Lyonel</t>
  </si>
  <si>
    <t>Denesa Kaherton 50</t>
  </si>
  <si>
    <t>Peran (PG) et Denesa née Kaherenn</t>
  </si>
  <si>
    <t>Rénan</t>
  </si>
  <si>
    <t>Brayan-Zhoe Passeur (PG), Ailis mariée Hallier, Rénan</t>
  </si>
  <si>
    <t>prairie fertile</t>
  </si>
  <si>
    <t>aurochs</t>
  </si>
  <si>
    <t>aurochs, bientôt vaches</t>
  </si>
  <si>
    <t>vaches</t>
  </si>
  <si>
    <t>plaines et bois</t>
  </si>
  <si>
    <t>bois, pin</t>
  </si>
  <si>
    <t>chevaux, fer</t>
  </si>
  <si>
    <t>bois, commerce</t>
  </si>
  <si>
    <t>côte, falaises, prairies, plaines</t>
  </si>
  <si>
    <t>aurochs, pêche</t>
  </si>
  <si>
    <t>prairies, vieux massif</t>
  </si>
  <si>
    <t>prairie, collines au sud</t>
  </si>
  <si>
    <t>garenne, tourbière et prairie</t>
  </si>
  <si>
    <t>chasse</t>
  </si>
  <si>
    <t>prairies, bois, collines</t>
  </si>
  <si>
    <t>orignals, bois</t>
  </si>
  <si>
    <t>passer l'hiver</t>
  </si>
  <si>
    <t>loyal neutre</t>
  </si>
  <si>
    <t>amoral</t>
  </si>
  <si>
    <t>avec des principes, mais il y a une rancune</t>
  </si>
  <si>
    <t>faire valoir les droits du bâtard Corbois</t>
  </si>
  <si>
    <t>chevaleresque façon Nord</t>
  </si>
  <si>
    <t>Daryn Corbois (D), Larence Snow (12 ans)</t>
  </si>
  <si>
    <t>opportuniste…pas très courageux</t>
  </si>
  <si>
    <t>plus que ce que j'ai maintenant</t>
  </si>
  <si>
    <t>la peau d'un chef</t>
  </si>
  <si>
    <t>loyal (aux anciens Dieux), mauvais</t>
  </si>
  <si>
    <t>se sentir légitime</t>
  </si>
  <si>
    <t>légaliste</t>
  </si>
  <si>
    <t>récupérer Valyria</t>
  </si>
  <si>
    <t>Redcrag (mystique)</t>
  </si>
  <si>
    <t>Veil (mystique)</t>
  </si>
  <si>
    <t>libre passage des bêtes, régler problèmes de voisinage</t>
  </si>
  <si>
    <t>neutres</t>
  </si>
  <si>
    <t>"user, mais pas abuser"</t>
  </si>
  <si>
    <t>préserver leurs terres de la bataille</t>
  </si>
  <si>
    <t>diplomates, négociateurs</t>
  </si>
  <si>
    <t>carrières calcaires, marbre</t>
  </si>
  <si>
    <t>bois, montagnes, contreforts</t>
  </si>
  <si>
    <t>chèvres, fromages</t>
  </si>
  <si>
    <t>marais</t>
  </si>
  <si>
    <t>commerce</t>
  </si>
  <si>
    <t>moutons, commerce</t>
  </si>
  <si>
    <t>prairies, plages de galets, falaises</t>
  </si>
  <si>
    <t>traditions guerrières</t>
  </si>
  <si>
    <t>prairies</t>
  </si>
  <si>
    <t>moutons</t>
  </si>
  <si>
    <t>prairies, quelques collines</t>
  </si>
  <si>
    <t>opportuniste, et couillu</t>
  </si>
  <si>
    <t>Ramsgate</t>
  </si>
  <si>
    <t>que Manderly gagne</t>
  </si>
  <si>
    <t>passif</t>
  </si>
  <si>
    <t>la gloire au combat</t>
  </si>
  <si>
    <t>batailleur</t>
  </si>
  <si>
    <t>confus</t>
  </si>
  <si>
    <t>boisées, vallonnées</t>
  </si>
  <si>
    <t>Aurane, Robb (PG)</t>
  </si>
  <si>
    <t>Descendent de Valyria et Veillent, et attendent le retour de la magie. Alliés secrets de Wyman. Yeux gris-vert et cheveux argentés.</t>
  </si>
  <si>
    <t>Wyman et Gysella née Flint (du pouce) (D)</t>
  </si>
  <si>
    <t>Harris Woolfield et Sarra née Ferrant (D)</t>
  </si>
  <si>
    <t>Ronel</t>
  </si>
  <si>
    <t>Brisefroid</t>
  </si>
  <si>
    <t>Fongre</t>
  </si>
  <si>
    <t>Crévain</t>
  </si>
  <si>
    <t>Cardon</t>
  </si>
  <si>
    <t>Mollen</t>
  </si>
  <si>
    <t>commerce international, pêche, argent (chez les Barquier)</t>
  </si>
  <si>
    <t>Mina (15)</t>
  </si>
  <si>
    <t>Alyn (20)</t>
  </si>
  <si>
    <t>Alyn Tréan est bien en chair, vive de corps, pas forcément au fait de tt ce qui concerne le commerce de bois.</t>
  </si>
  <si>
    <t>Wyatt</t>
  </si>
  <si>
    <t>Leona Manderly, Ronel (PG)</t>
  </si>
  <si>
    <t>Kraig et Vanda née Lideuil</t>
  </si>
  <si>
    <t>Elise mariée Jarn, Loren (PG)</t>
  </si>
  <si>
    <t>Loren</t>
  </si>
  <si>
    <t>Andrew et Saria née Merris</t>
  </si>
  <si>
    <t>Ronel (PG), Melwyn , Tysane mariée Ferrant, Garrick (PG)</t>
  </si>
  <si>
    <t>Ronel, Melwyn, Garrick</t>
  </si>
  <si>
    <t>Daren (PG) et Randa née Tréan</t>
  </si>
  <si>
    <t>Zhoé mariée Kaherton, Rodrick (PG)</t>
  </si>
  <si>
    <t>Kenneth et Leah née Omble</t>
  </si>
  <si>
    <t>Solas (fille), Ailean (fille), Dougal (PG), Guimaine (fille)</t>
  </si>
  <si>
    <t>Solas, Ailean, Dougal</t>
  </si>
  <si>
    <t>Kyle(PG) et Ryanne née Flint l'Aîné</t>
  </si>
  <si>
    <t>Curt-Kyra née Jarn, Randal (PG), Ethel</t>
  </si>
  <si>
    <t>Roland (PG), Garse, Kyra Moss</t>
  </si>
  <si>
    <t>Roland, Garse</t>
  </si>
  <si>
    <t>Randal, Ethel</t>
  </si>
  <si>
    <t>Larence Snow</t>
  </si>
  <si>
    <t>Cerwyn</t>
  </si>
  <si>
    <t>Veuve-Flint</t>
  </si>
  <si>
    <t>Flint l'Aîné</t>
  </si>
  <si>
    <t>Flint le Cadet</t>
  </si>
  <si>
    <t>Flint la Benjamine</t>
  </si>
  <si>
    <t>pêche</t>
  </si>
  <si>
    <t>tarif de protection, pêche</t>
  </si>
  <si>
    <t>agriculture</t>
  </si>
  <si>
    <t>côtes, falaises, terres peu fertiles</t>
  </si>
  <si>
    <t>plateaux arables, prairies</t>
  </si>
  <si>
    <t>veiller</t>
  </si>
  <si>
    <t>"Toujours vigilants."</t>
  </si>
  <si>
    <t>Maon (PG), Mina Barquier</t>
  </si>
  <si>
    <t>prairies, terres d'élevage riveraines</t>
  </si>
  <si>
    <t>élevage moutons + vaches</t>
  </si>
  <si>
    <t>Un vrai château, pas très grand.</t>
  </si>
  <si>
    <t>Loyal, féodal</t>
  </si>
  <si>
    <t>Lyessa Flint (enceinte)</t>
  </si>
  <si>
    <t>Robin (PG)</t>
  </si>
  <si>
    <t>épidémie</t>
  </si>
  <si>
    <t>marais, marécages</t>
  </si>
  <si>
    <t>autosuffisant</t>
  </si>
  <si>
    <t>marais, prairies</t>
  </si>
  <si>
    <t>route, élevage vaches</t>
  </si>
  <si>
    <t>bois, clairières</t>
  </si>
  <si>
    <t>bois, marais, clairières</t>
  </si>
  <si>
    <t>Carlan (PG), Célia</t>
  </si>
  <si>
    <t>opportuniste</t>
  </si>
  <si>
    <t>Andel et Laise (D) née Ferrant</t>
  </si>
  <si>
    <t>Murdock (PG) et Perla née Granpin</t>
  </si>
  <si>
    <t>Elyana mariée Tréan, Léanne + Léliane (jumelles)</t>
  </si>
  <si>
    <t>Léanne, Léliane</t>
  </si>
  <si>
    <t>Jame et Ghisla née Crévain</t>
  </si>
  <si>
    <t>Ghisla (46)</t>
  </si>
  <si>
    <t>Rick (PG) et Sabrine née Flint du Pouce</t>
  </si>
  <si>
    <t>Meric</t>
  </si>
  <si>
    <t>Mélenne mariée , Meric</t>
  </si>
  <si>
    <t>Othon (30), Kyle (PG)</t>
  </si>
  <si>
    <t>Jonelle, Cley</t>
  </si>
  <si>
    <t>Jonelle (30 ans), Cley (15 ans)</t>
  </si>
  <si>
    <t>Medger (PG) et Une Femme (D)</t>
  </si>
  <si>
    <t>prairies, bois, vallonné</t>
  </si>
  <si>
    <t>commerce, élevage chevaux</t>
  </si>
  <si>
    <t>survivre à la crise</t>
  </si>
  <si>
    <t>Andel</t>
  </si>
  <si>
    <t>se relever</t>
  </si>
  <si>
    <t>pathétique (malsain)</t>
  </si>
  <si>
    <t>soutenir les Cerwyn</t>
  </si>
  <si>
    <t>pas être trop éclaboussé</t>
  </si>
  <si>
    <t>Loyal potable</t>
  </si>
  <si>
    <t>Loyal lié</t>
  </si>
  <si>
    <t>passif mais sortable</t>
  </si>
  <si>
    <t>élevage, commerce, poterie</t>
  </si>
  <si>
    <t>Ouvrages défensifs</t>
  </si>
  <si>
    <t>tour de guet + maison fortifiée</t>
  </si>
  <si>
    <t>motte</t>
  </si>
  <si>
    <t>maison fortifiée + palissades</t>
  </si>
  <si>
    <t>forteresse + tours de guet</t>
  </si>
  <si>
    <t>position fortifiée en falaise</t>
  </si>
  <si>
    <t>demeure</t>
  </si>
  <si>
    <t>cité dont 2 châteaux</t>
  </si>
  <si>
    <t>maison fortifiée + en U + palissades</t>
  </si>
  <si>
    <t>Ondrew (vieux) et épouse (D)</t>
  </si>
  <si>
    <t>Darin Locke (30) (bandeau de pirate)</t>
  </si>
  <si>
    <t>Châteauvieux</t>
  </si>
  <si>
    <t>gros mas fortifié</t>
  </si>
  <si>
    <t>château</t>
  </si>
  <si>
    <t>donjon + plein de tours de guet</t>
  </si>
  <si>
    <t>TOUS les vassaux Corbois ont des tours de guet.</t>
  </si>
  <si>
    <t>demeure fortifiée riveraine</t>
  </si>
  <si>
    <t>demeure + donjon en pierre</t>
  </si>
  <si>
    <t>demeure fortifiée</t>
  </si>
  <si>
    <t>passer l'hiver/résoudre pb Cordarbre</t>
  </si>
  <si>
    <t>régler le pb de leur inimitié séculaire avec les Hague</t>
  </si>
  <si>
    <t>"Fjord"</t>
  </si>
  <si>
    <t>motte dans les marais + demeure en plaine</t>
  </si>
  <si>
    <t>Château</t>
  </si>
  <si>
    <t>Motte</t>
  </si>
  <si>
    <t>Rand (40 ans) et Mérise née Cardon</t>
  </si>
  <si>
    <t>Carlan (21 ans), Célia (14 ans)</t>
  </si>
  <si>
    <t>Della Cordarbre, Randa Passeur</t>
  </si>
  <si>
    <t>Jeyne, Cléa (13 ans)</t>
  </si>
  <si>
    <t>1. Bateaux + marins 2. Fantassins</t>
  </si>
  <si>
    <t>1. Fantassins 2. Fantassins 3. Fantassins 4. Archers</t>
  </si>
  <si>
    <t>1. Chevau-légers+ 2. Chevau-légers 3. Chevau-légers</t>
  </si>
  <si>
    <t>1. Archers 2. Garnison 3. Fantassins</t>
  </si>
  <si>
    <t>1. Garnison+ 2. Archers 3. Fantassin</t>
  </si>
  <si>
    <t>1. Garnison 2. Chevau-légers 3. Infanterie 4. Archers</t>
  </si>
  <si>
    <t>1. Garnison 2. Boutres 3. Archers</t>
  </si>
  <si>
    <t>1. Garnison 2. Galères 3. Archers</t>
  </si>
  <si>
    <t>1. Garnison 2. Archers+ 3. Galères de guerre 4. Infanterie 5. Archers 6. Boutre</t>
  </si>
  <si>
    <t>1. Archers 2. Garnison</t>
  </si>
  <si>
    <t>1. Chevau-léger 2. Fantassins++ (avec chevaliers) 3. Paysans</t>
  </si>
  <si>
    <t>1. Chevau-léger 2. Fantassins 3. Archers</t>
  </si>
  <si>
    <t>1. Garnison 2. Archers. 3. Fantassins 4. Chevau-léger 5. Cavalerie 6. Chevau-léger 7. Fantassins</t>
  </si>
  <si>
    <t>Sarra Woolfield (D), Laise Brisefroid (D), Jaslyn Ferrant l'Intendant</t>
  </si>
  <si>
    <t>hh</t>
  </si>
  <si>
    <t>20 chevaliers errants</t>
  </si>
  <si>
    <t>1. Garnison 2. Archers 3. Fantassins</t>
  </si>
  <si>
    <t>1. Paysans</t>
  </si>
  <si>
    <t>1. Guerrilleros 2. Guerrilleros-</t>
  </si>
  <si>
    <t>1. Garnison 2. Garnison 3. Archers 4. Cavalerie+ 5. Infanterie+ 6. Infanterie 7.Cavalerie 8. Chevau-léger</t>
  </si>
  <si>
    <t>1. Archers 2. Chevau-léger---</t>
  </si>
  <si>
    <t>1. Cavalerie 2. Chevau-léger+ 3. Garnison 4. Chevau-léger(-) 5. Chevau-léger-</t>
  </si>
  <si>
    <t>1. Archers 2. Eclaireurs 3. Garnison</t>
  </si>
  <si>
    <t>1. Garnison  2. Chevau-léger(-) 3. Archers 4. Fantassins</t>
  </si>
  <si>
    <t>1. Archers+ 2. Archers 3. Garnison</t>
  </si>
  <si>
    <t>1. Bateaux 2. Archers 3. Garnison-</t>
  </si>
  <si>
    <t>1. Fantassins 2. Chevau-léger 3. Archers 4.Archers</t>
  </si>
  <si>
    <t>1. Javeliniers 2. Javeliniers(-) 3. Cavaliers et javeliniers, ms ps les deux en même temps (pas cô ds Médiéval) 4. Javeliniers(-)</t>
  </si>
  <si>
    <t>1. Garnison(-)</t>
  </si>
  <si>
    <t>1. Garnison 2. Chevau-légers+ 3. Chevau-légers 4. Archers 5. Chevau-légers(-) 6. Fantassins 7. Cavalerie</t>
  </si>
  <si>
    <t>1. Bateaux+</t>
  </si>
  <si>
    <t>1. Archers+ 2. Garnison</t>
  </si>
  <si>
    <t>La Force de Rodrik</t>
  </si>
  <si>
    <t>2 chevaliers, 3 fantassins, 3 archers, 2 chevau-léger, 1 éclaireur</t>
  </si>
  <si>
    <t>1. Chevau-légers(--) 2. Archers(-) 3. Paysans(-)</t>
  </si>
  <si>
    <t>1. Fantassins(--) 2.Bateaux+ 3. Archers-(-)</t>
  </si>
  <si>
    <t>1. Chevau-légers 2. Chevau-légers(+) 3. Paysans(-)</t>
  </si>
  <si>
    <t>Borel (35)</t>
  </si>
  <si>
    <t>(Arlyn, Dryden) ?</t>
  </si>
  <si>
    <t>Homme vert</t>
  </si>
  <si>
    <t>château (Le Creuset), tours de guet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</si>
</sst>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 wrapText="1"/>
    </xf>
    <xf numFmtId="0" fontId="0" fillId="2" borderId="5" xfId="0" applyFill="1" applyBorder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12" xfId="0" applyBorder="1" applyAlignment="1">
      <alignment vertical="center" wrapText="1"/>
    </xf>
    <xf numFmtId="0" fontId="0" fillId="4" borderId="0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opLeftCell="D1" zoomScale="85" zoomScaleNormal="85" workbookViewId="0">
      <selection activeCell="H7" sqref="H7"/>
    </sheetView>
  </sheetViews>
  <sheetFormatPr baseColWidth="10" defaultColWidth="34.5703125" defaultRowHeight="24" customHeight="1" x14ac:dyDescent="0.25"/>
  <cols>
    <col min="1" max="1" width="34.5703125" style="1"/>
    <col min="2" max="2" width="41" style="1" customWidth="1"/>
    <col min="3" max="3" width="45" style="1" customWidth="1"/>
    <col min="4" max="16384" width="34.5703125" style="1"/>
  </cols>
  <sheetData>
    <row r="1" spans="1:15" ht="24" customHeight="1" x14ac:dyDescent="0.25">
      <c r="A1" s="10" t="s">
        <v>0</v>
      </c>
      <c r="B1" s="18" t="s">
        <v>4</v>
      </c>
      <c r="C1" s="19"/>
      <c r="D1" s="19"/>
      <c r="E1" s="20"/>
      <c r="F1" s="12" t="s">
        <v>5</v>
      </c>
      <c r="G1" s="12"/>
      <c r="H1" s="16" t="s">
        <v>270</v>
      </c>
      <c r="I1" s="12" t="s">
        <v>7</v>
      </c>
      <c r="J1" s="12" t="s">
        <v>8</v>
      </c>
      <c r="K1" s="12"/>
      <c r="L1" s="12" t="s">
        <v>11</v>
      </c>
      <c r="M1" s="16" t="s">
        <v>83</v>
      </c>
      <c r="N1" s="12" t="s">
        <v>12</v>
      </c>
      <c r="O1" s="13" t="s">
        <v>13</v>
      </c>
    </row>
    <row r="2" spans="1:15" ht="24" customHeight="1" thickBot="1" x14ac:dyDescent="0.3">
      <c r="A2" s="11"/>
      <c r="B2" s="2" t="s">
        <v>1</v>
      </c>
      <c r="C2" s="2" t="s">
        <v>2</v>
      </c>
      <c r="D2" s="2" t="s">
        <v>3</v>
      </c>
      <c r="E2" s="2" t="s">
        <v>97</v>
      </c>
      <c r="F2" s="2" t="s">
        <v>6</v>
      </c>
      <c r="G2" s="2" t="s">
        <v>14</v>
      </c>
      <c r="H2" s="17"/>
      <c r="I2" s="15"/>
      <c r="J2" s="2" t="s">
        <v>9</v>
      </c>
      <c r="K2" s="2" t="s">
        <v>10</v>
      </c>
      <c r="L2" s="15"/>
      <c r="M2" s="17"/>
      <c r="N2" s="15"/>
      <c r="O2" s="14"/>
    </row>
  </sheetData>
  <mergeCells count="10">
    <mergeCell ref="A1:A2"/>
    <mergeCell ref="F1:G1"/>
    <mergeCell ref="J1:K1"/>
    <mergeCell ref="O1:O2"/>
    <mergeCell ref="N1:N2"/>
    <mergeCell ref="L1:L2"/>
    <mergeCell ref="I1:I2"/>
    <mergeCell ref="M1:M2"/>
    <mergeCell ref="B1:E1"/>
    <mergeCell ref="H1:H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zoomScale="85" zoomScaleNormal="85" workbookViewId="0">
      <pane xSplit="1" topLeftCell="B1" activePane="topRight" state="frozen"/>
      <selection pane="topRight" activeCell="I8" sqref="I8"/>
    </sheetView>
  </sheetViews>
  <sheetFormatPr baseColWidth="10" defaultColWidth="34.5703125" defaultRowHeight="24" customHeight="1" x14ac:dyDescent="0.25"/>
  <cols>
    <col min="1" max="1" width="34.5703125" style="1"/>
    <col min="2" max="2" width="41" style="1" customWidth="1"/>
    <col min="3" max="3" width="45" style="1" customWidth="1"/>
    <col min="4" max="8" width="34.5703125" style="1"/>
    <col min="9" max="9" width="36.42578125" style="1" customWidth="1"/>
    <col min="10" max="16384" width="34.5703125" style="1"/>
  </cols>
  <sheetData>
    <row r="1" spans="1:15" ht="24" customHeight="1" x14ac:dyDescent="0.25">
      <c r="A1" s="10" t="s">
        <v>0</v>
      </c>
      <c r="B1" s="18" t="s">
        <v>4</v>
      </c>
      <c r="C1" s="19"/>
      <c r="D1" s="19"/>
      <c r="E1" s="20"/>
      <c r="F1" s="12" t="s">
        <v>5</v>
      </c>
      <c r="G1" s="12"/>
      <c r="H1" s="16" t="s">
        <v>270</v>
      </c>
      <c r="I1" s="12" t="s">
        <v>7</v>
      </c>
      <c r="J1" s="12" t="s">
        <v>8</v>
      </c>
      <c r="K1" s="12"/>
      <c r="L1" s="12" t="s">
        <v>11</v>
      </c>
      <c r="M1" s="16" t="s">
        <v>84</v>
      </c>
      <c r="N1" s="12" t="s">
        <v>12</v>
      </c>
      <c r="O1" s="13" t="s">
        <v>116</v>
      </c>
    </row>
    <row r="2" spans="1:15" ht="24" customHeight="1" thickBot="1" x14ac:dyDescent="0.3">
      <c r="A2" s="11"/>
      <c r="B2" s="2" t="s">
        <v>1</v>
      </c>
      <c r="C2" s="2" t="s">
        <v>2</v>
      </c>
      <c r="D2" s="2" t="s">
        <v>3</v>
      </c>
      <c r="E2" s="2" t="s">
        <v>97</v>
      </c>
      <c r="F2" s="2" t="s">
        <v>6</v>
      </c>
      <c r="G2" s="2" t="s">
        <v>14</v>
      </c>
      <c r="H2" s="17"/>
      <c r="I2" s="15"/>
      <c r="J2" s="2" t="s">
        <v>9</v>
      </c>
      <c r="K2" s="2" t="s">
        <v>10</v>
      </c>
      <c r="L2" s="15"/>
      <c r="M2" s="17"/>
      <c r="N2" s="15"/>
      <c r="O2" s="14"/>
    </row>
    <row r="3" spans="1:15" ht="34.5" customHeight="1" x14ac:dyDescent="0.25">
      <c r="A3" s="1" t="s">
        <v>15</v>
      </c>
      <c r="B3" s="1" t="s">
        <v>38</v>
      </c>
      <c r="C3" s="1" t="s">
        <v>16</v>
      </c>
      <c r="D3" s="1" t="s">
        <v>17</v>
      </c>
      <c r="F3" s="1" t="s">
        <v>18</v>
      </c>
      <c r="G3" s="1" t="s">
        <v>269</v>
      </c>
      <c r="H3" s="1" t="s">
        <v>271</v>
      </c>
      <c r="I3" s="1" t="s">
        <v>334</v>
      </c>
      <c r="J3" s="1" t="s">
        <v>19</v>
      </c>
      <c r="K3" s="1" t="s">
        <v>19</v>
      </c>
      <c r="L3" s="1">
        <v>2.5</v>
      </c>
      <c r="M3" s="1">
        <v>3</v>
      </c>
      <c r="N3" s="1" t="s">
        <v>20</v>
      </c>
      <c r="O3" s="1" t="s">
        <v>21</v>
      </c>
    </row>
    <row r="4" spans="1:15" ht="24" customHeight="1" x14ac:dyDescent="0.25">
      <c r="A4" s="1" t="s">
        <v>22</v>
      </c>
      <c r="B4" s="1" t="s">
        <v>31</v>
      </c>
      <c r="C4" s="1" t="s">
        <v>30</v>
      </c>
      <c r="F4" s="1" t="s">
        <v>50</v>
      </c>
      <c r="G4" s="1" t="s">
        <v>53</v>
      </c>
      <c r="H4" s="1" t="s">
        <v>272</v>
      </c>
      <c r="I4" s="1" t="s">
        <v>299</v>
      </c>
      <c r="J4" s="1" t="s">
        <v>67</v>
      </c>
      <c r="K4" s="1" t="s">
        <v>75</v>
      </c>
      <c r="L4" s="1">
        <v>1.3</v>
      </c>
      <c r="M4" s="1">
        <v>1</v>
      </c>
    </row>
    <row r="5" spans="1:15" ht="35.25" customHeight="1" x14ac:dyDescent="0.25">
      <c r="A5" s="1" t="s">
        <v>23</v>
      </c>
      <c r="B5" s="1" t="s">
        <v>32</v>
      </c>
      <c r="C5" s="1" t="s">
        <v>33</v>
      </c>
      <c r="D5" s="1" t="s">
        <v>43</v>
      </c>
      <c r="F5" s="1" t="s">
        <v>51</v>
      </c>
      <c r="G5" s="1" t="s">
        <v>57</v>
      </c>
      <c r="H5" s="1" t="s">
        <v>273</v>
      </c>
      <c r="I5" s="1" t="s">
        <v>300</v>
      </c>
      <c r="J5" s="1" t="s">
        <v>68</v>
      </c>
      <c r="K5" s="1" t="s">
        <v>76</v>
      </c>
      <c r="L5" s="1">
        <v>5.5</v>
      </c>
      <c r="M5" s="1">
        <v>3</v>
      </c>
    </row>
    <row r="6" spans="1:15" ht="24" customHeight="1" x14ac:dyDescent="0.25">
      <c r="A6" s="1" t="s">
        <v>24</v>
      </c>
      <c r="B6" s="1" t="s">
        <v>35</v>
      </c>
      <c r="C6" s="1" t="s">
        <v>34</v>
      </c>
      <c r="D6" s="1" t="s">
        <v>34</v>
      </c>
      <c r="E6" s="1" t="s">
        <v>124</v>
      </c>
      <c r="F6" s="1" t="s">
        <v>52</v>
      </c>
      <c r="G6" s="1" t="s">
        <v>54</v>
      </c>
      <c r="H6" s="1" t="s">
        <v>278</v>
      </c>
      <c r="I6" s="1" t="s">
        <v>315</v>
      </c>
      <c r="J6" s="1" t="s">
        <v>69</v>
      </c>
      <c r="K6" s="1" t="s">
        <v>77</v>
      </c>
      <c r="L6" s="1">
        <v>2.5</v>
      </c>
      <c r="M6" s="1">
        <v>1</v>
      </c>
    </row>
    <row r="8" spans="1:15" ht="38.25" customHeight="1" x14ac:dyDescent="0.25">
      <c r="A8" s="4" t="s">
        <v>25</v>
      </c>
      <c r="B8" s="1" t="s">
        <v>279</v>
      </c>
      <c r="C8" s="1" t="s">
        <v>66</v>
      </c>
      <c r="D8" s="1" t="s">
        <v>48</v>
      </c>
      <c r="E8" s="1" t="s">
        <v>280</v>
      </c>
      <c r="F8" s="1" t="s">
        <v>55</v>
      </c>
      <c r="G8" s="1" t="s">
        <v>56</v>
      </c>
      <c r="H8" s="1" t="s">
        <v>274</v>
      </c>
      <c r="I8" s="1" t="s">
        <v>315</v>
      </c>
      <c r="J8" s="1" t="s">
        <v>70</v>
      </c>
      <c r="K8" s="1" t="s">
        <v>78</v>
      </c>
      <c r="L8" s="1" t="s">
        <v>313</v>
      </c>
      <c r="M8" s="1">
        <v>3</v>
      </c>
      <c r="O8" s="1" t="s">
        <v>281</v>
      </c>
    </row>
    <row r="9" spans="1:15" ht="24" customHeight="1" x14ac:dyDescent="0.25">
      <c r="A9" s="1" t="s">
        <v>26</v>
      </c>
      <c r="B9" s="1" t="s">
        <v>41</v>
      </c>
      <c r="C9" s="1" t="s">
        <v>42</v>
      </c>
      <c r="D9" s="1" t="s">
        <v>47</v>
      </c>
      <c r="F9" s="1" t="s">
        <v>59</v>
      </c>
      <c r="G9" s="1" t="s">
        <v>58</v>
      </c>
      <c r="H9" s="1" t="s">
        <v>275</v>
      </c>
      <c r="I9" s="1" t="s">
        <v>65</v>
      </c>
      <c r="J9" s="1" t="s">
        <v>71</v>
      </c>
      <c r="K9" s="1" t="s">
        <v>79</v>
      </c>
      <c r="L9" s="1">
        <v>1.5</v>
      </c>
      <c r="M9" s="1">
        <v>1</v>
      </c>
    </row>
    <row r="10" spans="1:15" ht="24" customHeight="1" x14ac:dyDescent="0.25">
      <c r="A10" s="1" t="s">
        <v>27</v>
      </c>
      <c r="B10" s="1" t="s">
        <v>36</v>
      </c>
      <c r="C10" s="1" t="s">
        <v>46</v>
      </c>
      <c r="D10" s="1" t="s">
        <v>45</v>
      </c>
      <c r="F10" s="1" t="s">
        <v>60</v>
      </c>
      <c r="G10" s="1" t="s">
        <v>61</v>
      </c>
      <c r="H10" s="1" t="s">
        <v>276</v>
      </c>
      <c r="I10" s="1" t="s">
        <v>316</v>
      </c>
      <c r="J10" s="1" t="s">
        <v>72</v>
      </c>
      <c r="K10" s="1" t="s">
        <v>80</v>
      </c>
      <c r="L10" s="1">
        <v>0.8</v>
      </c>
      <c r="M10" s="1">
        <v>1</v>
      </c>
    </row>
    <row r="11" spans="1:15" ht="38.25" customHeight="1" x14ac:dyDescent="0.25">
      <c r="A11" s="1" t="s">
        <v>28</v>
      </c>
      <c r="B11" s="1" t="s">
        <v>37</v>
      </c>
      <c r="C11" s="1" t="s">
        <v>123</v>
      </c>
      <c r="D11" s="1" t="s">
        <v>44</v>
      </c>
      <c r="F11" s="1" t="s">
        <v>62</v>
      </c>
      <c r="G11" s="1" t="s">
        <v>63</v>
      </c>
      <c r="H11" s="1" t="s">
        <v>272</v>
      </c>
      <c r="I11" s="1" t="s">
        <v>317</v>
      </c>
      <c r="J11" s="1" t="s">
        <v>73</v>
      </c>
      <c r="K11" s="1" t="s">
        <v>81</v>
      </c>
      <c r="L11" s="1">
        <v>1.7</v>
      </c>
      <c r="M11" s="1">
        <v>2</v>
      </c>
    </row>
    <row r="13" spans="1:15" ht="80.25" customHeight="1" x14ac:dyDescent="0.25">
      <c r="A13" s="5" t="s">
        <v>29</v>
      </c>
      <c r="B13" s="1" t="s">
        <v>186</v>
      </c>
      <c r="C13" s="1" t="s">
        <v>39</v>
      </c>
      <c r="D13" s="1" t="s">
        <v>40</v>
      </c>
      <c r="E13" s="1" t="s">
        <v>107</v>
      </c>
      <c r="F13" s="1" t="s">
        <v>64</v>
      </c>
      <c r="G13" s="1" t="s">
        <v>194</v>
      </c>
      <c r="H13" s="1" t="s">
        <v>277</v>
      </c>
      <c r="I13" s="1" t="s">
        <v>318</v>
      </c>
      <c r="J13" s="1" t="s">
        <v>74</v>
      </c>
      <c r="K13" s="1" t="s">
        <v>82</v>
      </c>
      <c r="L13" s="1">
        <v>11</v>
      </c>
      <c r="M13" s="1">
        <v>5</v>
      </c>
    </row>
    <row r="15" spans="1:15" ht="24" customHeight="1" x14ac:dyDescent="0.25">
      <c r="A15" s="1" t="s">
        <v>49</v>
      </c>
      <c r="L15" s="1">
        <f>SUM(L3:L13)</f>
        <v>26.8</v>
      </c>
      <c r="M15" s="1" t="s">
        <v>19</v>
      </c>
    </row>
    <row r="16" spans="1:15" ht="24" customHeight="1" x14ac:dyDescent="0.25">
      <c r="L16" s="3">
        <v>40784</v>
      </c>
      <c r="M16" s="3">
        <v>40784</v>
      </c>
    </row>
  </sheetData>
  <mergeCells count="10">
    <mergeCell ref="N1:N2"/>
    <mergeCell ref="O1:O2"/>
    <mergeCell ref="A1:A2"/>
    <mergeCell ref="F1:G1"/>
    <mergeCell ref="I1:I2"/>
    <mergeCell ref="J1:K1"/>
    <mergeCell ref="L1:L2"/>
    <mergeCell ref="M1:M2"/>
    <mergeCell ref="B1:E1"/>
    <mergeCell ref="H1:H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topLeftCell="A4" zoomScale="85" zoomScaleNormal="85" workbookViewId="0">
      <pane xSplit="1" topLeftCell="B1" activePane="topRight" state="frozen"/>
      <selection pane="topRight" activeCell="B13" sqref="B13"/>
    </sheetView>
  </sheetViews>
  <sheetFormatPr baseColWidth="10" defaultColWidth="34.5703125" defaultRowHeight="24" customHeight="1" x14ac:dyDescent="0.25"/>
  <cols>
    <col min="1" max="1" width="34.5703125" style="1"/>
    <col min="2" max="2" width="41.5703125" style="1" customWidth="1"/>
    <col min="3" max="3" width="45" style="1" customWidth="1"/>
    <col min="4" max="8" width="34.5703125" style="1"/>
    <col min="9" max="9" width="38.140625" style="1" customWidth="1"/>
    <col min="10" max="10" width="35.7109375" style="1" customWidth="1"/>
    <col min="11" max="11" width="34.5703125" style="1"/>
    <col min="12" max="12" width="34.5703125" style="6"/>
    <col min="13" max="14" width="34.5703125" style="1"/>
    <col min="15" max="15" width="68.5703125" style="1" customWidth="1"/>
    <col min="16" max="16384" width="34.5703125" style="1"/>
  </cols>
  <sheetData>
    <row r="1" spans="1:15" ht="24" customHeight="1" x14ac:dyDescent="0.25">
      <c r="A1" s="10" t="s">
        <v>0</v>
      </c>
      <c r="B1" s="18" t="s">
        <v>4</v>
      </c>
      <c r="C1" s="19"/>
      <c r="D1" s="19"/>
      <c r="E1" s="20"/>
      <c r="F1" s="12" t="s">
        <v>5</v>
      </c>
      <c r="G1" s="12"/>
      <c r="H1" s="16" t="s">
        <v>270</v>
      </c>
      <c r="I1" s="12" t="s">
        <v>7</v>
      </c>
      <c r="J1" s="12" t="s">
        <v>8</v>
      </c>
      <c r="K1" s="12"/>
      <c r="L1" s="16" t="s">
        <v>11</v>
      </c>
      <c r="M1" s="16" t="s">
        <v>83</v>
      </c>
      <c r="N1" s="12" t="s">
        <v>12</v>
      </c>
      <c r="O1" s="13" t="s">
        <v>116</v>
      </c>
    </row>
    <row r="2" spans="1:15" ht="24" customHeight="1" thickBot="1" x14ac:dyDescent="0.3">
      <c r="A2" s="11"/>
      <c r="B2" s="2" t="s">
        <v>1</v>
      </c>
      <c r="C2" s="2" t="s">
        <v>2</v>
      </c>
      <c r="D2" s="2" t="s">
        <v>3</v>
      </c>
      <c r="E2" s="2" t="s">
        <v>97</v>
      </c>
      <c r="F2" s="2" t="s">
        <v>6</v>
      </c>
      <c r="G2" s="2" t="s">
        <v>14</v>
      </c>
      <c r="H2" s="17"/>
      <c r="I2" s="15"/>
      <c r="J2" s="2" t="s">
        <v>9</v>
      </c>
      <c r="K2" s="2" t="s">
        <v>10</v>
      </c>
      <c r="L2" s="17"/>
      <c r="M2" s="17"/>
      <c r="N2" s="15"/>
      <c r="O2" s="14"/>
    </row>
    <row r="3" spans="1:15" ht="39.75" customHeight="1" x14ac:dyDescent="0.25">
      <c r="A3" s="1" t="s">
        <v>85</v>
      </c>
      <c r="B3" s="1" t="s">
        <v>98</v>
      </c>
      <c r="C3" s="1" t="s">
        <v>100</v>
      </c>
      <c r="D3" s="1" t="s">
        <v>99</v>
      </c>
      <c r="F3" s="1" t="s">
        <v>128</v>
      </c>
      <c r="G3" s="1" t="s">
        <v>130</v>
      </c>
      <c r="H3" s="1" t="s">
        <v>282</v>
      </c>
      <c r="I3" s="1" t="s">
        <v>335</v>
      </c>
      <c r="J3" s="1" t="s">
        <v>144</v>
      </c>
      <c r="K3" s="1" t="s">
        <v>145</v>
      </c>
      <c r="L3" s="6">
        <v>2.5</v>
      </c>
      <c r="M3" s="1">
        <v>1</v>
      </c>
    </row>
    <row r="4" spans="1:15" ht="34.5" customHeight="1" x14ac:dyDescent="0.25">
      <c r="A4" s="1" t="s">
        <v>86</v>
      </c>
      <c r="B4" s="1" t="s">
        <v>111</v>
      </c>
      <c r="C4" s="1" t="s">
        <v>101</v>
      </c>
      <c r="D4" s="1" t="s">
        <v>298</v>
      </c>
      <c r="E4" s="1" t="s">
        <v>102</v>
      </c>
      <c r="F4" s="1" t="s">
        <v>128</v>
      </c>
      <c r="G4" s="1" t="s">
        <v>131</v>
      </c>
      <c r="H4" s="1" t="s">
        <v>282</v>
      </c>
      <c r="I4" s="1" t="s">
        <v>333</v>
      </c>
      <c r="J4" s="1" t="s">
        <v>289</v>
      </c>
      <c r="K4" s="1" t="s">
        <v>146</v>
      </c>
      <c r="L4" s="6">
        <v>2</v>
      </c>
      <c r="M4" s="1">
        <v>1</v>
      </c>
    </row>
    <row r="5" spans="1:15" ht="39" customHeight="1" x14ac:dyDescent="0.25">
      <c r="A5" s="1" t="s">
        <v>87</v>
      </c>
      <c r="B5" s="1" t="s">
        <v>103</v>
      </c>
      <c r="C5" s="1" t="s">
        <v>105</v>
      </c>
      <c r="E5" s="1" t="s">
        <v>104</v>
      </c>
      <c r="F5" s="1" t="s">
        <v>132</v>
      </c>
      <c r="G5" s="1" t="s">
        <v>133</v>
      </c>
      <c r="H5" s="1" t="s">
        <v>272</v>
      </c>
      <c r="I5" s="1" t="s">
        <v>319</v>
      </c>
      <c r="J5" s="1" t="s">
        <v>290</v>
      </c>
      <c r="K5" s="1" t="s">
        <v>147</v>
      </c>
      <c r="L5" s="6">
        <v>2.2000000000000002</v>
      </c>
      <c r="M5" s="1">
        <v>1</v>
      </c>
      <c r="O5" s="1" t="s">
        <v>338</v>
      </c>
    </row>
    <row r="6" spans="1:15" ht="40.5" customHeight="1" x14ac:dyDescent="0.25">
      <c r="A6" s="4" t="s">
        <v>88</v>
      </c>
      <c r="B6" s="1" t="s">
        <v>112</v>
      </c>
      <c r="C6" s="1" t="s">
        <v>113</v>
      </c>
      <c r="D6" s="1" t="s">
        <v>109</v>
      </c>
      <c r="E6" s="1" t="s">
        <v>312</v>
      </c>
      <c r="F6" s="1" t="s">
        <v>138</v>
      </c>
      <c r="G6" s="1" t="s">
        <v>134</v>
      </c>
      <c r="H6" s="1" t="s">
        <v>283</v>
      </c>
      <c r="I6" s="1" t="s">
        <v>320</v>
      </c>
      <c r="J6" s="1" t="s">
        <v>148</v>
      </c>
      <c r="K6" s="1" t="s">
        <v>149</v>
      </c>
      <c r="L6" s="6">
        <v>6.8</v>
      </c>
      <c r="M6" s="1">
        <v>4</v>
      </c>
      <c r="O6" s="1" t="s">
        <v>117</v>
      </c>
    </row>
    <row r="7" spans="1:15" ht="37.5" customHeight="1" x14ac:dyDescent="0.25">
      <c r="A7" s="1" t="s">
        <v>89</v>
      </c>
      <c r="B7" s="1" t="s">
        <v>110</v>
      </c>
      <c r="C7" s="1" t="s">
        <v>114</v>
      </c>
      <c r="D7" s="1" t="s">
        <v>196</v>
      </c>
      <c r="E7" s="1" t="s">
        <v>297</v>
      </c>
      <c r="F7" s="1" t="s">
        <v>183</v>
      </c>
      <c r="G7" s="1" t="s">
        <v>135</v>
      </c>
      <c r="H7" s="1" t="s">
        <v>286</v>
      </c>
      <c r="I7" s="1" t="s">
        <v>321</v>
      </c>
      <c r="J7" s="1" t="s">
        <v>155</v>
      </c>
      <c r="K7" s="1" t="s">
        <v>156</v>
      </c>
      <c r="L7" s="6">
        <v>2</v>
      </c>
      <c r="M7" s="1">
        <v>1</v>
      </c>
      <c r="O7" s="1" t="s">
        <v>197</v>
      </c>
    </row>
    <row r="8" spans="1:15" ht="81" customHeight="1" x14ac:dyDescent="0.25">
      <c r="A8" s="1" t="s">
        <v>159</v>
      </c>
      <c r="B8" s="1" t="s">
        <v>118</v>
      </c>
      <c r="C8" s="1" t="s">
        <v>184</v>
      </c>
      <c r="F8" s="1" t="s">
        <v>136</v>
      </c>
      <c r="G8" s="1" t="s">
        <v>137</v>
      </c>
      <c r="H8" s="1" t="s">
        <v>291</v>
      </c>
      <c r="I8" s="1" t="s">
        <v>322</v>
      </c>
      <c r="J8" s="1" t="s">
        <v>157</v>
      </c>
      <c r="K8" s="1" t="s">
        <v>161</v>
      </c>
      <c r="L8" s="6">
        <v>3</v>
      </c>
      <c r="M8" s="1">
        <v>1</v>
      </c>
      <c r="O8" s="1" t="s">
        <v>185</v>
      </c>
    </row>
    <row r="9" spans="1:15" ht="48" customHeight="1" x14ac:dyDescent="0.25">
      <c r="A9" s="1" t="s">
        <v>90</v>
      </c>
      <c r="B9" s="1" t="s">
        <v>122</v>
      </c>
      <c r="C9" s="1" t="s">
        <v>213</v>
      </c>
      <c r="D9" s="1" t="s">
        <v>214</v>
      </c>
      <c r="E9" s="1" t="s">
        <v>119</v>
      </c>
      <c r="F9" s="1" t="s">
        <v>139</v>
      </c>
      <c r="G9" s="1" t="s">
        <v>129</v>
      </c>
      <c r="H9" s="1" t="s">
        <v>282</v>
      </c>
      <c r="I9" s="1" t="s">
        <v>301</v>
      </c>
      <c r="J9" s="1" t="s">
        <v>160</v>
      </c>
      <c r="K9" s="1" t="s">
        <v>162</v>
      </c>
      <c r="L9" s="6">
        <v>2.7</v>
      </c>
      <c r="M9" s="1">
        <v>2</v>
      </c>
    </row>
    <row r="10" spans="1:15" ht="45" customHeight="1" x14ac:dyDescent="0.25">
      <c r="A10" s="1" t="s">
        <v>91</v>
      </c>
      <c r="B10" s="1" t="s">
        <v>125</v>
      </c>
      <c r="C10" s="1" t="s">
        <v>127</v>
      </c>
      <c r="D10" s="1" t="s">
        <v>126</v>
      </c>
      <c r="F10" s="1" t="s">
        <v>140</v>
      </c>
      <c r="G10" s="1" t="s">
        <v>141</v>
      </c>
      <c r="H10" s="1" t="s">
        <v>287</v>
      </c>
      <c r="I10" s="1" t="s">
        <v>323</v>
      </c>
      <c r="J10" s="1" t="s">
        <v>163</v>
      </c>
      <c r="K10" s="1" t="s">
        <v>164</v>
      </c>
      <c r="L10" s="6">
        <v>2.2000000000000002</v>
      </c>
      <c r="M10" s="1">
        <v>3</v>
      </c>
    </row>
    <row r="11" spans="1:15" ht="24" customHeight="1" x14ac:dyDescent="0.25">
      <c r="A11" s="1" t="s">
        <v>92</v>
      </c>
      <c r="B11" s="1" t="s">
        <v>200</v>
      </c>
      <c r="C11" s="1" t="s">
        <v>201</v>
      </c>
      <c r="D11" s="1" t="s">
        <v>202</v>
      </c>
      <c r="F11" s="1" t="s">
        <v>166</v>
      </c>
      <c r="G11" s="1" t="s">
        <v>165</v>
      </c>
      <c r="H11" s="1" t="s">
        <v>283</v>
      </c>
      <c r="I11" s="1" t="s">
        <v>302</v>
      </c>
      <c r="J11" s="1" t="s">
        <v>152</v>
      </c>
      <c r="K11" s="1" t="s">
        <v>151</v>
      </c>
      <c r="L11" s="6">
        <v>2.8</v>
      </c>
      <c r="M11" s="1">
        <v>2</v>
      </c>
    </row>
    <row r="12" spans="1:15" ht="42.75" customHeight="1" x14ac:dyDescent="0.25">
      <c r="A12" s="1" t="s">
        <v>158</v>
      </c>
      <c r="B12" s="1" t="s">
        <v>203</v>
      </c>
      <c r="C12" s="1" t="s">
        <v>204</v>
      </c>
      <c r="D12" s="1" t="s">
        <v>205</v>
      </c>
      <c r="E12" s="1" t="s">
        <v>337</v>
      </c>
      <c r="F12" s="1" t="s">
        <v>140</v>
      </c>
      <c r="G12" s="1" t="s">
        <v>167</v>
      </c>
      <c r="H12" s="1" t="s">
        <v>339</v>
      </c>
      <c r="I12" s="1" t="s">
        <v>303</v>
      </c>
      <c r="J12" s="1" t="s">
        <v>153</v>
      </c>
      <c r="K12" s="1" t="s">
        <v>154</v>
      </c>
      <c r="L12" s="6">
        <v>2.5</v>
      </c>
      <c r="M12" s="1">
        <v>1</v>
      </c>
    </row>
    <row r="13" spans="1:15" ht="48" customHeight="1" x14ac:dyDescent="0.25">
      <c r="A13" s="1" t="s">
        <v>93</v>
      </c>
      <c r="B13" s="1" t="s">
        <v>206</v>
      </c>
      <c r="C13" s="1" t="s">
        <v>207</v>
      </c>
      <c r="F13" s="1" t="s">
        <v>168</v>
      </c>
      <c r="G13" s="1" t="s">
        <v>169</v>
      </c>
      <c r="H13" s="1" t="s">
        <v>284</v>
      </c>
      <c r="I13" s="1" t="s">
        <v>324</v>
      </c>
      <c r="J13" s="1" t="s">
        <v>177</v>
      </c>
      <c r="K13" s="1" t="s">
        <v>176</v>
      </c>
      <c r="L13" s="6">
        <v>2.5</v>
      </c>
      <c r="M13" s="1">
        <v>1</v>
      </c>
    </row>
    <row r="14" spans="1:15" ht="44.25" customHeight="1" x14ac:dyDescent="0.25">
      <c r="A14" s="4" t="s">
        <v>121</v>
      </c>
      <c r="B14" s="1" t="s">
        <v>187</v>
      </c>
      <c r="C14" s="1" t="s">
        <v>199</v>
      </c>
      <c r="D14" s="1" t="s">
        <v>188</v>
      </c>
      <c r="F14" s="1" t="s">
        <v>171</v>
      </c>
      <c r="G14" s="1" t="s">
        <v>170</v>
      </c>
      <c r="H14" s="1" t="s">
        <v>283</v>
      </c>
      <c r="I14" s="1" t="s">
        <v>325</v>
      </c>
      <c r="J14" s="1" t="s">
        <v>178</v>
      </c>
      <c r="K14" s="1" t="s">
        <v>179</v>
      </c>
      <c r="L14" s="6">
        <v>5.8</v>
      </c>
      <c r="M14" s="1">
        <v>3</v>
      </c>
    </row>
    <row r="15" spans="1:15" ht="75" customHeight="1" x14ac:dyDescent="0.25">
      <c r="A15" s="4" t="s">
        <v>94</v>
      </c>
      <c r="B15" s="1" t="s">
        <v>208</v>
      </c>
      <c r="C15" s="1" t="s">
        <v>209</v>
      </c>
      <c r="D15" s="1" t="s">
        <v>210</v>
      </c>
      <c r="E15" s="1" t="s">
        <v>120</v>
      </c>
      <c r="F15" s="1" t="s">
        <v>173</v>
      </c>
      <c r="G15" s="1" t="s">
        <v>174</v>
      </c>
      <c r="H15" s="1" t="s">
        <v>283</v>
      </c>
      <c r="I15" s="1" t="s">
        <v>326</v>
      </c>
      <c r="J15" s="1" t="s">
        <v>180</v>
      </c>
      <c r="K15" s="1" t="s">
        <v>181</v>
      </c>
      <c r="L15" s="6">
        <v>6.3</v>
      </c>
      <c r="M15" s="1">
        <v>2</v>
      </c>
      <c r="O15" s="1" t="s">
        <v>172</v>
      </c>
    </row>
    <row r="16" spans="1:15" ht="24" customHeight="1" x14ac:dyDescent="0.25">
      <c r="A16" s="1" t="s">
        <v>95</v>
      </c>
      <c r="B16" s="1" t="s">
        <v>211</v>
      </c>
      <c r="C16" s="1" t="s">
        <v>212</v>
      </c>
      <c r="D16" s="1" t="s">
        <v>215</v>
      </c>
      <c r="F16" s="1" t="s">
        <v>175</v>
      </c>
      <c r="G16" s="1" t="s">
        <v>61</v>
      </c>
      <c r="H16" s="1" t="s">
        <v>288</v>
      </c>
      <c r="I16" s="1" t="s">
        <v>327</v>
      </c>
      <c r="J16" s="1" t="s">
        <v>144</v>
      </c>
      <c r="K16" s="1" t="s">
        <v>182</v>
      </c>
      <c r="L16" s="6">
        <v>1.4</v>
      </c>
      <c r="M16" s="1">
        <v>1</v>
      </c>
    </row>
    <row r="18" spans="1:13" ht="63.75" customHeight="1" x14ac:dyDescent="0.25">
      <c r="A18" s="5" t="s">
        <v>96</v>
      </c>
      <c r="B18" s="1" t="s">
        <v>106</v>
      </c>
      <c r="C18" s="1" t="s">
        <v>150</v>
      </c>
      <c r="D18" s="1" t="s">
        <v>216</v>
      </c>
      <c r="E18" s="1" t="s">
        <v>108</v>
      </c>
      <c r="F18" s="1" t="s">
        <v>142</v>
      </c>
      <c r="G18" s="1" t="s">
        <v>143</v>
      </c>
      <c r="H18" s="1" t="s">
        <v>283</v>
      </c>
      <c r="I18" s="1" t="s">
        <v>328</v>
      </c>
      <c r="J18" s="1" t="s">
        <v>19</v>
      </c>
      <c r="K18" s="1" t="s">
        <v>19</v>
      </c>
      <c r="L18" s="6">
        <v>9</v>
      </c>
      <c r="M18" s="1">
        <v>5</v>
      </c>
    </row>
    <row r="19" spans="1:13" ht="24" customHeight="1" x14ac:dyDescent="0.25">
      <c r="L19" s="6">
        <f>SUM(L3:L18)</f>
        <v>53.699999999999996</v>
      </c>
    </row>
    <row r="20" spans="1:13" ht="59.25" customHeight="1" x14ac:dyDescent="0.25">
      <c r="H20" s="1" t="s">
        <v>285</v>
      </c>
      <c r="L20" s="3">
        <v>40784</v>
      </c>
      <c r="M20" s="3">
        <v>40784</v>
      </c>
    </row>
  </sheetData>
  <mergeCells count="10">
    <mergeCell ref="N1:N2"/>
    <mergeCell ref="O1:O2"/>
    <mergeCell ref="A1:A2"/>
    <mergeCell ref="F1:G1"/>
    <mergeCell ref="I1:I2"/>
    <mergeCell ref="J1:K1"/>
    <mergeCell ref="L1:L2"/>
    <mergeCell ref="M1:M2"/>
    <mergeCell ref="B1:E1"/>
    <mergeCell ref="H1:H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zoomScale="85" zoomScaleNormal="85" workbookViewId="0">
      <pane xSplit="1" topLeftCell="F1" activePane="topRight" state="frozen"/>
      <selection pane="topRight" activeCell="F27" sqref="F27"/>
    </sheetView>
  </sheetViews>
  <sheetFormatPr baseColWidth="10" defaultColWidth="34.5703125" defaultRowHeight="24" customHeight="1" x14ac:dyDescent="0.25"/>
  <cols>
    <col min="1" max="1" width="34.5703125" style="1"/>
    <col min="2" max="2" width="41" style="1" customWidth="1"/>
    <col min="3" max="3" width="45" style="1" customWidth="1"/>
    <col min="4" max="16384" width="34.5703125" style="1"/>
  </cols>
  <sheetData>
    <row r="1" spans="1:15" ht="24" customHeight="1" x14ac:dyDescent="0.25">
      <c r="A1" s="10" t="s">
        <v>0</v>
      </c>
      <c r="B1" s="18" t="s">
        <v>4</v>
      </c>
      <c r="C1" s="19"/>
      <c r="D1" s="19"/>
      <c r="E1" s="20"/>
      <c r="F1" s="12" t="s">
        <v>5</v>
      </c>
      <c r="G1" s="12"/>
      <c r="H1" s="16" t="s">
        <v>270</v>
      </c>
      <c r="I1" s="12" t="s">
        <v>7</v>
      </c>
      <c r="J1" s="12" t="s">
        <v>8</v>
      </c>
      <c r="K1" s="12"/>
      <c r="L1" s="12" t="s">
        <v>11</v>
      </c>
      <c r="M1" s="16" t="s">
        <v>83</v>
      </c>
      <c r="N1" s="12" t="s">
        <v>12</v>
      </c>
      <c r="O1" s="13" t="s">
        <v>116</v>
      </c>
    </row>
    <row r="2" spans="1:15" ht="24" customHeight="1" thickBot="1" x14ac:dyDescent="0.3">
      <c r="A2" s="11"/>
      <c r="B2" s="2" t="s">
        <v>1</v>
      </c>
      <c r="C2" s="2" t="s">
        <v>2</v>
      </c>
      <c r="D2" s="2" t="s">
        <v>3</v>
      </c>
      <c r="E2" s="2" t="s">
        <v>97</v>
      </c>
      <c r="F2" s="2" t="s">
        <v>6</v>
      </c>
      <c r="G2" s="2" t="s">
        <v>14</v>
      </c>
      <c r="H2" s="17"/>
      <c r="I2" s="15"/>
      <c r="J2" s="2" t="s">
        <v>9</v>
      </c>
      <c r="K2" s="2" t="s">
        <v>10</v>
      </c>
      <c r="L2" s="15"/>
      <c r="M2" s="17"/>
      <c r="N2" s="15"/>
      <c r="O2" s="14"/>
    </row>
    <row r="4" spans="1:15" ht="36" customHeight="1" x14ac:dyDescent="0.25">
      <c r="A4" s="1" t="s">
        <v>219</v>
      </c>
      <c r="F4" s="1" t="s">
        <v>226</v>
      </c>
      <c r="G4" s="1" t="s">
        <v>224</v>
      </c>
      <c r="I4" s="1" t="s">
        <v>304</v>
      </c>
      <c r="J4" s="1" t="s">
        <v>227</v>
      </c>
      <c r="L4" s="1">
        <v>4.5</v>
      </c>
      <c r="M4" s="1">
        <v>2</v>
      </c>
      <c r="N4" s="1" t="s">
        <v>228</v>
      </c>
    </row>
    <row r="5" spans="1:15" ht="36" customHeight="1" x14ac:dyDescent="0.25">
      <c r="A5" s="1" t="s">
        <v>220</v>
      </c>
      <c r="F5" s="1" t="s">
        <v>225</v>
      </c>
      <c r="G5" s="1" t="s">
        <v>222</v>
      </c>
      <c r="I5" s="1" t="s">
        <v>305</v>
      </c>
      <c r="J5" s="1" t="s">
        <v>227</v>
      </c>
      <c r="L5" s="1">
        <v>2.5</v>
      </c>
      <c r="M5" s="1">
        <v>1</v>
      </c>
      <c r="N5" s="1" t="s">
        <v>228</v>
      </c>
    </row>
    <row r="6" spans="1:15" ht="36" customHeight="1" x14ac:dyDescent="0.25">
      <c r="A6" s="1" t="s">
        <v>221</v>
      </c>
      <c r="F6" s="1" t="s">
        <v>225</v>
      </c>
      <c r="G6" s="1" t="s">
        <v>222</v>
      </c>
      <c r="I6" s="1" t="s">
        <v>306</v>
      </c>
      <c r="J6" s="1" t="s">
        <v>227</v>
      </c>
      <c r="L6" s="1">
        <v>3</v>
      </c>
      <c r="M6" s="1">
        <v>1</v>
      </c>
      <c r="N6" s="1" t="s">
        <v>228</v>
      </c>
    </row>
    <row r="8" spans="1:15" ht="55.5" customHeight="1" x14ac:dyDescent="0.25">
      <c r="A8" s="5" t="s">
        <v>218</v>
      </c>
      <c r="B8" s="1" t="s">
        <v>234</v>
      </c>
      <c r="C8" s="1" t="s">
        <v>235</v>
      </c>
      <c r="F8" s="1" t="s">
        <v>225</v>
      </c>
      <c r="G8" s="1" t="s">
        <v>223</v>
      </c>
      <c r="I8" s="1" t="s">
        <v>307</v>
      </c>
      <c r="J8" s="1" t="s">
        <v>227</v>
      </c>
      <c r="L8" s="1">
        <v>7</v>
      </c>
      <c r="M8" s="1">
        <v>4</v>
      </c>
      <c r="N8" s="1" t="s">
        <v>228</v>
      </c>
      <c r="O8" s="1" t="s">
        <v>236</v>
      </c>
    </row>
    <row r="9" spans="1:15" ht="24" customHeight="1" x14ac:dyDescent="0.25">
      <c r="L9" s="1">
        <f>SUM(L4:L8)</f>
        <v>17</v>
      </c>
    </row>
    <row r="12" spans="1:15" ht="24" customHeight="1" x14ac:dyDescent="0.25">
      <c r="L12" s="3">
        <v>40784</v>
      </c>
      <c r="M12" s="3">
        <v>40784</v>
      </c>
    </row>
  </sheetData>
  <mergeCells count="10">
    <mergeCell ref="N1:N2"/>
    <mergeCell ref="O1:O2"/>
    <mergeCell ref="A1:A2"/>
    <mergeCell ref="F1:G1"/>
    <mergeCell ref="I1:I2"/>
    <mergeCell ref="J1:K1"/>
    <mergeCell ref="L1:L2"/>
    <mergeCell ref="M1:M2"/>
    <mergeCell ref="B1:E1"/>
    <mergeCell ref="H1:H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zoomScale="85" zoomScaleNormal="85" workbookViewId="0">
      <pane xSplit="1" topLeftCell="B1" activePane="topRight" state="frozen"/>
      <selection pane="topRight" activeCell="C13" sqref="C13"/>
    </sheetView>
  </sheetViews>
  <sheetFormatPr baseColWidth="10" defaultColWidth="34.5703125" defaultRowHeight="24" customHeight="1" x14ac:dyDescent="0.25"/>
  <cols>
    <col min="1" max="1" width="34.5703125" style="1"/>
    <col min="2" max="2" width="41" style="1" customWidth="1"/>
    <col min="3" max="3" width="45" style="1" customWidth="1"/>
    <col min="4" max="16384" width="34.5703125" style="1"/>
  </cols>
  <sheetData>
    <row r="1" spans="1:15" ht="24" customHeight="1" x14ac:dyDescent="0.25">
      <c r="A1" s="10" t="s">
        <v>0</v>
      </c>
      <c r="B1" s="18" t="s">
        <v>4</v>
      </c>
      <c r="C1" s="19"/>
      <c r="D1" s="19"/>
      <c r="E1" s="20"/>
      <c r="F1" s="12" t="s">
        <v>5</v>
      </c>
      <c r="G1" s="12"/>
      <c r="H1" s="16" t="s">
        <v>270</v>
      </c>
      <c r="I1" s="12" t="s">
        <v>7</v>
      </c>
      <c r="J1" s="12" t="s">
        <v>8</v>
      </c>
      <c r="K1" s="12"/>
      <c r="L1" s="12" t="s">
        <v>11</v>
      </c>
      <c r="M1" s="16" t="s">
        <v>83</v>
      </c>
      <c r="N1" s="12" t="s">
        <v>12</v>
      </c>
      <c r="O1" s="13" t="s">
        <v>116</v>
      </c>
    </row>
    <row r="2" spans="1:15" ht="24" customHeight="1" thickBot="1" x14ac:dyDescent="0.3">
      <c r="A2" s="11"/>
      <c r="B2" s="2" t="s">
        <v>1</v>
      </c>
      <c r="C2" s="2" t="s">
        <v>2</v>
      </c>
      <c r="D2" s="2" t="s">
        <v>3</v>
      </c>
      <c r="E2" s="2" t="s">
        <v>97</v>
      </c>
      <c r="F2" s="2" t="s">
        <v>6</v>
      </c>
      <c r="G2" s="2" t="s">
        <v>14</v>
      </c>
      <c r="H2" s="17"/>
      <c r="I2" s="15"/>
      <c r="J2" s="2" t="s">
        <v>9</v>
      </c>
      <c r="K2" s="2" t="s">
        <v>10</v>
      </c>
      <c r="L2" s="15"/>
      <c r="M2" s="17"/>
      <c r="N2" s="15"/>
      <c r="O2" s="14"/>
    </row>
    <row r="3" spans="1:15" ht="33" customHeight="1" x14ac:dyDescent="0.25">
      <c r="A3" s="7" t="s">
        <v>115</v>
      </c>
      <c r="B3" s="7" t="s">
        <v>246</v>
      </c>
      <c r="C3" s="1" t="s">
        <v>247</v>
      </c>
      <c r="D3" s="1" t="s">
        <v>248</v>
      </c>
      <c r="F3" s="1" t="s">
        <v>239</v>
      </c>
      <c r="G3" s="1" t="s">
        <v>224</v>
      </c>
      <c r="H3" s="1" t="s">
        <v>292</v>
      </c>
      <c r="I3" s="1" t="s">
        <v>308</v>
      </c>
      <c r="J3" s="1" t="s">
        <v>260</v>
      </c>
      <c r="K3" s="1" t="s">
        <v>268</v>
      </c>
      <c r="L3" s="1">
        <v>1.8</v>
      </c>
      <c r="M3" s="1">
        <v>1</v>
      </c>
    </row>
    <row r="4" spans="1:15" ht="33" customHeight="1" x14ac:dyDescent="0.25">
      <c r="A4" s="8" t="s">
        <v>189</v>
      </c>
      <c r="B4" s="9" t="s">
        <v>245</v>
      </c>
      <c r="C4" s="1" t="s">
        <v>229</v>
      </c>
      <c r="E4" s="1" t="s">
        <v>195</v>
      </c>
      <c r="F4" s="1" t="s">
        <v>230</v>
      </c>
      <c r="G4" s="1" t="s">
        <v>231</v>
      </c>
      <c r="H4" s="1" t="s">
        <v>232</v>
      </c>
      <c r="I4" s="1" t="s">
        <v>309</v>
      </c>
      <c r="J4" s="1" t="s">
        <v>261</v>
      </c>
      <c r="K4" s="1" t="s">
        <v>233</v>
      </c>
      <c r="L4" s="1">
        <v>2</v>
      </c>
      <c r="M4" s="1">
        <v>3</v>
      </c>
      <c r="O4" s="1" t="s">
        <v>314</v>
      </c>
    </row>
    <row r="5" spans="1:15" ht="33" customHeight="1" x14ac:dyDescent="0.25">
      <c r="A5" s="8" t="s">
        <v>190</v>
      </c>
      <c r="B5" s="9" t="s">
        <v>295</v>
      </c>
      <c r="C5" s="1" t="s">
        <v>243</v>
      </c>
      <c r="D5" s="1" t="s">
        <v>296</v>
      </c>
      <c r="E5" s="1" t="s">
        <v>336</v>
      </c>
      <c r="F5" s="1" t="s">
        <v>237</v>
      </c>
      <c r="G5" s="1" t="s">
        <v>169</v>
      </c>
      <c r="H5" s="1" t="s">
        <v>272</v>
      </c>
      <c r="I5" s="1" t="s">
        <v>329</v>
      </c>
      <c r="J5" s="1" t="s">
        <v>244</v>
      </c>
      <c r="K5" s="1" t="s">
        <v>244</v>
      </c>
      <c r="L5" s="1">
        <v>1.8</v>
      </c>
      <c r="M5" s="1">
        <v>2</v>
      </c>
    </row>
    <row r="6" spans="1:15" ht="33" customHeight="1" x14ac:dyDescent="0.25">
      <c r="A6" s="8" t="s">
        <v>191</v>
      </c>
      <c r="B6" s="9" t="s">
        <v>198</v>
      </c>
      <c r="E6" s="1" t="s">
        <v>250</v>
      </c>
      <c r="F6" s="1" t="s">
        <v>242</v>
      </c>
      <c r="G6" s="1" t="s">
        <v>238</v>
      </c>
      <c r="H6" s="1" t="s">
        <v>288</v>
      </c>
      <c r="I6" s="1" t="s">
        <v>65</v>
      </c>
      <c r="J6" s="1" t="s">
        <v>262</v>
      </c>
      <c r="K6" s="1" t="s">
        <v>263</v>
      </c>
      <c r="L6" s="1">
        <v>0.5</v>
      </c>
      <c r="M6" s="1">
        <v>1</v>
      </c>
    </row>
    <row r="7" spans="1:15" ht="33" customHeight="1" x14ac:dyDescent="0.25">
      <c r="A7" s="9" t="s">
        <v>192</v>
      </c>
      <c r="B7" s="9" t="s">
        <v>249</v>
      </c>
      <c r="E7" s="1" t="s">
        <v>254</v>
      </c>
      <c r="F7" s="1" t="s">
        <v>173</v>
      </c>
      <c r="G7" s="1" t="s">
        <v>240</v>
      </c>
      <c r="H7" s="1" t="s">
        <v>293</v>
      </c>
      <c r="I7" s="1" t="s">
        <v>310</v>
      </c>
      <c r="J7" s="1" t="s">
        <v>264</v>
      </c>
      <c r="K7" s="1" t="s">
        <v>267</v>
      </c>
      <c r="L7" s="1">
        <v>2.2999999999999998</v>
      </c>
      <c r="M7" s="1">
        <v>4</v>
      </c>
    </row>
    <row r="8" spans="1:15" ht="33" customHeight="1" x14ac:dyDescent="0.25">
      <c r="A8" s="9" t="s">
        <v>193</v>
      </c>
      <c r="B8" s="9" t="s">
        <v>251</v>
      </c>
      <c r="C8" s="1" t="s">
        <v>253</v>
      </c>
      <c r="D8" s="1" t="s">
        <v>252</v>
      </c>
      <c r="F8" s="1" t="s">
        <v>241</v>
      </c>
      <c r="G8" s="1" t="s">
        <v>63</v>
      </c>
      <c r="H8" s="1" t="s">
        <v>294</v>
      </c>
      <c r="I8" s="1" t="s">
        <v>330</v>
      </c>
      <c r="J8" s="1" t="s">
        <v>265</v>
      </c>
      <c r="K8" s="1" t="s">
        <v>266</v>
      </c>
      <c r="L8" s="1">
        <v>1.3</v>
      </c>
      <c r="M8" s="1">
        <v>1</v>
      </c>
    </row>
    <row r="13" spans="1:15" ht="57" customHeight="1" x14ac:dyDescent="0.25">
      <c r="A13" s="5" t="s">
        <v>217</v>
      </c>
      <c r="B13" s="1" t="s">
        <v>257</v>
      </c>
      <c r="C13" s="1" t="s">
        <v>256</v>
      </c>
      <c r="D13" s="1" t="s">
        <v>255</v>
      </c>
      <c r="F13" s="1" t="s">
        <v>258</v>
      </c>
      <c r="G13" s="1" t="s">
        <v>259</v>
      </c>
      <c r="I13" s="1" t="s">
        <v>311</v>
      </c>
      <c r="L13" s="1">
        <v>8.5</v>
      </c>
      <c r="M13" s="1">
        <v>5</v>
      </c>
    </row>
    <row r="16" spans="1:15" ht="24" customHeight="1" x14ac:dyDescent="0.25">
      <c r="L16" s="3">
        <v>40784</v>
      </c>
      <c r="M16" s="3">
        <v>40784</v>
      </c>
    </row>
    <row r="22" spans="8:9" ht="48" customHeight="1" x14ac:dyDescent="0.25">
      <c r="H22" s="1" t="s">
        <v>331</v>
      </c>
      <c r="I22" s="1" t="s">
        <v>332</v>
      </c>
    </row>
  </sheetData>
  <mergeCells count="10">
    <mergeCell ref="N1:N2"/>
    <mergeCell ref="O1:O2"/>
    <mergeCell ref="A1:A2"/>
    <mergeCell ref="F1:G1"/>
    <mergeCell ref="I1:I2"/>
    <mergeCell ref="J1:K1"/>
    <mergeCell ref="L1:L2"/>
    <mergeCell ref="M1:M2"/>
    <mergeCell ref="B1:E1"/>
    <mergeCell ref="H1:H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zoomScale="85" zoomScaleNormal="85" workbookViewId="0">
      <selection activeCell="R30" sqref="R30"/>
    </sheetView>
  </sheetViews>
  <sheetFormatPr baseColWidth="10" defaultColWidth="34.5703125" defaultRowHeight="24" customHeight="1" x14ac:dyDescent="0.25"/>
  <cols>
    <col min="1" max="1" width="34.5703125" style="1"/>
    <col min="2" max="2" width="41" style="1" customWidth="1"/>
    <col min="3" max="3" width="45" style="1" customWidth="1"/>
    <col min="4" max="16384" width="34.5703125" style="1"/>
  </cols>
  <sheetData>
    <row r="1" spans="1:14" ht="24" customHeight="1" x14ac:dyDescent="0.25">
      <c r="A1" s="10" t="s">
        <v>0</v>
      </c>
      <c r="B1" s="18" t="s">
        <v>4</v>
      </c>
      <c r="C1" s="19"/>
      <c r="D1" s="19"/>
      <c r="E1" s="20"/>
      <c r="F1" s="12" t="s">
        <v>5</v>
      </c>
      <c r="G1" s="12"/>
      <c r="H1" s="12" t="s">
        <v>7</v>
      </c>
      <c r="I1" s="12" t="s">
        <v>8</v>
      </c>
      <c r="J1" s="12"/>
      <c r="K1" s="12" t="s">
        <v>11</v>
      </c>
      <c r="L1" s="16" t="s">
        <v>83</v>
      </c>
      <c r="M1" s="12" t="s">
        <v>12</v>
      </c>
      <c r="N1" s="13" t="s">
        <v>116</v>
      </c>
    </row>
    <row r="2" spans="1:14" ht="24" customHeight="1" thickBot="1" x14ac:dyDescent="0.3">
      <c r="A2" s="11"/>
      <c r="B2" s="2" t="s">
        <v>1</v>
      </c>
      <c r="C2" s="2" t="s">
        <v>2</v>
      </c>
      <c r="D2" s="2" t="s">
        <v>3</v>
      </c>
      <c r="E2" s="2" t="s">
        <v>97</v>
      </c>
      <c r="F2" s="2" t="s">
        <v>6</v>
      </c>
      <c r="G2" s="2" t="s">
        <v>14</v>
      </c>
      <c r="H2" s="15"/>
      <c r="I2" s="2" t="s">
        <v>9</v>
      </c>
      <c r="J2" s="2" t="s">
        <v>10</v>
      </c>
      <c r="K2" s="15"/>
      <c r="L2" s="17"/>
      <c r="M2" s="15"/>
      <c r="N2" s="14"/>
    </row>
  </sheetData>
  <mergeCells count="9">
    <mergeCell ref="M1:M2"/>
    <mergeCell ref="N1:N2"/>
    <mergeCell ref="A1:A2"/>
    <mergeCell ref="F1:G1"/>
    <mergeCell ref="H1:H2"/>
    <mergeCell ref="I1:J1"/>
    <mergeCell ref="K1:K2"/>
    <mergeCell ref="L1:L2"/>
    <mergeCell ref="B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Patron</vt:lpstr>
      <vt:lpstr>Manderly</vt:lpstr>
      <vt:lpstr>Corbois</vt:lpstr>
      <vt:lpstr>Flint</vt:lpstr>
      <vt:lpstr>Cerwyn</vt:lpstr>
      <vt:lpstr>Bolton</vt:lpstr>
    </vt:vector>
  </TitlesOfParts>
  <Company>BR Traduction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 Rafidison</dc:creator>
  <cp:lastModifiedBy>Benoît Rafidison</cp:lastModifiedBy>
  <dcterms:created xsi:type="dcterms:W3CDTF">2011-06-09T20:14:29Z</dcterms:created>
  <dcterms:modified xsi:type="dcterms:W3CDTF">2011-12-11T21:14:34Z</dcterms:modified>
</cp:coreProperties>
</file>