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Drive\Box\Science\Fisheries\github\resources\docs\eDNA 12S metab\example_output\Taxonomic_assignments\"/>
    </mc:Choice>
  </mc:AlternateContent>
  <xr:revisionPtr revIDLastSave="0" documentId="13_ncr:1_{C02D4BD2-DD04-46DB-B6DD-6E8B6C71F0C5}" xr6:coauthVersionLast="47" xr6:coauthVersionMax="47" xr10:uidLastSave="{00000000-0000-0000-0000-000000000000}"/>
  <bookViews>
    <workbookView xWindow="-28920" yWindow="-144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14" i="1"/>
  <c r="J15" i="1"/>
  <c r="J16" i="1"/>
  <c r="J17" i="1"/>
  <c r="J18" i="1"/>
  <c r="J19" i="1"/>
  <c r="J20" i="1"/>
  <c r="J21" i="1"/>
  <c r="J22" i="1"/>
  <c r="J4" i="1"/>
  <c r="J5" i="1"/>
  <c r="J6" i="1"/>
  <c r="J7" i="1"/>
  <c r="J8" i="1"/>
  <c r="J9" i="1"/>
  <c r="J10" i="1"/>
  <c r="J11" i="1"/>
  <c r="J12" i="1"/>
  <c r="J13" i="1"/>
  <c r="J3" i="1"/>
  <c r="J2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0" i="1"/>
  <c r="J45" i="1"/>
  <c r="J44" i="1"/>
</calcChain>
</file>

<file path=xl/sharedStrings.xml><?xml version="1.0" encoding="utf-8"?>
<sst xmlns="http://schemas.openxmlformats.org/spreadsheetml/2006/main" count="261" uniqueCount="210">
  <si>
    <t>ASV_ID</t>
  </si>
  <si>
    <t>GMGI_pident</t>
  </si>
  <si>
    <t>GMGI_db_ID</t>
  </si>
  <si>
    <t>GMGI_Species</t>
  </si>
  <si>
    <t>Mito_Species</t>
  </si>
  <si>
    <t>NCBI_Species</t>
  </si>
  <si>
    <t>ASV_sum</t>
  </si>
  <si>
    <t>ASV_rank</t>
  </si>
  <si>
    <t>sequence</t>
  </si>
  <si>
    <t>Choice</t>
  </si>
  <si>
    <t>01fddebb1fe784a669f47c356f1e788b</t>
  </si>
  <si>
    <t>Pseudopleuronectes americanus or Myzopsetta ferruginea</t>
  </si>
  <si>
    <t>Microstomus kitt</t>
  </si>
  <si>
    <t>124/158</t>
  </si>
  <si>
    <t>ACTATGCTTAGCCCTAAACATCGATTGCACCATACACTCTATATCCGCCCGGGAATTATGAACGTCAGTTTAAAACCCAAAGGACTTGGCGGTGCTTAACATCCAC</t>
  </si>
  <si>
    <t>088fe13fa02373ceebeefea46a158220</t>
  </si>
  <si>
    <t>Thunnus sp</t>
  </si>
  <si>
    <t>Thunnus atlanticus;Thunnus tonggol;Thunnus maccoyii;Thunnus albacares;Thunnus obesus;Thunnus thynnus;Thunnus orientalis;Thunnus alalunga</t>
  </si>
  <si>
    <t>Thunnus orientalis;Thunnus obesus;Thunnus thynnus;Thunnus tonggol;Thunnus albacares;Thunnus maccoyii</t>
  </si>
  <si>
    <t>57/158</t>
  </si>
  <si>
    <t>ACTATGCCTAGCCGTAAACATTGATAGAATTTTACACCCTCTATCCGCCTGGGTACTACGAGCATTAGCTTGAAACCCAAAGGACTTGGCGGTACTTTAGATCCCC</t>
  </si>
  <si>
    <t>0c1953958636362ca2347e398eb8c36c</t>
  </si>
  <si>
    <t>Homo sapiens</t>
  </si>
  <si>
    <t>Nomascus leucogenys;Homo sapiens</t>
  </si>
  <si>
    <t>22/158</t>
  </si>
  <si>
    <t>ACTATGCTTAGTTCTAAACCCAAATAGTTCAACCAACAAAACTATTCACCAGAGTACTACAAGCAACAGCTTAAGACTCAAAAGACTTGGCAGTGCTTTATATCCCT</t>
  </si>
  <si>
    <t>0c345c9a2aa92abab556aa04441cf718</t>
  </si>
  <si>
    <t>Brevoortia tyrannus</t>
  </si>
  <si>
    <t>Brevoortia tyrannus;Brevoortia patronus</t>
  </si>
  <si>
    <t>12/158</t>
  </si>
  <si>
    <t>ACTATGCCCCGCCGTAAACTTAGATATTCCAGTACAATAAATATCCGCCAGGGGACTACGAGCGCCAGCTTAAAACCCAAAGGACTTGGCGGTGCTTCAGACCCCC</t>
  </si>
  <si>
    <t>0d61d4b7de48593109f5d112ed91948a</t>
  </si>
  <si>
    <t>Bos taurus</t>
  </si>
  <si>
    <t>Bos taurus;Bos indicus;Bos primigenius</t>
  </si>
  <si>
    <t>71/158</t>
  </si>
  <si>
    <t>ACTATGCTTAGCCCTAAACACAGATAATTACATAAACAAAATTATTCGCCAGAGTACTACTAGCAACAGCTTAAAACTCAAAGGACTTGGCGGTGCTTTATATCCGT</t>
  </si>
  <si>
    <t>0fb511a8c52441d7c1ed8ee37e080ad6</t>
  </si>
  <si>
    <t>Lumpeninae sp</t>
  </si>
  <si>
    <t>Leptoclinus maculatus</t>
  </si>
  <si>
    <t>Lumpenus fabricii;Lumpenus sagitta;Acantholumpenus mackayi;Leptoclinus maculatus;Xenolumpenus longipterus;Lumpenus lampretaeformis</t>
  </si>
  <si>
    <t>50/158</t>
  </si>
  <si>
    <t>ACTATGCCTAGCCCTAAACATTGATAGTAACCTACGCCCACTATCCGCCTGGGAACTACGAGCATCAGCTTAAAACCCAAAGGACTTGGCGGTGCTTTAGATCCAC</t>
  </si>
  <si>
    <t>1186c621e048e637a49024762b3750e7</t>
  </si>
  <si>
    <t>Pseudopleuronectes yokohamae;Pseudopleuronectes americanus;Myzopsetta ferruginea;Pleuronectes platessa;Limanda limanda;Platichthys flesus;Limanda sakhalinensis</t>
  </si>
  <si>
    <t>Limanda limanda;Isopsetta isolepis;Pleuronectes quadrituberculatus;Parophrys vetulus;Lepidopsetta polyxystra;Psettichthys melanostictus;Liopsetta glacialis;Myzopsetta proboscidea;Limanda sakhalinensis;Lepidopsetta bilineata</t>
  </si>
  <si>
    <t>7/158</t>
  </si>
  <si>
    <t>ACTATGCTTAGCCCTAAACATCGATTGCACCATACACTCCATATCCGCCCGGGAATTATGAACGTCAGTTTAAAACCCAAAGGACTTGGCGGTGCTTAACATCCAC</t>
  </si>
  <si>
    <t>12ec47a024145ea53abe2244343a8a18</t>
  </si>
  <si>
    <t>Homo sapiens;Pan troglodytes</t>
  </si>
  <si>
    <t>65/158</t>
  </si>
  <si>
    <t>ACTAGGCTTAGCCCTAAACTCCAATAGTTAAATCAACAAAACTATTCCCCAGAACACTACAAGCAATAGCTTAAAACTCAAAGGACTTGGCAGTGCTTTATATCCCT</t>
  </si>
  <si>
    <t>14f5a1d4993cbbaac9426a2ccb964d26</t>
  </si>
  <si>
    <t>Lophius americanus</t>
  </si>
  <si>
    <t>Lophius americanus;Lophiidae sp.</t>
  </si>
  <si>
    <t>37/158</t>
  </si>
  <si>
    <t>ACTATGCCTAGCCCTAAACATTGGCAACACAAAACACCCGTTGCCCGCCAGGGCACTACGAGCATTAGCTTAAAACCCAAAGGACTTGGCGGTGCTTTAGACCCAC</t>
  </si>
  <si>
    <t>1535a44c66f8850e6d30284f8ddeb38d</t>
  </si>
  <si>
    <t>Homo sapiens;Pan troglodytes;Pan paniscus</t>
  </si>
  <si>
    <t>70/158</t>
  </si>
  <si>
    <t>ACTATGCTTAGCCCTAAACCTCAACAGTTAAATTAACAAAACTGCTCGCCAGAACACTACGAGCCACAGCTTAAAACTCAAAGGACCTGGCGGTGCTTCATATCCCT</t>
  </si>
  <si>
    <t>1b650324aafac0e6e6f0c473eccff258</t>
  </si>
  <si>
    <t>eukaryotic synthetic construct;Homo sapiens</t>
  </si>
  <si>
    <t>62/158</t>
  </si>
  <si>
    <t>ACTATGCTCAGCCCTAAACTTCAACAGTTAAATCAACAAAACTGCTCGCCAGAACACTAGGAGCAACAGCTTAAAACTCAAAGGACCTGGCGGTGCTTCACATCCCT</t>
  </si>
  <si>
    <t>2a485cd03741c6fe6b14da2f20e691ff</t>
  </si>
  <si>
    <t>Pristipomoides typus;Caesio cuning</t>
  </si>
  <si>
    <t>96/158</t>
  </si>
  <si>
    <t>ACTATGCTTAGCCCTAAACCTCAACAGTTAAATCAACAAAACTGCTCGCCAGAACACTACGAGCCACAGCTTAAAACTCAAAGGACCTGGCGGTGCTTCATATCCAT</t>
  </si>
  <si>
    <t>306c99cefc380f66ec968cc0a350af7d</t>
  </si>
  <si>
    <t>87/158</t>
  </si>
  <si>
    <t>ACTATGCTTAGCCCTAAACATCGATTGCACCATACACTCCATATCCGCCCGGGAATTATGAACGTCAGTTTAAAACCCAAAGGACTTGGCGGTGCTTAACATCCGC</t>
  </si>
  <si>
    <t>30a623f128fb722f5fc16dbb86582d53</t>
  </si>
  <si>
    <t>Clupea harengus</t>
  </si>
  <si>
    <t>Sprattus sprattus;Clupea pallasii;Clupea harengus</t>
  </si>
  <si>
    <t>Clupea harengus;Sprattus sprattus</t>
  </si>
  <si>
    <t>4/158</t>
  </si>
  <si>
    <t>ACTATGCCCCGCCGTAAACTTAGATATATTAGTACAACAAATATCCGCCCGGGAACTACGAGCGCCAGCTTAAAACCCAAAGGACTTGGCGGTGCTTCAGACCCCC</t>
  </si>
  <si>
    <t>3caae93eaa8222d3c3c82880d1ea3d6b</t>
  </si>
  <si>
    <t>Ammodytes americanus or hexapterus</t>
  </si>
  <si>
    <t>Ammodytes hexapterus</t>
  </si>
  <si>
    <t>103/158</t>
  </si>
  <si>
    <t>ACTATGCTTAGCCCTAAACATCGATAGCGCAATACACCTGCTATCCGCCTGGGAACTACGAGCATCAGCTTGAAACCCAAAGGACTTGGCGGTGCTTTAGATCCAC</t>
  </si>
  <si>
    <t>4c5905c5ab539613d9c3069d0ae54188</t>
  </si>
  <si>
    <t>24/158</t>
  </si>
  <si>
    <t>ACTATGCTTAGCCCTAAACACAGATAATTACATAAACAAAATTATTCGCCAGAGTACTACTAGCAACAGCTTAAAACTCAAAGGACTTGGCGGTGCTTTATATCCTT</t>
  </si>
  <si>
    <t>52d8a0f8f9f43992f249840c3df40831</t>
  </si>
  <si>
    <t>Cystophora cristata or Halichoerus grypus or Phoca vitulina</t>
  </si>
  <si>
    <t>Phoca largha;Halichoerus grypus;Cystophora cristata;Phoca vitulina;Phoca fasciata</t>
  </si>
  <si>
    <t>47/158</t>
  </si>
  <si>
    <t>ACTATGCTTAGCCCTAAACATAAATAATTCACGTAACAAAATTATTCGCCAGAGAACTACTAGCAACAGCTTAAAACTCAAAGGACTTGGCGGTGCTTCACACCCCT</t>
  </si>
  <si>
    <t>54fd4154bdb8eda3b50d05f4d486fca3</t>
  </si>
  <si>
    <t>154/158</t>
  </si>
  <si>
    <t>ATTATGCCCCGCCGTAAACTTAGATATTTCAGTACAATAAATATCCGCCAGGGGACTACGAGCGCCAGCTTAAAACCCAAAGGACTTGGCGGTGCTTCAGACCCCC</t>
  </si>
  <si>
    <t>5a75d97b5572a674b805ddf59e1e4c42</t>
  </si>
  <si>
    <t>Phocoena phocoena</t>
  </si>
  <si>
    <t>Phocoena phocoena;Phocoena spinipinnis;Phocoena sinus</t>
  </si>
  <si>
    <t>54/158</t>
  </si>
  <si>
    <t>ACTATGCCTAGTCGTAAACCTAAATAGTCCTAAAACAAGACTATTCGCCAGAGTACTATCGGCAACAGCCCAAAACTCAAAGGACTTGGCGGTGCTTCATATCCGT</t>
  </si>
  <si>
    <t>69ac299d9ecf9485bf58d60edab1cbcb</t>
  </si>
  <si>
    <t>13/158</t>
  </si>
  <si>
    <t>ACTATGCCTAGTCGTAAACCTAAATAGTCCTAAAACAAGACTATTCGCCAGAGTACTATCGGCAACAGCCCAAAACTCAAAGGACTTGGCGGTGCTTCATATCCTT</t>
  </si>
  <si>
    <t>6a9c2d5770b6e78ca3450f62d67b08fc</t>
  </si>
  <si>
    <t>Ammodytes dubius</t>
  </si>
  <si>
    <t>Ammodytes americanus;Ammodytes dubius</t>
  </si>
  <si>
    <t>1/158</t>
  </si>
  <si>
    <t>ACTATGCCTAGCCCTAAACATCGATAGCGCACTACATCTGCTATCCGCCTGGGAACTACGAGCACCAGCTTGAAACCCAAAGGACTTGGCGGTGCTTTAGATCCAC</t>
  </si>
  <si>
    <t>7950b1078efc076defba9c936b970ef7</t>
  </si>
  <si>
    <t>36/158</t>
  </si>
  <si>
    <t>ACTATGCTTAGCCCTAAACTCTAATAGTTACATTAACAAAACCATTCGCCAGAGTACTACAAGCAACAGCTTAAAACTCAAAGGACTTGGCAGTGCTTTATATCCCT</t>
  </si>
  <si>
    <t>7ab0c7132e37d22edf53b5ba769c6b6b</t>
  </si>
  <si>
    <t>Cottidae sp</t>
  </si>
  <si>
    <t>Dasycottus setiger;Myoxocephalus quadricornis;Gymnocanthus tricuspis;Myoxocephalus jaok;Cottiusculus nihonkaiensis;Myoxocephalus scorpius;Gymnocanthus herzensteini;Gymnocanthus intermedius;Icelus spatula;Enophrys diceraus</t>
  </si>
  <si>
    <t>Bero elegans;Zesticelus profundorum;Artediellus pacificus;Gymnocanthus detrisus;Gymnocanthus pistilliger;Blepsias cirrhosus;Enophrys bison;Myoxocephalus stelleri;Myoxocephalus brandtii;Myoxocephalus jaok</t>
  </si>
  <si>
    <t>129/158</t>
  </si>
  <si>
    <t>CCTATGCCTAGCCCTAAACATTGATAGTACTATACACCCACTATCCGCCCGGGAACTACGAGCAATAGCTTAAAACCCAAAGGACTTGGCGGTGCTTTAGATCCAC</t>
  </si>
  <si>
    <t>8726f0690748a0d7318c782029077e62</t>
  </si>
  <si>
    <t>76/158</t>
  </si>
  <si>
    <t>ACTATGCTTAGCCCTAAACCCAAGTAGTTAAATTAACAAAACTATTCACCAGAGAACTACAAGCCACAGCTTAAAACTACTTGGCGGTGCTTTATATCCTT</t>
  </si>
  <si>
    <t>8961e2d14d8b0510763256de80a000a2</t>
  </si>
  <si>
    <t>Clupeidae sp</t>
  </si>
  <si>
    <t>Alosa aestivalis;Alosa mediocris;Alosa alabamae;Alosa sapidissima;Alosa pseudoharengus;Alosa alosa</t>
  </si>
  <si>
    <t>Alosa agone;Alosa chrysochloris;Brevoortia gunteri;Alosa pseudoharengus</t>
  </si>
  <si>
    <t>21/158</t>
  </si>
  <si>
    <t>ACTATGCCCCGCCGTAAACTTAGATATTCCAGTACAACAAATATCCGCCAGGGGACTACGAGCGCCAGCTTAAAACCCAAAGGACTTGGCGGTGCTTCAGACCCCC</t>
  </si>
  <si>
    <t>8b8c58598b9195c46b3d8c5633ee4004</t>
  </si>
  <si>
    <t>134/158</t>
  </si>
  <si>
    <t>CCTATGCCTAGCCCTAAACATCGATAGCGCACTACATCTGCTATCCGCCTGGGAACTACGAGCACCAGCTTGAAACCCAAAGGACTTGGCGGTGCTTTAGATCCAC</t>
  </si>
  <si>
    <t>97692e77675cee377312fb71ecc51b4e</t>
  </si>
  <si>
    <t>Ardenna gravis</t>
  </si>
  <si>
    <t>Ardenna pacifica;Ardenna carneipes;Ardenna gravis;Ardenna grisea</t>
  </si>
  <si>
    <t>49/158</t>
  </si>
  <si>
    <t>ACTATGCTTAGCCCTAAATCTTGATACTTACCCTACCGAAGTATCCGCCTGAGAACTACGAGCACAAACGCTTAAAACTCTAAGGACTTGGCGGTGCTCCAAACCCAC</t>
  </si>
  <si>
    <t>9e985443e4cd6cdec8bd0d1d325c53d9</t>
  </si>
  <si>
    <t>Urophycis sp</t>
  </si>
  <si>
    <t>Urophycis tenuis;Urophycis chuss;Urophycis regia</t>
  </si>
  <si>
    <t>Urophycis tenuis;Urophycis regia;Urophycis chuss</t>
  </si>
  <si>
    <t>5/158</t>
  </si>
  <si>
    <t>ACTATGTGTGGTCCTCAACATCGATAATTATTGTACTTAAATTATCCGCCCGGGAACTACGAGCATTAGCTTAAAACCCAAAGGACTTGGCGGTGCTTTAGACCCCC</t>
  </si>
  <si>
    <t>9f6692fd07fb279c0adbba88e344e008</t>
  </si>
  <si>
    <t>Gadus morhua or Melanogrammus aeglefinus</t>
  </si>
  <si>
    <t>Gadus morhua;Gadus macrocephalus;Arctogadus glacialis;Merlangius merlangus;Gadus chalcogrammus</t>
  </si>
  <si>
    <t>Gadus morhua</t>
  </si>
  <si>
    <t>46/158</t>
  </si>
  <si>
    <t>ACTATGTATGGTCGTTAACATTGATGGTTTTATACCCAAACCATCCGCCTGGGAACTACGAGCAATAGCTTAAAACCCAAAGGACTTGGCGGTGCTTTAGACCCCCC</t>
  </si>
  <si>
    <t>b98d245c042075fa94c4a01ffd4f9db8</t>
  </si>
  <si>
    <t>Peprilus triacanthus</t>
  </si>
  <si>
    <t>Peprilus burti;Peprilus triacanthus</t>
  </si>
  <si>
    <t>26/158</t>
  </si>
  <si>
    <t>ACTATGCTTAGCCGTAAACATTGATAGAGATTTACACCTTCTATCCGCCTGGGAACTACGAGCATTAGCTTAAAACCCAAAGGACTTGGCGGTACTTTAGATCCCC</t>
  </si>
  <si>
    <t>bbd6b723329db44753870a56d15bdbd6</t>
  </si>
  <si>
    <t>Sebastes fasciatus</t>
  </si>
  <si>
    <t>Sebastes norvegicus;Sebastes oculatus;Sebastes viviparus;Sebastes fasciatus;Sebastes mentella</t>
  </si>
  <si>
    <t>Sebastes mentella;Sebastes viviparus;Sebastes fasciatus;Sebastes norvegicus;Sebastes exsul;Sebastes rosaceus;Sebastes constellatus;Sebastes oculatus</t>
  </si>
  <si>
    <t>84/158</t>
  </si>
  <si>
    <t>ACTATGCCTAGCCCTAAACCTTGGTAACATATCACATACCCTACCCGCCTGGGAACTACGAGCACCAGCTTAAAACCCAAAGGACTTGGCGGTGCTTTAGACCCCC</t>
  </si>
  <si>
    <t>c030ecad0cd0504068af5f150dc7b103</t>
  </si>
  <si>
    <t>Zesticelus profundorum;Artediellus pacificus;Gymnocanthus detrisus;Gymnocanthus pistilliger;Blepsias cirrhosus;Enophrys bison;Myoxocephalus stelleri;Myoxocephalus brandtii;Myoxocephalus jaok</t>
  </si>
  <si>
    <t>8/158</t>
  </si>
  <si>
    <t>ACTATGCCTAGCCCTAAACATTGATAGTACTATACACCCACTATCCGCCCGGGAACTACGAGCAATAGCTTAAAACCCAAAGGACTTGGCGGTGCTTTAGATCCAC</t>
  </si>
  <si>
    <t>c29b9fc8c224b8543b9d6b76a84da589</t>
  </si>
  <si>
    <t>Polachius virens or Merlangus merlangus</t>
  </si>
  <si>
    <t>Pollachius pollachius;Pollachius virens;Merlangius merlangus</t>
  </si>
  <si>
    <t>Merlangius merlangus;Pollachius pollachius;Pollachius virens</t>
  </si>
  <si>
    <t>38/158</t>
  </si>
  <si>
    <t>ACTATGTATGGTCGTTAACATTGATGGTTTTATACCCAAACCATCCGCCTGGGGACTACGAGCAATAGCTTAAAACCCAAAGGACTTGGCGGTGCTTTAGACCCCC</t>
  </si>
  <si>
    <t>c3fc0601758785a42422d73338a27546</t>
  </si>
  <si>
    <t>Myoxocephalus octodecemspinosus;Dasycottus setiger;Myoxocephalus quadricornis;Gymnocanthus tricuspis;Myoxocephalus jaok;Cottiusculus nihonkaiensis;Myoxocephalus scorpius;Gymnocanthus herzensteini;Gymnocanthus intermedius;Icelus spatula</t>
  </si>
  <si>
    <t>Myoxocephalus octodecemspinosus;Zesticelus profundorum;Artediellus pacificus;Gymnocanthus detrisus;Gymnocanthus pistilliger;Blepsias cirrhosus;Enophrys bison;Myoxocephalus stelleri;Myoxocephalus brandtii;Myoxocephalus jaok</t>
  </si>
  <si>
    <t>42/158</t>
  </si>
  <si>
    <t>ACTATGCCTAGCCCTAAACATTGATAGTACTATACACCCACTATCCGCCCGGGAACTACGAGCAATAGCTTAAAACCCAAAGGACTTGGCGGTGCTTTAGATCCCC</t>
  </si>
  <si>
    <t>c73cefb2b4ac8de08ae0c68341cbb28f</t>
  </si>
  <si>
    <t>Histiopterus typus</t>
  </si>
  <si>
    <t>44/158</t>
  </si>
  <si>
    <t>ACTATGCCTAGCCCTAAACATCGATAGCGCACTACACCTGCTATCCGCCTGGGAACTACGAGCACCAGCTTGAAACCCAAAGGACTTGGCGGTGCTTTAGATCCAC</t>
  </si>
  <si>
    <t>c9bb5d5fc530c1dca2f73a53bb77141c</t>
  </si>
  <si>
    <t>18/158</t>
  </si>
  <si>
    <t>ACTATGTATGGTCGTTAACATTGATGGTTTTATACCCAAACCATCCGCCTGGGAACTACGAGCAATAGCTTAAAACCCAAAGGACTTGGCGGTGCTTTAGACCCCC</t>
  </si>
  <si>
    <t>d8007042a9362d7edd7af0e58c0f1f86</t>
  </si>
  <si>
    <t>Calonectris diomedea or Calonectris borealis</t>
  </si>
  <si>
    <t>Larus vegae;Calonectris borealis;Calonectris diomedea</t>
  </si>
  <si>
    <t>135/158</t>
  </si>
  <si>
    <t>ACTATGCTTAGCCCTAAATCTTGATACTTACTCTACCGAAGTATCCGCCTGAGAACTACGAGCACAAACGCTTAAAACTCTAAGGACTTGGCGGTGCTCCAAACCCAC</t>
  </si>
  <si>
    <t>de8339905c2655847248b3084379b474</t>
  </si>
  <si>
    <t>39/158</t>
  </si>
  <si>
    <t>ACTATGCCCCGCCGTAAACTTAGATATTTCAGTACAATAAATATCCGCCAGGGGACTACGAGCGCCAGCTTAAAACCCAAAGGACTTGGCGGTGCTTCAGACCCCC</t>
  </si>
  <si>
    <t>e7240a28d05a52722a7570029c9a880b</t>
  </si>
  <si>
    <t>20/158</t>
  </si>
  <si>
    <t>ACTATGCTTAGCCCTAAACTTCAACAGTTAAATTAACAAAACTGCTCGCCAGAACACTACGAGCCACAGCTTAAAACTCAAAGGACCTGGCGGTGCTTCATATCCCT</t>
  </si>
  <si>
    <t>ea364c182199815b78fc2630a9b4d6be</t>
  </si>
  <si>
    <t>2/158</t>
  </si>
  <si>
    <t>ACTATGCTTAGCCCTAAACCTCAACAGTTAAATCAACAAAACTGCTCGCCAGAACACTACGAGCCACAGCTTAAAACTCAAAGGACCTGGCGGTGCTTCATATCCCT</t>
  </si>
  <si>
    <t>f953066efe8f75b799b765ee588605ee</t>
  </si>
  <si>
    <t>126/158</t>
  </si>
  <si>
    <t>CCTATGCTTAGCCCTAAACCTCAACAGTTAAATCAACAAAACTGCTCGCCAGAACACTACGAGCCACAGCTTAAAACTCAAAGGACCTGGCGGTGCTTCATATCCCT</t>
  </si>
  <si>
    <t>fe4a925833d96a18c2fdeac0dd07904e</t>
  </si>
  <si>
    <t>Hippoglossoides platessoides or Pseudopleuronectes americanus</t>
  </si>
  <si>
    <t>Hippoglossoides platessoides;Pseudopleuronectes americanus</t>
  </si>
  <si>
    <t>40/158</t>
  </si>
  <si>
    <t>ACTATGCTTAGCCCTAAACATCGATTGCACAATACACTCCATATCCGCCCGGGGATTATGAACGTCAGTTTAAAACCCAAAGGACTTGGCGGTGCTTAACATCCAC</t>
  </si>
  <si>
    <t>f3ca4711d94796503be4e5bbb8a6705b</t>
  </si>
  <si>
    <t>43/158</t>
  </si>
  <si>
    <t>CCCCACTATGTTTAGCCATAAACTTAAAGTTATTCACTAGAGTACTATCAGCAACAGCTTAAAACTCAAAGGACTTGGTGGTATGGTGTTTCCATCCCCCCTAG</t>
  </si>
  <si>
    <t>3ea354ef3b2a5cda27711cc62312ebb9</t>
  </si>
  <si>
    <t>118/158</t>
  </si>
  <si>
    <t>ACTGTGCTTAGCCCTAAACTCTAGTAGTTACATTAACAAAACCATTCGTCAGAATACTACGAGCAACAGCTTAAAACTCAAAGGACCTGGCAGTTCTTTATATCCCT</t>
  </si>
  <si>
    <t>22f00d0359bb77921d5b2a33334af24e</t>
  </si>
  <si>
    <t>Sinacroneuria dabieshana;Phyllozelus siccus;Onomarchus uninotatus;Rhomboptera ligata;Sweltsa sp.;Sweltsa sp. MT-2021;Oyamia seminigra;Ruidocollaris sinensis;Acroneuria carolinensis</t>
  </si>
  <si>
    <t>136/158</t>
  </si>
  <si>
    <t>CGTTATCCTTTAGCCCCCACCTAAACCCTAACCCCCAAAAGCCAAAGAACTAATTACAATAGTACAAAACTCAAAGAATTTGGCGGTGCTTTAGAACTTCC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</si>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</sst>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L17" sqref="L17"/>
    </sheetView>
  </sheetViews>
  <sheetFormatPr defaultRowHeight="14.4" x14ac:dyDescent="0.3"/>
  <cols>
    <col min="1" max="1" width="16.6640625" customWidth="1"/>
    <col min="2" max="2" width="12.21875" customWidth="1"/>
    <col min="3" max="3" width="12.109375" bestFit="1" customWidth="1"/>
    <col min="4" max="5" width="32.88671875" customWidth="1"/>
    <col min="6" max="6" width="44.1093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99.057000000000002</v>
      </c>
      <c r="C2">
        <v>100</v>
      </c>
      <c r="D2" t="s">
        <v>11</v>
      </c>
      <c r="E2" t="s">
        <v>12</v>
      </c>
      <c r="F2" t="s">
        <v>12</v>
      </c>
      <c r="G2">
        <v>179</v>
      </c>
      <c r="H2" t="s">
        <v>13</v>
      </c>
      <c r="I2" t="s">
        <v>14</v>
      </c>
      <c r="J2" t="str">
        <f>E2</f>
        <v>Microstomus kitt</v>
      </c>
    </row>
    <row r="3" spans="1:10" x14ac:dyDescent="0.3">
      <c r="A3" t="s">
        <v>15</v>
      </c>
      <c r="B3">
        <v>100</v>
      </c>
      <c r="C3">
        <v>100</v>
      </c>
      <c r="D3" t="s">
        <v>16</v>
      </c>
      <c r="E3" t="s">
        <v>17</v>
      </c>
      <c r="F3" t="s">
        <v>18</v>
      </c>
      <c r="G3">
        <v>3289</v>
      </c>
      <c r="H3" t="s">
        <v>19</v>
      </c>
      <c r="I3" t="s">
        <v>20</v>
      </c>
      <c r="J3" t="str">
        <f>D3</f>
        <v>Thunnus sp</v>
      </c>
    </row>
    <row r="4" spans="1:10" x14ac:dyDescent="0.3">
      <c r="A4" t="s">
        <v>21</v>
      </c>
      <c r="B4">
        <v>100</v>
      </c>
      <c r="C4">
        <v>100</v>
      </c>
      <c r="D4" t="s">
        <v>22</v>
      </c>
      <c r="F4" t="s">
        <v>23</v>
      </c>
      <c r="G4">
        <v>21011</v>
      </c>
      <c r="H4" t="s">
        <v>24</v>
      </c>
      <c r="I4" t="s">
        <v>25</v>
      </c>
      <c r="J4" t="str">
        <f t="shared" ref="J4:J29" si="0">D4</f>
        <v>Homo sapiens</v>
      </c>
    </row>
    <row r="5" spans="1:10" x14ac:dyDescent="0.3">
      <c r="A5" t="s">
        <v>26</v>
      </c>
      <c r="B5">
        <v>100</v>
      </c>
      <c r="C5">
        <v>100</v>
      </c>
      <c r="D5" t="s">
        <v>27</v>
      </c>
      <c r="E5" t="s">
        <v>27</v>
      </c>
      <c r="F5" t="s">
        <v>28</v>
      </c>
      <c r="G5">
        <v>60942</v>
      </c>
      <c r="H5" t="s">
        <v>29</v>
      </c>
      <c r="I5" t="s">
        <v>30</v>
      </c>
      <c r="J5" t="str">
        <f t="shared" si="0"/>
        <v>Brevoortia tyrannus</v>
      </c>
    </row>
    <row r="6" spans="1:10" x14ac:dyDescent="0.3">
      <c r="A6" t="s">
        <v>31</v>
      </c>
      <c r="B6">
        <v>100</v>
      </c>
      <c r="C6">
        <v>100</v>
      </c>
      <c r="D6" t="s">
        <v>32</v>
      </c>
      <c r="F6" t="s">
        <v>33</v>
      </c>
      <c r="G6">
        <v>1824</v>
      </c>
      <c r="H6" t="s">
        <v>34</v>
      </c>
      <c r="I6" t="s">
        <v>35</v>
      </c>
      <c r="J6" t="str">
        <f t="shared" si="0"/>
        <v>Bos taurus</v>
      </c>
    </row>
    <row r="7" spans="1:10" x14ac:dyDescent="0.3">
      <c r="A7" t="s">
        <v>36</v>
      </c>
      <c r="B7">
        <v>100</v>
      </c>
      <c r="C7">
        <v>100</v>
      </c>
      <c r="D7" t="s">
        <v>37</v>
      </c>
      <c r="E7" t="s">
        <v>38</v>
      </c>
      <c r="F7" t="s">
        <v>39</v>
      </c>
      <c r="G7">
        <v>5136</v>
      </c>
      <c r="H7" t="s">
        <v>40</v>
      </c>
      <c r="I7" t="s">
        <v>41</v>
      </c>
      <c r="J7" t="str">
        <f t="shared" si="0"/>
        <v>Lumpeninae sp</v>
      </c>
    </row>
    <row r="8" spans="1:10" x14ac:dyDescent="0.3">
      <c r="A8" t="s">
        <v>42</v>
      </c>
      <c r="B8">
        <v>100</v>
      </c>
      <c r="C8">
        <v>100</v>
      </c>
      <c r="D8" t="s">
        <v>11</v>
      </c>
      <c r="E8" t="s">
        <v>43</v>
      </c>
      <c r="F8" t="s">
        <v>44</v>
      </c>
      <c r="G8">
        <v>332553</v>
      </c>
      <c r="H8" t="s">
        <v>45</v>
      </c>
      <c r="I8" t="s">
        <v>46</v>
      </c>
      <c r="J8" t="str">
        <f t="shared" si="0"/>
        <v>Pseudopleuronectes americanus or Myzopsetta ferruginea</v>
      </c>
    </row>
    <row r="9" spans="1:10" x14ac:dyDescent="0.3">
      <c r="A9" t="s">
        <v>47</v>
      </c>
      <c r="B9">
        <v>100</v>
      </c>
      <c r="C9">
        <v>100</v>
      </c>
      <c r="D9" t="s">
        <v>22</v>
      </c>
      <c r="F9" t="s">
        <v>48</v>
      </c>
      <c r="G9">
        <v>2295</v>
      </c>
      <c r="H9" t="s">
        <v>49</v>
      </c>
      <c r="I9" t="s">
        <v>50</v>
      </c>
      <c r="J9" t="str">
        <f t="shared" si="0"/>
        <v>Homo sapiens</v>
      </c>
    </row>
    <row r="10" spans="1:10" x14ac:dyDescent="0.3">
      <c r="A10" t="s">
        <v>51</v>
      </c>
      <c r="B10">
        <v>100</v>
      </c>
      <c r="C10">
        <v>100</v>
      </c>
      <c r="D10" t="s">
        <v>52</v>
      </c>
      <c r="E10" t="s">
        <v>52</v>
      </c>
      <c r="F10" t="s">
        <v>53</v>
      </c>
      <c r="G10">
        <v>10798</v>
      </c>
      <c r="H10" t="s">
        <v>54</v>
      </c>
      <c r="I10" t="s">
        <v>55</v>
      </c>
      <c r="J10" t="str">
        <f t="shared" si="0"/>
        <v>Lophius americanus</v>
      </c>
    </row>
    <row r="11" spans="1:10" x14ac:dyDescent="0.3">
      <c r="A11" t="s">
        <v>56</v>
      </c>
      <c r="B11">
        <v>99.064999999999998</v>
      </c>
      <c r="C11">
        <v>100</v>
      </c>
      <c r="D11" t="s">
        <v>22</v>
      </c>
      <c r="F11" t="s">
        <v>57</v>
      </c>
      <c r="G11">
        <v>1904</v>
      </c>
      <c r="H11" t="s">
        <v>58</v>
      </c>
      <c r="I11" t="s">
        <v>59</v>
      </c>
      <c r="J11" t="str">
        <f t="shared" si="0"/>
        <v>Homo sapiens</v>
      </c>
    </row>
    <row r="12" spans="1:10" x14ac:dyDescent="0.3">
      <c r="A12" t="s">
        <v>60</v>
      </c>
      <c r="B12">
        <v>100</v>
      </c>
      <c r="C12">
        <v>100</v>
      </c>
      <c r="D12" t="s">
        <v>22</v>
      </c>
      <c r="F12" t="s">
        <v>61</v>
      </c>
      <c r="G12">
        <v>2639</v>
      </c>
      <c r="H12" t="s">
        <v>62</v>
      </c>
      <c r="I12" t="s">
        <v>63</v>
      </c>
      <c r="J12" t="str">
        <f t="shared" si="0"/>
        <v>Homo sapiens</v>
      </c>
    </row>
    <row r="13" spans="1:10" x14ac:dyDescent="0.3">
      <c r="A13" t="s">
        <v>64</v>
      </c>
      <c r="B13">
        <v>100</v>
      </c>
      <c r="C13">
        <v>100</v>
      </c>
      <c r="D13" t="s">
        <v>22</v>
      </c>
      <c r="E13" t="s">
        <v>65</v>
      </c>
      <c r="F13" t="s">
        <v>22</v>
      </c>
      <c r="G13">
        <v>606</v>
      </c>
      <c r="H13" t="s">
        <v>66</v>
      </c>
      <c r="I13" t="s">
        <v>67</v>
      </c>
      <c r="J13" t="str">
        <f t="shared" si="0"/>
        <v>Homo sapiens</v>
      </c>
    </row>
    <row r="14" spans="1:10" x14ac:dyDescent="0.3">
      <c r="A14" t="s">
        <v>68</v>
      </c>
      <c r="B14">
        <v>100</v>
      </c>
      <c r="C14">
        <v>100</v>
      </c>
      <c r="D14" t="s">
        <v>11</v>
      </c>
      <c r="E14" t="s">
        <v>43</v>
      </c>
      <c r="F14" t="s">
        <v>44</v>
      </c>
      <c r="G14">
        <v>873</v>
      </c>
      <c r="H14" t="s">
        <v>69</v>
      </c>
      <c r="I14" t="s">
        <v>70</v>
      </c>
      <c r="J14" t="str">
        <f t="shared" si="0"/>
        <v>Pseudopleuronectes americanus or Myzopsetta ferruginea</v>
      </c>
    </row>
    <row r="15" spans="1:10" x14ac:dyDescent="0.3">
      <c r="A15" t="s">
        <v>71</v>
      </c>
      <c r="B15">
        <v>100</v>
      </c>
      <c r="C15">
        <v>100</v>
      </c>
      <c r="D15" t="s">
        <v>72</v>
      </c>
      <c r="E15" t="s">
        <v>73</v>
      </c>
      <c r="F15" t="s">
        <v>74</v>
      </c>
      <c r="G15">
        <v>1098939</v>
      </c>
      <c r="H15" t="s">
        <v>75</v>
      </c>
      <c r="I15" t="s">
        <v>76</v>
      </c>
      <c r="J15" t="str">
        <f t="shared" si="0"/>
        <v>Clupea harengus</v>
      </c>
    </row>
    <row r="16" spans="1:10" x14ac:dyDescent="0.3">
      <c r="A16" t="s">
        <v>77</v>
      </c>
      <c r="B16">
        <v>100</v>
      </c>
      <c r="C16">
        <v>100</v>
      </c>
      <c r="D16" t="s">
        <v>78</v>
      </c>
      <c r="E16" t="s">
        <v>79</v>
      </c>
      <c r="F16" t="s">
        <v>79</v>
      </c>
      <c r="G16">
        <v>500</v>
      </c>
      <c r="H16" t="s">
        <v>80</v>
      </c>
      <c r="I16" t="s">
        <v>81</v>
      </c>
      <c r="J16" t="str">
        <f t="shared" si="0"/>
        <v>Ammodytes americanus or hexapterus</v>
      </c>
    </row>
    <row r="17" spans="1:10" x14ac:dyDescent="0.3">
      <c r="A17" t="s">
        <v>82</v>
      </c>
      <c r="B17">
        <v>100</v>
      </c>
      <c r="C17">
        <v>100</v>
      </c>
      <c r="D17" t="s">
        <v>32</v>
      </c>
      <c r="F17" t="s">
        <v>33</v>
      </c>
      <c r="G17">
        <v>19451</v>
      </c>
      <c r="H17" t="s">
        <v>83</v>
      </c>
      <c r="I17" t="s">
        <v>84</v>
      </c>
      <c r="J17" t="str">
        <f t="shared" si="0"/>
        <v>Bos taurus</v>
      </c>
    </row>
    <row r="18" spans="1:10" x14ac:dyDescent="0.3">
      <c r="A18" t="s">
        <v>85</v>
      </c>
      <c r="B18">
        <v>100</v>
      </c>
      <c r="C18">
        <v>100</v>
      </c>
      <c r="D18" t="s">
        <v>86</v>
      </c>
      <c r="F18" t="s">
        <v>87</v>
      </c>
      <c r="G18">
        <v>5933</v>
      </c>
      <c r="H18" t="s">
        <v>88</v>
      </c>
      <c r="I18" t="s">
        <v>89</v>
      </c>
      <c r="J18" t="str">
        <f t="shared" si="0"/>
        <v>Cystophora cristata or Halichoerus grypus or Phoca vitulina</v>
      </c>
    </row>
    <row r="19" spans="1:10" x14ac:dyDescent="0.3">
      <c r="A19" t="s">
        <v>90</v>
      </c>
      <c r="B19">
        <v>100</v>
      </c>
      <c r="C19">
        <v>100</v>
      </c>
      <c r="D19" t="s">
        <v>27</v>
      </c>
      <c r="E19" t="s">
        <v>27</v>
      </c>
      <c r="F19" t="s">
        <v>28</v>
      </c>
      <c r="G19">
        <v>9</v>
      </c>
      <c r="H19" t="s">
        <v>91</v>
      </c>
      <c r="I19" t="s">
        <v>92</v>
      </c>
      <c r="J19" t="str">
        <f t="shared" si="0"/>
        <v>Brevoortia tyrannus</v>
      </c>
    </row>
    <row r="20" spans="1:10" x14ac:dyDescent="0.3">
      <c r="A20" t="s">
        <v>93</v>
      </c>
      <c r="B20">
        <v>100</v>
      </c>
      <c r="C20">
        <v>100</v>
      </c>
      <c r="D20" t="s">
        <v>94</v>
      </c>
      <c r="F20" t="s">
        <v>95</v>
      </c>
      <c r="G20">
        <v>3472</v>
      </c>
      <c r="H20" t="s">
        <v>96</v>
      </c>
      <c r="I20" t="s">
        <v>97</v>
      </c>
      <c r="J20" t="str">
        <f t="shared" si="0"/>
        <v>Phocoena phocoena</v>
      </c>
    </row>
    <row r="21" spans="1:10" x14ac:dyDescent="0.3">
      <c r="A21" t="s">
        <v>98</v>
      </c>
      <c r="B21">
        <v>100</v>
      </c>
      <c r="C21">
        <v>100</v>
      </c>
      <c r="D21" t="s">
        <v>94</v>
      </c>
      <c r="F21" t="s">
        <v>95</v>
      </c>
      <c r="G21">
        <v>37645</v>
      </c>
      <c r="H21" t="s">
        <v>99</v>
      </c>
      <c r="I21" t="s">
        <v>100</v>
      </c>
      <c r="J21" t="str">
        <f t="shared" si="0"/>
        <v>Phocoena phocoena</v>
      </c>
    </row>
    <row r="22" spans="1:10" x14ac:dyDescent="0.3">
      <c r="A22" t="s">
        <v>101</v>
      </c>
      <c r="B22">
        <v>100</v>
      </c>
      <c r="C22">
        <v>100</v>
      </c>
      <c r="D22" t="s">
        <v>102</v>
      </c>
      <c r="E22" t="s">
        <v>103</v>
      </c>
      <c r="F22" t="s">
        <v>103</v>
      </c>
      <c r="G22">
        <v>2627795</v>
      </c>
      <c r="H22" t="s">
        <v>104</v>
      </c>
      <c r="I22" t="s">
        <v>105</v>
      </c>
      <c r="J22" t="str">
        <f t="shared" si="0"/>
        <v>Ammodytes dubius</v>
      </c>
    </row>
    <row r="23" spans="1:10" x14ac:dyDescent="0.3">
      <c r="A23" t="s">
        <v>106</v>
      </c>
      <c r="B23">
        <v>100</v>
      </c>
      <c r="C23">
        <v>100</v>
      </c>
      <c r="D23" t="s">
        <v>22</v>
      </c>
      <c r="F23" t="s">
        <v>61</v>
      </c>
      <c r="G23">
        <v>12031</v>
      </c>
      <c r="H23" t="s">
        <v>107</v>
      </c>
      <c r="I23" t="s">
        <v>108</v>
      </c>
      <c r="J23" t="str">
        <f t="shared" si="0"/>
        <v>Homo sapiens</v>
      </c>
    </row>
    <row r="24" spans="1:10" x14ac:dyDescent="0.3">
      <c r="A24" t="s">
        <v>109</v>
      </c>
      <c r="B24">
        <v>100</v>
      </c>
      <c r="C24">
        <v>100</v>
      </c>
      <c r="D24" t="s">
        <v>110</v>
      </c>
      <c r="E24" t="s">
        <v>111</v>
      </c>
      <c r="F24" t="s">
        <v>112</v>
      </c>
      <c r="G24">
        <v>141</v>
      </c>
      <c r="H24" t="s">
        <v>113</v>
      </c>
      <c r="I24" t="s">
        <v>114</v>
      </c>
      <c r="J24" t="str">
        <f t="shared" si="0"/>
        <v>Cottidae sp</v>
      </c>
    </row>
    <row r="25" spans="1:10" x14ac:dyDescent="0.3">
      <c r="A25" t="s">
        <v>115</v>
      </c>
      <c r="B25">
        <v>100</v>
      </c>
      <c r="C25">
        <v>100</v>
      </c>
      <c r="D25" t="s">
        <v>22</v>
      </c>
      <c r="F25" t="s">
        <v>61</v>
      </c>
      <c r="G25">
        <v>1345</v>
      </c>
      <c r="H25" t="s">
        <v>116</v>
      </c>
      <c r="I25" t="s">
        <v>117</v>
      </c>
      <c r="J25" t="str">
        <f t="shared" si="0"/>
        <v>Homo sapiens</v>
      </c>
    </row>
    <row r="26" spans="1:10" x14ac:dyDescent="0.3">
      <c r="A26" t="s">
        <v>118</v>
      </c>
      <c r="B26">
        <v>100</v>
      </c>
      <c r="C26">
        <v>100</v>
      </c>
      <c r="D26" t="s">
        <v>119</v>
      </c>
      <c r="E26" t="s">
        <v>120</v>
      </c>
      <c r="F26" t="s">
        <v>121</v>
      </c>
      <c r="G26">
        <v>25320</v>
      </c>
      <c r="H26" t="s">
        <v>122</v>
      </c>
      <c r="I26" t="s">
        <v>123</v>
      </c>
      <c r="J26" t="str">
        <f t="shared" si="0"/>
        <v>Clupeidae sp</v>
      </c>
    </row>
    <row r="27" spans="1:10" x14ac:dyDescent="0.3">
      <c r="A27" t="s">
        <v>124</v>
      </c>
      <c r="B27">
        <v>100</v>
      </c>
      <c r="C27">
        <v>100</v>
      </c>
      <c r="D27" t="s">
        <v>102</v>
      </c>
      <c r="E27" t="s">
        <v>103</v>
      </c>
      <c r="F27" t="s">
        <v>103</v>
      </c>
      <c r="G27">
        <v>116</v>
      </c>
      <c r="H27" t="s">
        <v>125</v>
      </c>
      <c r="I27" t="s">
        <v>126</v>
      </c>
      <c r="J27" t="str">
        <f t="shared" si="0"/>
        <v>Ammodytes dubius</v>
      </c>
    </row>
    <row r="28" spans="1:10" x14ac:dyDescent="0.3">
      <c r="A28" t="s">
        <v>127</v>
      </c>
      <c r="B28">
        <v>100</v>
      </c>
      <c r="C28">
        <v>100</v>
      </c>
      <c r="D28" t="s">
        <v>128</v>
      </c>
      <c r="F28" t="s">
        <v>129</v>
      </c>
      <c r="G28">
        <v>5389</v>
      </c>
      <c r="H28" t="s">
        <v>130</v>
      </c>
      <c r="I28" t="s">
        <v>131</v>
      </c>
      <c r="J28" t="str">
        <f t="shared" si="0"/>
        <v>Ardenna gravis</v>
      </c>
    </row>
    <row r="29" spans="1:10" x14ac:dyDescent="0.3">
      <c r="A29" t="s">
        <v>132</v>
      </c>
      <c r="B29">
        <v>100</v>
      </c>
      <c r="C29">
        <v>100</v>
      </c>
      <c r="D29" t="s">
        <v>133</v>
      </c>
      <c r="E29" t="s">
        <v>134</v>
      </c>
      <c r="F29" t="s">
        <v>135</v>
      </c>
      <c r="G29">
        <v>556142</v>
      </c>
      <c r="H29" t="s">
        <v>136</v>
      </c>
      <c r="I29" t="s">
        <v>137</v>
      </c>
      <c r="J29" t="str">
        <f t="shared" si="0"/>
        <v>Urophycis sp</v>
      </c>
    </row>
    <row r="30" spans="1:10" x14ac:dyDescent="0.3">
      <c r="A30" t="s">
        <v>138</v>
      </c>
      <c r="B30">
        <v>100</v>
      </c>
      <c r="C30">
        <v>100</v>
      </c>
      <c r="D30" t="s">
        <v>139</v>
      </c>
      <c r="E30" t="s">
        <v>140</v>
      </c>
      <c r="F30" t="s">
        <v>141</v>
      </c>
      <c r="G30">
        <v>6277</v>
      </c>
      <c r="H30" t="s">
        <v>142</v>
      </c>
      <c r="I30" t="s">
        <v>143</v>
      </c>
      <c r="J30" t="str">
        <f t="shared" ref="J30:J34" si="1">D30</f>
        <v>Gadus morhua or Melanogrammus aeglefinus</v>
      </c>
    </row>
    <row r="31" spans="1:10" x14ac:dyDescent="0.3">
      <c r="A31" t="s">
        <v>144</v>
      </c>
      <c r="B31">
        <v>100</v>
      </c>
      <c r="C31">
        <v>100</v>
      </c>
      <c r="D31" t="s">
        <v>145</v>
      </c>
      <c r="E31" t="s">
        <v>145</v>
      </c>
      <c r="F31" t="s">
        <v>146</v>
      </c>
      <c r="G31">
        <v>18653</v>
      </c>
      <c r="H31" t="s">
        <v>147</v>
      </c>
      <c r="I31" t="s">
        <v>148</v>
      </c>
      <c r="J31" t="str">
        <f t="shared" si="1"/>
        <v>Peprilus triacanthus</v>
      </c>
    </row>
    <row r="32" spans="1:10" x14ac:dyDescent="0.3">
      <c r="A32" t="s">
        <v>149</v>
      </c>
      <c r="B32">
        <v>100</v>
      </c>
      <c r="C32">
        <v>100</v>
      </c>
      <c r="D32" t="s">
        <v>150</v>
      </c>
      <c r="E32" t="s">
        <v>151</v>
      </c>
      <c r="F32" t="s">
        <v>152</v>
      </c>
      <c r="G32">
        <v>970</v>
      </c>
      <c r="H32" t="s">
        <v>153</v>
      </c>
      <c r="I32" t="s">
        <v>154</v>
      </c>
      <c r="J32" t="str">
        <f t="shared" si="1"/>
        <v>Sebastes fasciatus</v>
      </c>
    </row>
    <row r="33" spans="1:10" x14ac:dyDescent="0.3">
      <c r="A33" t="s">
        <v>155</v>
      </c>
      <c r="B33">
        <v>100</v>
      </c>
      <c r="C33">
        <v>100</v>
      </c>
      <c r="D33" t="s">
        <v>110</v>
      </c>
      <c r="E33" t="s">
        <v>111</v>
      </c>
      <c r="F33" t="s">
        <v>156</v>
      </c>
      <c r="G33">
        <v>175162</v>
      </c>
      <c r="H33" t="s">
        <v>157</v>
      </c>
      <c r="I33" t="s">
        <v>158</v>
      </c>
      <c r="J33" t="str">
        <f t="shared" si="1"/>
        <v>Cottidae sp</v>
      </c>
    </row>
    <row r="34" spans="1:10" x14ac:dyDescent="0.3">
      <c r="A34" t="s">
        <v>159</v>
      </c>
      <c r="B34">
        <v>100</v>
      </c>
      <c r="C34">
        <v>100</v>
      </c>
      <c r="D34" t="s">
        <v>160</v>
      </c>
      <c r="E34" t="s">
        <v>161</v>
      </c>
      <c r="F34" t="s">
        <v>162</v>
      </c>
      <c r="G34">
        <v>10130</v>
      </c>
      <c r="H34" t="s">
        <v>163</v>
      </c>
      <c r="I34" t="s">
        <v>164</v>
      </c>
      <c r="J34" t="str">
        <f t="shared" si="1"/>
        <v>Polachius virens or Merlangus merlangus</v>
      </c>
    </row>
    <row r="35" spans="1:10" x14ac:dyDescent="0.3">
      <c r="A35" t="s">
        <v>165</v>
      </c>
      <c r="B35">
        <v>100</v>
      </c>
      <c r="C35">
        <v>100</v>
      </c>
      <c r="D35" t="s">
        <v>110</v>
      </c>
      <c r="E35" t="s">
        <v>166</v>
      </c>
      <c r="F35" t="s">
        <v>167</v>
      </c>
      <c r="G35">
        <v>9334</v>
      </c>
      <c r="H35" t="s">
        <v>168</v>
      </c>
      <c r="I35" t="s">
        <v>169</v>
      </c>
      <c r="J35" t="str">
        <f>D35</f>
        <v>Cottidae sp</v>
      </c>
    </row>
    <row r="36" spans="1:10" x14ac:dyDescent="0.3">
      <c r="A36" t="s">
        <v>170</v>
      </c>
      <c r="B36">
        <v>99.057000000000002</v>
      </c>
      <c r="C36">
        <v>100</v>
      </c>
      <c r="D36" t="s">
        <v>102</v>
      </c>
      <c r="E36" t="s">
        <v>171</v>
      </c>
      <c r="F36" t="s">
        <v>171</v>
      </c>
      <c r="G36">
        <v>8539</v>
      </c>
      <c r="H36" t="s">
        <v>172</v>
      </c>
      <c r="I36" t="s">
        <v>173</v>
      </c>
      <c r="J36" t="str">
        <f>D36</f>
        <v>Ammodytes dubius</v>
      </c>
    </row>
    <row r="37" spans="1:10" x14ac:dyDescent="0.3">
      <c r="A37" t="s">
        <v>174</v>
      </c>
      <c r="B37">
        <v>100</v>
      </c>
      <c r="C37">
        <v>100</v>
      </c>
      <c r="D37" t="s">
        <v>139</v>
      </c>
      <c r="E37" t="s">
        <v>140</v>
      </c>
      <c r="F37" t="s">
        <v>141</v>
      </c>
      <c r="G37">
        <v>27873</v>
      </c>
      <c r="H37" t="s">
        <v>175</v>
      </c>
      <c r="I37" t="s">
        <v>176</v>
      </c>
      <c r="J37" t="str">
        <f t="shared" ref="J37:J39" si="2">D37</f>
        <v>Gadus morhua or Melanogrammus aeglefinus</v>
      </c>
    </row>
    <row r="38" spans="1:10" x14ac:dyDescent="0.3">
      <c r="A38" t="s">
        <v>177</v>
      </c>
      <c r="B38">
        <v>100</v>
      </c>
      <c r="C38">
        <v>100</v>
      </c>
      <c r="D38" t="s">
        <v>178</v>
      </c>
      <c r="F38" t="s">
        <v>179</v>
      </c>
      <c r="G38">
        <v>107</v>
      </c>
      <c r="H38" t="s">
        <v>180</v>
      </c>
      <c r="I38" t="s">
        <v>181</v>
      </c>
      <c r="J38" t="str">
        <f t="shared" si="2"/>
        <v>Calonectris diomedea or Calonectris borealis</v>
      </c>
    </row>
    <row r="39" spans="1:10" x14ac:dyDescent="0.3">
      <c r="A39" t="s">
        <v>182</v>
      </c>
      <c r="B39">
        <v>100</v>
      </c>
      <c r="C39">
        <v>100</v>
      </c>
      <c r="D39" t="s">
        <v>27</v>
      </c>
      <c r="E39" t="s">
        <v>27</v>
      </c>
      <c r="F39" t="s">
        <v>28</v>
      </c>
      <c r="G39">
        <v>10061</v>
      </c>
      <c r="H39" t="s">
        <v>183</v>
      </c>
      <c r="I39" t="s">
        <v>184</v>
      </c>
      <c r="J39" t="str">
        <f t="shared" si="2"/>
        <v>Brevoortia tyrannus</v>
      </c>
    </row>
    <row r="40" spans="1:10" x14ac:dyDescent="0.3">
      <c r="A40" t="s">
        <v>185</v>
      </c>
      <c r="B40">
        <v>100</v>
      </c>
      <c r="C40">
        <v>100</v>
      </c>
      <c r="D40" t="s">
        <v>22</v>
      </c>
      <c r="F40" t="s">
        <v>48</v>
      </c>
      <c r="G40">
        <v>26105</v>
      </c>
      <c r="H40" t="s">
        <v>186</v>
      </c>
      <c r="I40" t="s">
        <v>187</v>
      </c>
      <c r="J40" t="str">
        <f>D40</f>
        <v>Homo sapiens</v>
      </c>
    </row>
    <row r="41" spans="1:10" x14ac:dyDescent="0.3">
      <c r="A41" t="s">
        <v>188</v>
      </c>
      <c r="B41">
        <v>100</v>
      </c>
      <c r="C41">
        <v>100</v>
      </c>
      <c r="D41" t="s">
        <v>22</v>
      </c>
      <c r="E41" t="s">
        <v>65</v>
      </c>
      <c r="F41" t="s">
        <v>22</v>
      </c>
      <c r="G41">
        <v>2007399</v>
      </c>
      <c r="H41" t="s">
        <v>189</v>
      </c>
      <c r="I41" t="s">
        <v>190</v>
      </c>
      <c r="J41" t="str">
        <f t="shared" ref="J41:J43" si="3">D41</f>
        <v>Homo sapiens</v>
      </c>
    </row>
    <row r="42" spans="1:10" x14ac:dyDescent="0.3">
      <c r="A42" t="s">
        <v>191</v>
      </c>
      <c r="B42">
        <v>100</v>
      </c>
      <c r="C42">
        <v>100</v>
      </c>
      <c r="D42" t="s">
        <v>22</v>
      </c>
      <c r="E42" t="s">
        <v>65</v>
      </c>
      <c r="F42" t="s">
        <v>22</v>
      </c>
      <c r="G42">
        <v>166</v>
      </c>
      <c r="H42" t="s">
        <v>192</v>
      </c>
      <c r="I42" t="s">
        <v>193</v>
      </c>
      <c r="J42" t="str">
        <f t="shared" si="3"/>
        <v>Homo sapiens</v>
      </c>
    </row>
    <row r="43" spans="1:10" x14ac:dyDescent="0.3">
      <c r="A43" t="s">
        <v>194</v>
      </c>
      <c r="B43">
        <v>100</v>
      </c>
      <c r="C43">
        <v>100</v>
      </c>
      <c r="D43" t="s">
        <v>195</v>
      </c>
      <c r="E43" t="s">
        <v>196</v>
      </c>
      <c r="F43" t="s">
        <v>196</v>
      </c>
      <c r="G43">
        <v>9823</v>
      </c>
      <c r="H43" t="s">
        <v>197</v>
      </c>
      <c r="I43" t="s">
        <v>198</v>
      </c>
      <c r="J43" t="str">
        <f t="shared" si="3"/>
        <v>Hippoglossoides platessoides or Pseudopleuronectes americanus</v>
      </c>
    </row>
    <row r="44" spans="1:10" x14ac:dyDescent="0.3">
      <c r="A44" t="s">
        <v>199</v>
      </c>
      <c r="F44" t="s">
        <v>22</v>
      </c>
      <c r="G44">
        <v>9231</v>
      </c>
      <c r="H44" t="s">
        <v>200</v>
      </c>
      <c r="I44" t="s">
        <v>201</v>
      </c>
      <c r="J44" t="str">
        <f>F44</f>
        <v>Homo sapiens</v>
      </c>
    </row>
    <row r="45" spans="1:10" x14ac:dyDescent="0.3">
      <c r="A45" t="s">
        <v>202</v>
      </c>
      <c r="F45" t="s">
        <v>61</v>
      </c>
      <c r="G45">
        <v>227</v>
      </c>
      <c r="H45" t="s">
        <v>203</v>
      </c>
      <c r="I45" t="s">
        <v>204</v>
      </c>
      <c r="J45" t="str">
        <f>F44</f>
        <v>Homo sapiens</v>
      </c>
    </row>
    <row r="46" spans="1:10" x14ac:dyDescent="0.3">
      <c r="A46" t="s">
        <v>205</v>
      </c>
      <c r="F46" t="s">
        <v>206</v>
      </c>
      <c r="G46">
        <v>107</v>
      </c>
      <c r="H46" t="s">
        <v>207</v>
      </c>
      <c r="I46" t="s">
        <v>208</v>
      </c>
      <c r="J46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Strand</cp:lastModifiedBy>
  <dcterms:created xsi:type="dcterms:W3CDTF">2025-10-11T19:33:13Z</dcterms:created>
  <dcterms:modified xsi:type="dcterms:W3CDTF">2025-10-11T19:36:48Z</dcterms:modified>
</cp:coreProperties>
</file>