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oxDrive\Box\Science\Fisheries\github\resources\docs\eDNA\example_output\Taxonomic_assignments\"/>
    </mc:Choice>
  </mc:AlternateContent>
  <xr:revisionPtr revIDLastSave="0" documentId="13_ncr:1_{0EE9A284-749C-4E78-98F1-ED8EA5D0E8F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1" l="1"/>
  <c r="J31" i="1"/>
  <c r="J30" i="1"/>
  <c r="J32" i="1"/>
  <c r="J33" i="1"/>
  <c r="J34" i="1"/>
  <c r="J35" i="1"/>
  <c r="J36" i="1"/>
  <c r="J37" i="1"/>
  <c r="J38" i="1"/>
  <c r="J25" i="1"/>
  <c r="J24" i="1"/>
  <c r="J23" i="1"/>
  <c r="J20" i="1"/>
  <c r="J15" i="1"/>
  <c r="J13" i="1"/>
  <c r="J11" i="1"/>
  <c r="J10" i="1"/>
  <c r="J12" i="1"/>
  <c r="J16" i="1"/>
  <c r="J17" i="1"/>
  <c r="J18" i="1"/>
  <c r="J19" i="1"/>
  <c r="J21" i="1"/>
  <c r="J22" i="1"/>
  <c r="J26" i="1"/>
  <c r="J27" i="1"/>
  <c r="J28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<sst xmlns="http://schemas.openxmlformats.org/spreadsheetml/2006/main" count="140" uniqueCount="111">
  <si>
    <t>ASV_ID</t>
  </si>
  <si>
    <t>GMGI_db_ID</t>
  </si>
  <si>
    <t>GMGI_pident</t>
  </si>
  <si>
    <t>GMGI_100</t>
  </si>
  <si>
    <t>GMGI_lessthan100</t>
  </si>
  <si>
    <t>Mitofish</t>
  </si>
  <si>
    <t>NCBI</t>
  </si>
  <si>
    <t>ASV_sum</t>
  </si>
  <si>
    <t>ASV_rank</t>
  </si>
  <si>
    <t>Choice</t>
  </si>
  <si>
    <t>0c345c9a2aa92abab556aa04441cf718</t>
  </si>
  <si>
    <t>Brevoortia tyrannus</t>
  </si>
  <si>
    <t>Brevoortia tyrannus;Brevoortia patronus</t>
  </si>
  <si>
    <t>0c98f1ec78d51bf8d5d04f3590d673e9</t>
  </si>
  <si>
    <t>Stenotomus chrysops</t>
  </si>
  <si>
    <t>0d61d4b7de48593109f5d112ed91948a</t>
  </si>
  <si>
    <t>Bos taurus</t>
  </si>
  <si>
    <t>Bos taurus;Bos indicus</t>
  </si>
  <si>
    <t>1186c621e048e637a49024762b3750e7</t>
  </si>
  <si>
    <t>Pseudopleuronectes americanus or Myzopsetta ferruginea</t>
  </si>
  <si>
    <t>Pseudopleuronectes yokohamae;Pseudopleuronectes americanus;Myzopsetta ferruginea;Pleuronectes platessa;Limanda limanda;Platichthys flesus;Limanda sakhalinensis</t>
  </si>
  <si>
    <t>Limanda limanda;Isopsetta isolepis;Pleuronectes quadrituberculatus;Parophrys vetulus;Lepidopsetta polyxystra;Psettichthys melanostictus;Liopsetta glacialis;Myzopsetta proboscidea;Limanda sakhalinensis;Lepidopsetta bilineata</t>
  </si>
  <si>
    <t>14f5a1d4993cbbaac9426a2ccb964d26</t>
  </si>
  <si>
    <t>Lophius americanus</t>
  </si>
  <si>
    <t>Lophius americanus;Lophiidae sp.</t>
  </si>
  <si>
    <t>272b952bfc6e84de3e33447c805a19ae</t>
  </si>
  <si>
    <t>Sarda sarda or Auxis thazard or Auxis rochei</t>
  </si>
  <si>
    <t>Sarda sarda;Auxis thazard;Auxis rochei</t>
  </si>
  <si>
    <t>Auxis thazard;Auxis rochei;Sarda sarda</t>
  </si>
  <si>
    <t>282aac0ec13fc675ac82d31f2b3e70e9</t>
  </si>
  <si>
    <t>Homo sapiens</t>
  </si>
  <si>
    <t>eukaryotic synthetic construct;Homo sapiens;Pan troglodytes</t>
  </si>
  <si>
    <t>30a623f128fb722f5fc16dbb86582d53</t>
  </si>
  <si>
    <t>Clupea harengus</t>
  </si>
  <si>
    <t>Sprattus sprattus;Clupea pallasii;Clupea harengus</t>
  </si>
  <si>
    <t>Clupea harengus;Sprattus sprattus</t>
  </si>
  <si>
    <t>4c5905c5ab539613d9c3069d0ae54188</t>
  </si>
  <si>
    <t>4db280926cca07cc86b0e098513d9cc0</t>
  </si>
  <si>
    <t>Ammodytes dubius</t>
  </si>
  <si>
    <t>4feb4cae27c142cc61d49716415710bb</t>
  </si>
  <si>
    <t>Euthynnus alletteratus or Katsuwonus pelamis</t>
  </si>
  <si>
    <t>Euthynnus affinis;Katsuwonus pelamis;Euthynnus alletteratus</t>
  </si>
  <si>
    <t>Euthynnus alletteratus;Euthynnus affinis;Euthynnus lineatus;Katsuwonus pelamis</t>
  </si>
  <si>
    <t>505c903a58abea5138d3d0b6df05e746</t>
  </si>
  <si>
    <t>Merluccius bilinearis</t>
  </si>
  <si>
    <t>5e733a21f67e541f28ed4bf4fe025044</t>
  </si>
  <si>
    <t>5fdb93bb9fb86c6d1332c023c15fd63d</t>
  </si>
  <si>
    <t>Clupeidae sp</t>
  </si>
  <si>
    <t>6a9c2d5770b6e78ca3450f62d67b08fc</t>
  </si>
  <si>
    <t>Ammodytes americanus;Ammodytes dubius</t>
  </si>
  <si>
    <t>7950b1078efc076defba9c936b970ef7</t>
  </si>
  <si>
    <t>eukaryotic synthetic construct;Homo sapiens</t>
  </si>
  <si>
    <t>8726f0690748a0d7318c782029077e62</t>
  </si>
  <si>
    <t>8961e2d14d8b0510763256de80a000a2</t>
  </si>
  <si>
    <t>Alosa aestivalis;Alosa mediocris;Alosa alabamae;Alosa sapidissima;Alosa pseudoharengus;Alosa alosa</t>
  </si>
  <si>
    <t>Alosa agone;Alosa chrysochloris;Brevoortia gunteri;Alosa pseudoharengus</t>
  </si>
  <si>
    <t>97f21bce91e9ef9f2fb711a011b1a9aa</t>
  </si>
  <si>
    <t>9e675ac5875629aa62e1afaedb00fbb9</t>
  </si>
  <si>
    <t>9e985443e4cd6cdec8bd0d1d325c53d9</t>
  </si>
  <si>
    <t>Urophycis sp</t>
  </si>
  <si>
    <t>Urophycis tenuis;Urophycis chuss;Urophycis regia</t>
  </si>
  <si>
    <t>Urophycis tenuis;Urophycis regia;Urophycis chuss</t>
  </si>
  <si>
    <t>9f2355fd161fec0177a83045e771a239</t>
  </si>
  <si>
    <t>Decapterus punctatus</t>
  </si>
  <si>
    <t>a3f747ef5c8d9003b5743035e78afcee</t>
  </si>
  <si>
    <t>Peprilus triacanthus</t>
  </si>
  <si>
    <t>a504d3d01c9cb7ff29e5fe2fa139d5ea</t>
  </si>
  <si>
    <t>b4f42eade7a87f2cd8f3968640d83f97</t>
  </si>
  <si>
    <t>Paralichthys dentatus</t>
  </si>
  <si>
    <t>Paralichthys adspersus;Paralichthys dentatus</t>
  </si>
  <si>
    <t>Paralichthys dentatus;Paralichthys adspersus</t>
  </si>
  <si>
    <t>b98d245c042075fa94c4a01ffd4f9db8</t>
  </si>
  <si>
    <t>Peprilus burti;Peprilus triacanthus</t>
  </si>
  <si>
    <t>c030ecad0cd0504068af5f150dc7b103</t>
  </si>
  <si>
    <t>Cottidae sp</t>
  </si>
  <si>
    <t>Dasycottus setiger;Myoxocephalus quadricornis;Gymnocanthus tricuspis;Myoxocephalus jaok;Cottiusculus nihonkaiensis;Myoxocephalus scorpius;Gymnocanthus herzensteini;Gymnocanthus intermedius;Icelus spatula;Enophrys diceraus</t>
  </si>
  <si>
    <t>Zesticelus profundorum;Artediellus pacificus;Gymnocanthus detrisus;Gymnocanthus pistilliger;Blepsias cirrhosus;Enophrys bison;Myoxocephalus stelleri;Myoxocephalus brandtii;Myoxocephalus jaok</t>
  </si>
  <si>
    <t>c0a3f3ed23f04247d92740a9502f8b57</t>
  </si>
  <si>
    <t>Larus hyperboreus;Larus canus;Larus brachyrhynchus;Larus vegae;Larus smithsonianus;Chroicocephalus ridibundus</t>
  </si>
  <si>
    <t>c9bb5d5fc530c1dca2f73a53bb77141c</t>
  </si>
  <si>
    <t>Gadus morhua or Melanogrammus aeglefinus</t>
  </si>
  <si>
    <t>Gadus morhua;Gadus macrocephalus;Arctogadus glacialis;Merlangius merlangus;Gadus chalcogrammus</t>
  </si>
  <si>
    <t>Gadus morhua</t>
  </si>
  <si>
    <t>cd9222c2008ba64f46a02935a6289518</t>
  </si>
  <si>
    <t>Hippoglossina oblonga</t>
  </si>
  <si>
    <t>d26fe7b35e96761f43efea7dd9e9d99f</t>
  </si>
  <si>
    <t>Anguilla rostrata</t>
  </si>
  <si>
    <t>Anguilla rostrata;Anguilla mossambica;Anguilla malgumora;Anguilla bicolor;Anguilla australis;Anguilla anguilla</t>
  </si>
  <si>
    <t>Anguilla rostrata;Anguilla australis;Anguilla anguilla</t>
  </si>
  <si>
    <t>de8339905c2655847248b3084379b474</t>
  </si>
  <si>
    <t>e7240a28d05a52722a7570029c9a880b</t>
  </si>
  <si>
    <t>Homo sapiens;Pan troglodytes</t>
  </si>
  <si>
    <t>ea364c182199815b78fc2630a9b4d6be</t>
  </si>
  <si>
    <t>Pristipomoides typus;Caesio cuning</t>
  </si>
  <si>
    <t>ed00c11476e9a07d3441cb0a1073d3ab</t>
  </si>
  <si>
    <t>Etropus microstomus</t>
  </si>
  <si>
    <t>Etropus microstomus;Citharichthys stigmaeus</t>
  </si>
  <si>
    <t>f330e9fc8ac0b4fa01bf42c732e0c211</t>
  </si>
  <si>
    <t>Cynoscion regalis</t>
  </si>
  <si>
    <t>Cynoscion regalis;Cynoscion arenarius</t>
  </si>
  <si>
    <t>fe4a925833d96a18c2fdeac0dd07904e</t>
  </si>
  <si>
    <t>Hippoglossoides platessoides or Pseudopleuronectes americanus</t>
  </si>
  <si>
    <t>Hippoglossoides platessoides;Pseudopleuronectes americanus</t>
  </si>
  <si>
    <t>2c9521bc9659f75133d08270bc0050e0</t>
  </si>
  <si>
    <t>Cololabis saira</t>
  </si>
  <si>
    <t>641bcfcf840a10f05ff148673284c4bb</t>
  </si>
  <si>
    <t>Liparis gibbus;Liparis ochotensis</t>
  </si>
  <si>
    <t>Liparis gibbus;Liparis ochotensis;Liparis bathyarcticus</t>
  </si>
  <si>
    <t>a9eda054f583e2a3bc9e14961cd6befc</t>
  </si>
  <si>
    <t>Schizocardium brasiliense</t>
  </si>
  <si>
    <t>unassigned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</si>
</sst>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topLeftCell="A13" workbookViewId="0">
      <selection activeCell="H28" sqref="H28"/>
    </sheetView>
  </sheetViews>
  <sheetFormatPr defaultRowHeight="14.4" x14ac:dyDescent="0.3"/>
  <cols>
    <col min="1" max="1" width="16" customWidth="1"/>
    <col min="2" max="2" width="11.77734375" bestFit="1" customWidth="1"/>
    <col min="3" max="3" width="12.21875" bestFit="1" customWidth="1"/>
    <col min="4" max="7" width="25" customWidth="1"/>
    <col min="10" max="10" width="17.33203125" bestFit="1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>
        <v>100</v>
      </c>
      <c r="C2">
        <v>100</v>
      </c>
      <c r="D2" t="s">
        <v>11</v>
      </c>
      <c r="F2" t="s">
        <v>11</v>
      </c>
      <c r="G2" t="s">
        <v>12</v>
      </c>
      <c r="H2">
        <v>1632</v>
      </c>
      <c r="I2">
        <v>20</v>
      </c>
      <c r="J2" t="str">
        <f>D2</f>
        <v>Brevoortia tyrannus</v>
      </c>
    </row>
    <row r="3" spans="1:10" x14ac:dyDescent="0.3">
      <c r="A3" t="s">
        <v>13</v>
      </c>
      <c r="B3">
        <v>100</v>
      </c>
      <c r="C3">
        <v>99.057000000000002</v>
      </c>
      <c r="E3" t="s">
        <v>14</v>
      </c>
      <c r="H3">
        <v>932</v>
      </c>
      <c r="I3">
        <v>29</v>
      </c>
      <c r="J3" t="str">
        <f>E3</f>
        <v>Stenotomus chrysops</v>
      </c>
    </row>
    <row r="4" spans="1:10" x14ac:dyDescent="0.3">
      <c r="A4" t="s">
        <v>15</v>
      </c>
      <c r="B4">
        <v>100</v>
      </c>
      <c r="C4">
        <v>100</v>
      </c>
      <c r="D4" t="s">
        <v>16</v>
      </c>
      <c r="G4" t="s">
        <v>17</v>
      </c>
      <c r="H4">
        <v>155</v>
      </c>
      <c r="I4">
        <v>47</v>
      </c>
      <c r="J4" t="str">
        <f>D4</f>
        <v>Bos taurus</v>
      </c>
    </row>
    <row r="5" spans="1:10" x14ac:dyDescent="0.3">
      <c r="A5" t="s">
        <v>18</v>
      </c>
      <c r="B5">
        <v>100</v>
      </c>
      <c r="C5">
        <v>100</v>
      </c>
      <c r="D5" t="s">
        <v>19</v>
      </c>
      <c r="F5" t="s">
        <v>20</v>
      </c>
      <c r="G5" t="s">
        <v>21</v>
      </c>
      <c r="H5">
        <v>8713</v>
      </c>
      <c r="I5">
        <v>8</v>
      </c>
      <c r="J5" t="str">
        <f>D5</f>
        <v>Pseudopleuronectes americanus or Myzopsetta ferruginea</v>
      </c>
    </row>
    <row r="6" spans="1:10" x14ac:dyDescent="0.3">
      <c r="A6" t="s">
        <v>22</v>
      </c>
      <c r="B6">
        <v>100</v>
      </c>
      <c r="C6">
        <v>100</v>
      </c>
      <c r="D6" t="s">
        <v>23</v>
      </c>
      <c r="F6" t="s">
        <v>23</v>
      </c>
      <c r="G6" t="s">
        <v>24</v>
      </c>
      <c r="H6">
        <v>291</v>
      </c>
      <c r="I6">
        <v>38</v>
      </c>
      <c r="J6" t="str">
        <f>D6</f>
        <v>Lophius americanus</v>
      </c>
    </row>
    <row r="7" spans="1:10" x14ac:dyDescent="0.3">
      <c r="A7" t="s">
        <v>25</v>
      </c>
      <c r="B7">
        <v>100</v>
      </c>
      <c r="C7">
        <v>100</v>
      </c>
      <c r="D7" t="s">
        <v>26</v>
      </c>
      <c r="F7" t="s">
        <v>27</v>
      </c>
      <c r="G7" t="s">
        <v>28</v>
      </c>
      <c r="H7">
        <v>173</v>
      </c>
      <c r="I7">
        <v>45</v>
      </c>
      <c r="J7" t="str">
        <f>D7</f>
        <v>Sarda sarda or Auxis thazard or Auxis rochei</v>
      </c>
    </row>
    <row r="8" spans="1:10" x14ac:dyDescent="0.3">
      <c r="A8" t="s">
        <v>29</v>
      </c>
      <c r="B8">
        <v>100</v>
      </c>
      <c r="C8">
        <v>98.131</v>
      </c>
      <c r="E8" t="s">
        <v>30</v>
      </c>
      <c r="G8" t="s">
        <v>31</v>
      </c>
      <c r="H8">
        <v>34</v>
      </c>
      <c r="I8">
        <v>58</v>
      </c>
      <c r="J8" t="str">
        <f>E8</f>
        <v>Homo sapiens</v>
      </c>
    </row>
    <row r="9" spans="1:10" x14ac:dyDescent="0.3">
      <c r="A9" t="s">
        <v>32</v>
      </c>
      <c r="B9">
        <v>100</v>
      </c>
      <c r="C9">
        <v>100</v>
      </c>
      <c r="D9" t="s">
        <v>33</v>
      </c>
      <c r="F9" t="s">
        <v>34</v>
      </c>
      <c r="G9" t="s">
        <v>35</v>
      </c>
      <c r="H9">
        <v>167</v>
      </c>
      <c r="I9">
        <v>46</v>
      </c>
      <c r="J9" t="str">
        <f>D9</f>
        <v>Clupea harengus</v>
      </c>
    </row>
    <row r="10" spans="1:10" x14ac:dyDescent="0.3">
      <c r="A10" t="s">
        <v>36</v>
      </c>
      <c r="B10">
        <v>100</v>
      </c>
      <c r="C10">
        <v>100</v>
      </c>
      <c r="D10" t="s">
        <v>16</v>
      </c>
      <c r="G10" t="s">
        <v>17</v>
      </c>
      <c r="H10">
        <v>1665</v>
      </c>
      <c r="I10">
        <v>19</v>
      </c>
      <c r="J10" t="str">
        <f t="shared" ref="J10:J38" si="0">D10</f>
        <v>Bos taurus</v>
      </c>
    </row>
    <row r="11" spans="1:10" x14ac:dyDescent="0.3">
      <c r="A11" t="s">
        <v>37</v>
      </c>
      <c r="B11">
        <v>100</v>
      </c>
      <c r="C11">
        <v>99.057000000000002</v>
      </c>
      <c r="E11" t="s">
        <v>38</v>
      </c>
      <c r="H11">
        <v>192</v>
      </c>
      <c r="I11">
        <v>44</v>
      </c>
      <c r="J11" t="str">
        <f>E11</f>
        <v>Ammodytes dubius</v>
      </c>
    </row>
    <row r="12" spans="1:10" x14ac:dyDescent="0.3">
      <c r="A12" t="s">
        <v>39</v>
      </c>
      <c r="B12">
        <v>100</v>
      </c>
      <c r="C12">
        <v>100</v>
      </c>
      <c r="D12" t="s">
        <v>40</v>
      </c>
      <c r="F12" t="s">
        <v>41</v>
      </c>
      <c r="G12" t="s">
        <v>42</v>
      </c>
      <c r="H12">
        <v>2502</v>
      </c>
      <c r="I12">
        <v>16</v>
      </c>
      <c r="J12" t="str">
        <f t="shared" si="0"/>
        <v>Euthynnus alletteratus or Katsuwonus pelamis</v>
      </c>
    </row>
    <row r="13" spans="1:10" x14ac:dyDescent="0.3">
      <c r="A13" t="s">
        <v>43</v>
      </c>
      <c r="B13">
        <v>100</v>
      </c>
      <c r="C13">
        <v>99.057000000000002</v>
      </c>
      <c r="E13" t="s">
        <v>44</v>
      </c>
      <c r="H13">
        <v>273</v>
      </c>
      <c r="I13">
        <v>39</v>
      </c>
      <c r="J13" t="str">
        <f>E13</f>
        <v>Merluccius bilinearis</v>
      </c>
    </row>
    <row r="14" spans="1:10" x14ac:dyDescent="0.3">
      <c r="A14" t="s">
        <v>45</v>
      </c>
      <c r="C14">
        <v>100</v>
      </c>
      <c r="H14">
        <v>70</v>
      </c>
      <c r="I14">
        <v>55</v>
      </c>
      <c r="J14" t="s">
        <v>110</v>
      </c>
    </row>
    <row r="15" spans="1:10" x14ac:dyDescent="0.3">
      <c r="A15" t="s">
        <v>46</v>
      </c>
      <c r="B15">
        <v>100</v>
      </c>
      <c r="C15">
        <v>99.057000000000002</v>
      </c>
      <c r="E15" t="s">
        <v>47</v>
      </c>
      <c r="H15">
        <v>145</v>
      </c>
      <c r="I15">
        <v>48</v>
      </c>
      <c r="J15" t="str">
        <f>E15</f>
        <v>Clupeidae sp</v>
      </c>
    </row>
    <row r="16" spans="1:10" x14ac:dyDescent="0.3">
      <c r="A16" t="s">
        <v>48</v>
      </c>
      <c r="B16">
        <v>100</v>
      </c>
      <c r="C16">
        <v>100</v>
      </c>
      <c r="D16" t="s">
        <v>38</v>
      </c>
      <c r="F16" t="s">
        <v>49</v>
      </c>
      <c r="G16" t="s">
        <v>49</v>
      </c>
      <c r="H16">
        <v>94388</v>
      </c>
      <c r="I16">
        <v>1</v>
      </c>
      <c r="J16" t="str">
        <f t="shared" si="0"/>
        <v>Ammodytes dubius</v>
      </c>
    </row>
    <row r="17" spans="1:10" x14ac:dyDescent="0.3">
      <c r="A17" t="s">
        <v>50</v>
      </c>
      <c r="B17">
        <v>100</v>
      </c>
      <c r="C17">
        <v>100</v>
      </c>
      <c r="D17" t="s">
        <v>30</v>
      </c>
      <c r="G17" t="s">
        <v>51</v>
      </c>
      <c r="H17">
        <v>10</v>
      </c>
      <c r="I17">
        <v>62</v>
      </c>
      <c r="J17" t="str">
        <f t="shared" si="0"/>
        <v>Homo sapiens</v>
      </c>
    </row>
    <row r="18" spans="1:10" x14ac:dyDescent="0.3">
      <c r="A18" t="s">
        <v>52</v>
      </c>
      <c r="B18">
        <v>100</v>
      </c>
      <c r="C18">
        <v>100</v>
      </c>
      <c r="D18" t="s">
        <v>30</v>
      </c>
      <c r="G18" t="s">
        <v>51</v>
      </c>
      <c r="H18">
        <v>8</v>
      </c>
      <c r="I18">
        <v>63</v>
      </c>
      <c r="J18" t="str">
        <f t="shared" si="0"/>
        <v>Homo sapiens</v>
      </c>
    </row>
    <row r="19" spans="1:10" x14ac:dyDescent="0.3">
      <c r="A19" t="s">
        <v>53</v>
      </c>
      <c r="B19">
        <v>100</v>
      </c>
      <c r="C19">
        <v>100</v>
      </c>
      <c r="D19" t="s">
        <v>47</v>
      </c>
      <c r="F19" t="s">
        <v>54</v>
      </c>
      <c r="G19" t="s">
        <v>55</v>
      </c>
      <c r="H19">
        <v>2203</v>
      </c>
      <c r="I19">
        <v>17</v>
      </c>
      <c r="J19" t="str">
        <f t="shared" si="0"/>
        <v>Clupeidae sp</v>
      </c>
    </row>
    <row r="20" spans="1:10" x14ac:dyDescent="0.3">
      <c r="A20" t="s">
        <v>56</v>
      </c>
      <c r="B20">
        <v>100</v>
      </c>
      <c r="C20">
        <v>99.057000000000002</v>
      </c>
      <c r="E20" t="s">
        <v>38</v>
      </c>
      <c r="H20">
        <v>330</v>
      </c>
      <c r="I20">
        <v>35</v>
      </c>
      <c r="J20" t="str">
        <f>E20</f>
        <v>Ammodytes dubius</v>
      </c>
    </row>
    <row r="21" spans="1:10" x14ac:dyDescent="0.3">
      <c r="A21" t="s">
        <v>57</v>
      </c>
      <c r="B21">
        <v>100</v>
      </c>
      <c r="C21">
        <v>100</v>
      </c>
      <c r="D21" t="s">
        <v>30</v>
      </c>
      <c r="G21" t="s">
        <v>51</v>
      </c>
      <c r="H21">
        <v>122</v>
      </c>
      <c r="I21">
        <v>49</v>
      </c>
      <c r="J21" t="str">
        <f t="shared" si="0"/>
        <v>Homo sapiens</v>
      </c>
    </row>
    <row r="22" spans="1:10" x14ac:dyDescent="0.3">
      <c r="A22" t="s">
        <v>58</v>
      </c>
      <c r="B22">
        <v>100</v>
      </c>
      <c r="C22">
        <v>100</v>
      </c>
      <c r="D22" t="s">
        <v>59</v>
      </c>
      <c r="F22" t="s">
        <v>60</v>
      </c>
      <c r="G22" t="s">
        <v>61</v>
      </c>
      <c r="H22">
        <v>6732</v>
      </c>
      <c r="I22">
        <v>10</v>
      </c>
      <c r="J22" t="str">
        <f t="shared" si="0"/>
        <v>Urophycis sp</v>
      </c>
    </row>
    <row r="23" spans="1:10" x14ac:dyDescent="0.3">
      <c r="A23" t="s">
        <v>62</v>
      </c>
      <c r="C23">
        <v>100</v>
      </c>
      <c r="G23" t="s">
        <v>63</v>
      </c>
      <c r="H23">
        <v>105</v>
      </c>
      <c r="I23">
        <v>50</v>
      </c>
      <c r="J23" t="str">
        <f>G23</f>
        <v>Decapterus punctatus</v>
      </c>
    </row>
    <row r="24" spans="1:10" x14ac:dyDescent="0.3">
      <c r="A24" t="s">
        <v>64</v>
      </c>
      <c r="B24">
        <v>100</v>
      </c>
      <c r="C24">
        <v>99.057000000000002</v>
      </c>
      <c r="E24" t="s">
        <v>65</v>
      </c>
      <c r="H24">
        <v>223</v>
      </c>
      <c r="I24">
        <v>43</v>
      </c>
      <c r="J24" t="str">
        <f>E24</f>
        <v>Peprilus triacanthus</v>
      </c>
    </row>
    <row r="25" spans="1:10" x14ac:dyDescent="0.3">
      <c r="A25" t="s">
        <v>66</v>
      </c>
      <c r="B25">
        <v>100</v>
      </c>
      <c r="C25">
        <v>99.057000000000002</v>
      </c>
      <c r="E25" t="s">
        <v>14</v>
      </c>
      <c r="H25">
        <v>539</v>
      </c>
      <c r="I25">
        <v>31</v>
      </c>
      <c r="J25" t="str">
        <f>E25</f>
        <v>Stenotomus chrysops</v>
      </c>
    </row>
    <row r="26" spans="1:10" x14ac:dyDescent="0.3">
      <c r="A26" t="s">
        <v>67</v>
      </c>
      <c r="B26">
        <v>100</v>
      </c>
      <c r="C26">
        <v>100</v>
      </c>
      <c r="D26" t="s">
        <v>68</v>
      </c>
      <c r="F26" t="s">
        <v>69</v>
      </c>
      <c r="G26" t="s">
        <v>70</v>
      </c>
      <c r="H26">
        <v>2889</v>
      </c>
      <c r="I26">
        <v>14</v>
      </c>
      <c r="J26" t="str">
        <f t="shared" si="0"/>
        <v>Paralichthys dentatus</v>
      </c>
    </row>
    <row r="27" spans="1:10" x14ac:dyDescent="0.3">
      <c r="A27" t="s">
        <v>71</v>
      </c>
      <c r="B27">
        <v>100</v>
      </c>
      <c r="C27">
        <v>100</v>
      </c>
      <c r="D27" t="s">
        <v>65</v>
      </c>
      <c r="F27" t="s">
        <v>65</v>
      </c>
      <c r="G27" t="s">
        <v>72</v>
      </c>
      <c r="H27">
        <v>9027</v>
      </c>
      <c r="I27">
        <v>7</v>
      </c>
      <c r="J27" t="str">
        <f t="shared" si="0"/>
        <v>Peprilus triacanthus</v>
      </c>
    </row>
    <row r="28" spans="1:10" x14ac:dyDescent="0.3">
      <c r="A28" t="s">
        <v>73</v>
      </c>
      <c r="B28">
        <v>100</v>
      </c>
      <c r="C28">
        <v>100</v>
      </c>
      <c r="D28" t="s">
        <v>74</v>
      </c>
      <c r="F28" t="s">
        <v>75</v>
      </c>
      <c r="G28" t="s">
        <v>76</v>
      </c>
      <c r="H28">
        <v>318</v>
      </c>
      <c r="I28">
        <v>36</v>
      </c>
      <c r="J28" t="str">
        <f t="shared" si="0"/>
        <v>Cottidae sp</v>
      </c>
    </row>
    <row r="29" spans="1:10" x14ac:dyDescent="0.3">
      <c r="A29" t="s">
        <v>77</v>
      </c>
      <c r="C29">
        <v>100</v>
      </c>
      <c r="G29" t="s">
        <v>78</v>
      </c>
      <c r="H29">
        <v>228</v>
      </c>
      <c r="I29">
        <v>42</v>
      </c>
      <c r="J29" t="s">
        <v>110</v>
      </c>
    </row>
    <row r="30" spans="1:10" x14ac:dyDescent="0.3">
      <c r="A30" t="s">
        <v>79</v>
      </c>
      <c r="B30">
        <v>100</v>
      </c>
      <c r="C30">
        <v>100</v>
      </c>
      <c r="D30" t="s">
        <v>80</v>
      </c>
      <c r="F30" t="s">
        <v>81</v>
      </c>
      <c r="G30" t="s">
        <v>82</v>
      </c>
      <c r="H30">
        <v>5773</v>
      </c>
      <c r="I30">
        <v>11</v>
      </c>
      <c r="J30" t="str">
        <f t="shared" si="0"/>
        <v>Gadus morhua or Melanogrammus aeglefinus</v>
      </c>
    </row>
    <row r="31" spans="1:10" x14ac:dyDescent="0.3">
      <c r="A31" t="s">
        <v>83</v>
      </c>
      <c r="B31">
        <v>100</v>
      </c>
      <c r="C31">
        <v>99.057000000000002</v>
      </c>
      <c r="E31" t="s">
        <v>84</v>
      </c>
      <c r="H31">
        <v>78</v>
      </c>
      <c r="I31">
        <v>52</v>
      </c>
      <c r="J31" t="str">
        <f>E31</f>
        <v>Hippoglossina oblonga</v>
      </c>
    </row>
    <row r="32" spans="1:10" x14ac:dyDescent="0.3">
      <c r="A32" t="s">
        <v>85</v>
      </c>
      <c r="B32">
        <v>100</v>
      </c>
      <c r="C32">
        <v>100</v>
      </c>
      <c r="D32" t="s">
        <v>86</v>
      </c>
      <c r="F32" t="s">
        <v>87</v>
      </c>
      <c r="G32" t="s">
        <v>88</v>
      </c>
      <c r="H32">
        <v>1023</v>
      </c>
      <c r="I32">
        <v>27</v>
      </c>
      <c r="J32" t="str">
        <f t="shared" si="0"/>
        <v>Anguilla rostrata</v>
      </c>
    </row>
    <row r="33" spans="1:10" x14ac:dyDescent="0.3">
      <c r="A33" t="s">
        <v>89</v>
      </c>
      <c r="B33">
        <v>100</v>
      </c>
      <c r="C33">
        <v>100</v>
      </c>
      <c r="D33" t="s">
        <v>11</v>
      </c>
      <c r="F33" t="s">
        <v>11</v>
      </c>
      <c r="G33" t="s">
        <v>12</v>
      </c>
      <c r="H33">
        <v>56</v>
      </c>
      <c r="I33">
        <v>56</v>
      </c>
      <c r="J33" t="str">
        <f t="shared" si="0"/>
        <v>Brevoortia tyrannus</v>
      </c>
    </row>
    <row r="34" spans="1:10" x14ac:dyDescent="0.3">
      <c r="A34" t="s">
        <v>90</v>
      </c>
      <c r="B34">
        <v>100</v>
      </c>
      <c r="C34">
        <v>100</v>
      </c>
      <c r="D34" t="s">
        <v>30</v>
      </c>
      <c r="G34" t="s">
        <v>91</v>
      </c>
      <c r="H34">
        <v>460</v>
      </c>
      <c r="I34">
        <v>33</v>
      </c>
      <c r="J34" t="str">
        <f t="shared" si="0"/>
        <v>Homo sapiens</v>
      </c>
    </row>
    <row r="35" spans="1:10" x14ac:dyDescent="0.3">
      <c r="A35" t="s">
        <v>92</v>
      </c>
      <c r="B35">
        <v>100</v>
      </c>
      <c r="C35">
        <v>100</v>
      </c>
      <c r="D35" t="s">
        <v>30</v>
      </c>
      <c r="F35" t="s">
        <v>93</v>
      </c>
      <c r="G35" t="s">
        <v>30</v>
      </c>
      <c r="H35">
        <v>25057</v>
      </c>
      <c r="I35">
        <v>5</v>
      </c>
      <c r="J35" t="str">
        <f t="shared" si="0"/>
        <v>Homo sapiens</v>
      </c>
    </row>
    <row r="36" spans="1:10" x14ac:dyDescent="0.3">
      <c r="A36" t="s">
        <v>94</v>
      </c>
      <c r="B36">
        <v>100</v>
      </c>
      <c r="C36">
        <v>100</v>
      </c>
      <c r="D36" t="s">
        <v>95</v>
      </c>
      <c r="F36" t="s">
        <v>95</v>
      </c>
      <c r="G36" t="s">
        <v>96</v>
      </c>
      <c r="H36">
        <v>658</v>
      </c>
      <c r="I36">
        <v>30</v>
      </c>
      <c r="J36" t="str">
        <f t="shared" si="0"/>
        <v>Etropus microstomus</v>
      </c>
    </row>
    <row r="37" spans="1:10" x14ac:dyDescent="0.3">
      <c r="A37" t="s">
        <v>97</v>
      </c>
      <c r="B37">
        <v>100</v>
      </c>
      <c r="C37">
        <v>100</v>
      </c>
      <c r="D37" t="s">
        <v>98</v>
      </c>
      <c r="F37" t="s">
        <v>99</v>
      </c>
      <c r="G37" t="s">
        <v>99</v>
      </c>
      <c r="H37">
        <v>3007</v>
      </c>
      <c r="I37">
        <v>13</v>
      </c>
      <c r="J37" t="str">
        <f t="shared" si="0"/>
        <v>Cynoscion regalis</v>
      </c>
    </row>
    <row r="38" spans="1:10" x14ac:dyDescent="0.3">
      <c r="A38" t="s">
        <v>100</v>
      </c>
      <c r="B38">
        <v>100</v>
      </c>
      <c r="C38">
        <v>100</v>
      </c>
      <c r="D38" t="s">
        <v>101</v>
      </c>
      <c r="F38" t="s">
        <v>102</v>
      </c>
      <c r="G38" t="s">
        <v>102</v>
      </c>
      <c r="H38">
        <v>47</v>
      </c>
      <c r="I38">
        <v>57</v>
      </c>
      <c r="J38" t="str">
        <f t="shared" si="0"/>
        <v>Hippoglossoides platessoides or Pseudopleuronectes americanus</v>
      </c>
    </row>
    <row r="39" spans="1:10" x14ac:dyDescent="0.3">
      <c r="A39" t="s">
        <v>103</v>
      </c>
      <c r="F39" t="s">
        <v>104</v>
      </c>
      <c r="G39" t="s">
        <v>104</v>
      </c>
      <c r="H39">
        <v>1424</v>
      </c>
      <c r="I39">
        <v>22</v>
      </c>
      <c r="J39" t="str">
        <f>F39</f>
        <v>Cololabis saira</v>
      </c>
    </row>
    <row r="40" spans="1:10" x14ac:dyDescent="0.3">
      <c r="A40" t="s">
        <v>105</v>
      </c>
      <c r="F40" t="s">
        <v>106</v>
      </c>
      <c r="G40" t="s">
        <v>107</v>
      </c>
      <c r="H40">
        <v>955</v>
      </c>
      <c r="I40">
        <v>28</v>
      </c>
      <c r="J40" t="s">
        <v>110</v>
      </c>
    </row>
    <row r="41" spans="1:10" x14ac:dyDescent="0.3">
      <c r="A41" t="s">
        <v>108</v>
      </c>
      <c r="G41" t="s">
        <v>109</v>
      </c>
      <c r="H41">
        <v>239</v>
      </c>
      <c r="I41">
        <v>40</v>
      </c>
      <c r="J4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Emma Strand</cp:lastModifiedBy>
  <dcterms:created xsi:type="dcterms:W3CDTF">2024-10-02T18:51:32Z</dcterms:created>
  <dcterms:modified xsi:type="dcterms:W3CDTF">2024-10-02T18:57:20Z</dcterms:modified>
</cp:coreProperties>
</file>