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venpounds-my.sharepoint.com/personal/quant_sevenpounds_com_br/Documents/"/>
    </mc:Choice>
  </mc:AlternateContent>
  <xr:revisionPtr revIDLastSave="0" documentId="8_{7A112DA5-FB38-49E2-B80A-BFAD645C18A4}" xr6:coauthVersionLast="47" xr6:coauthVersionMax="47" xr10:uidLastSave="{00000000-0000-0000-0000-000000000000}"/>
  <bookViews>
    <workbookView xWindow="-120" yWindow="-120" windowWidth="38640" windowHeight="15720" activeTab="1" xr2:uid="{C1A52C80-E849-46EF-B30C-D046AD5FA3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/>
  <c r="P15" i="1" l="1" a="1"/>
  <c r="P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<sst xmlns="http://schemas.openxmlformats.org/spreadsheetml/2006/main" count="397" uniqueCount="169">
  <si>
    <t>Positions Saved</t>
  </si>
  <si>
    <t xml:space="preserve">      1)Save             2)Actions                3)Settings                4)Analyze                  Portfolio Administration: Portfolio Display</t>
  </si>
  <si>
    <t>                                                                    .</t>
  </si>
  <si>
    <t> </t>
  </si>
  <si>
    <t xml:space="preserve"> Portfolio Name                                                                          ID                                                      BRL</t>
  </si>
  <si>
    <t>                        DAP PORT DEB            Ticker                                      U30805732-29                    Currency</t>
  </si>
  <si>
    <t>Date              |&lt;   &lt; 12/31/19        &gt;    &gt;|                                                                     Display Currency  BRL</t>
  </si>
  <si>
    <t>Rebalanced         12/31/19             Short Margin           0      Futures Margin           0</t>
  </si>
  <si>
    <t xml:space="preserve"> </t>
  </si>
  <si>
    <t>Current</t>
  </si>
  <si>
    <t>Security</t>
  </si>
  <si>
    <t>ID</t>
  </si>
  <si>
    <t>Descr</t>
  </si>
  <si>
    <t>Position</t>
  </si>
  <si>
    <t>Price</t>
  </si>
  <si>
    <t>PCS</t>
  </si>
  <si>
    <t>FX Rate</t>
  </si>
  <si>
    <t>Principal</t>
  </si>
  <si>
    <t>Accrued</t>
  </si>
  <si>
    <t>Market Val</t>
  </si>
  <si>
    <t>FX Ra</t>
  </si>
  <si>
    <t>&lt;Search&gt;</t>
  </si>
  <si>
    <t>Totals</t>
  </si>
  <si>
    <t>3,055,594.83</t>
  </si>
  <si>
    <t>36,021.67</t>
  </si>
  <si>
    <t>3,091,616.50</t>
  </si>
  <si>
    <t>Cash</t>
  </si>
  <si>
    <t>1,000,000.0</t>
  </si>
  <si>
    <t>1,000,000.00</t>
  </si>
  <si>
    <t>11)</t>
  </si>
  <si>
    <t>BNTNB 6 05/15/25</t>
  </si>
  <si>
    <t>ZP2084785</t>
  </si>
  <si>
    <t>NOTA DO…</t>
  </si>
  <si>
    <t>BGN</t>
  </si>
  <si>
    <t>12)</t>
  </si>
  <si>
    <t>BNTNB 6 08/15/26</t>
  </si>
  <si>
    <t>JV5230828</t>
  </si>
  <si>
    <t>13)</t>
  </si>
  <si>
    <t>BNTNB 6 08/15/28</t>
  </si>
  <si>
    <t>AQ6929527</t>
  </si>
  <si>
    <t>14)</t>
  </si>
  <si>
    <t>BNTNB 6 08/15/30</t>
  </si>
  <si>
    <t>EI1435920</t>
  </si>
  <si>
    <t>4196.09</t>
  </si>
  <si>
    <t>2,062,024.83</t>
  </si>
  <si>
    <t>2,098,046.50</t>
  </si>
  <si>
    <t>15)</t>
  </si>
  <si>
    <t>BNTNB 6 08/15/32</t>
  </si>
  <si>
    <t>BT2752819</t>
  </si>
  <si>
    <t>16)</t>
  </si>
  <si>
    <t>BNTNB 6 05/15/35</t>
  </si>
  <si>
    <t>EF3237759</t>
  </si>
  <si>
    <t>17)</t>
  </si>
  <si>
    <t>BNTNB 6 08/15/40</t>
  </si>
  <si>
    <t>EI1435961</t>
  </si>
  <si>
    <t>18)</t>
  </si>
  <si>
    <t>BNTNB 6 05/15/45</t>
  </si>
  <si>
    <t>ED5757767</t>
  </si>
  <si>
    <t>19)</t>
  </si>
  <si>
    <t>BNTNB 6 08/15/50</t>
  </si>
  <si>
    <t>EI1436001</t>
  </si>
  <si>
    <t>20)</t>
  </si>
  <si>
    <t>BNTNB 6 05/15/55</t>
  </si>
  <si>
    <t>EK6971114</t>
  </si>
  <si>
    <t>21)</t>
  </si>
  <si>
    <t>WLK25</t>
  </si>
  <si>
    <t>IDxIPCA …</t>
  </si>
  <si>
    <t>EXCH</t>
  </si>
  <si>
    <t>22)</t>
  </si>
  <si>
    <t>WLQ26</t>
  </si>
  <si>
    <t>2.83</t>
  </si>
  <si>
    <t>-1,415.00</t>
  </si>
  <si>
    <t>23)</t>
  </si>
  <si>
    <t>WLQ28</t>
  </si>
  <si>
    <t>3.07</t>
  </si>
  <si>
    <t>-1,535.00</t>
  </si>
  <si>
    <t>24)</t>
  </si>
  <si>
    <t>WLQ30</t>
  </si>
  <si>
    <t>3.39</t>
  </si>
  <si>
    <t>-1,695.00</t>
  </si>
  <si>
    <t>25)</t>
  </si>
  <si>
    <t>WLQ32</t>
  </si>
  <si>
    <t>26)</t>
  </si>
  <si>
    <t>WLK35</t>
  </si>
  <si>
    <t>3.57</t>
  </si>
  <si>
    <t>-1,785.00</t>
  </si>
  <si>
    <t>27)</t>
  </si>
  <si>
    <t>WLQ40</t>
  </si>
  <si>
    <t>28)</t>
  </si>
  <si>
    <t>WLK45</t>
  </si>
  <si>
    <t>29)</t>
  </si>
  <si>
    <t>WLQ50</t>
  </si>
  <si>
    <t>30)</t>
  </si>
  <si>
    <t>WLK55</t>
  </si>
  <si>
    <t>31)</t>
  </si>
  <si>
    <t xml:space="preserve">  Last Update     02/13/2025 - 09:43:51                                                                                                                               Zoom                           95%</t>
  </si>
  <si>
    <t>inicio</t>
  </si>
  <si>
    <t>fim</t>
  </si>
  <si>
    <t>BZDIOVRA Index</t>
  </si>
  <si>
    <t>2W</t>
  </si>
  <si>
    <t>ODH25 Comdty</t>
  </si>
  <si>
    <t>1M</t>
  </si>
  <si>
    <t>ODJ25 Comdty</t>
  </si>
  <si>
    <t>2M</t>
  </si>
  <si>
    <t>ODK25 Comdty</t>
  </si>
  <si>
    <t>3M</t>
  </si>
  <si>
    <t>ODM25 Comdty</t>
  </si>
  <si>
    <t>4M</t>
  </si>
  <si>
    <t>ODN25 Comdty</t>
  </si>
  <si>
    <t>5M</t>
  </si>
  <si>
    <t>ODQ25 Comdty</t>
  </si>
  <si>
    <t>6M</t>
  </si>
  <si>
    <t>ODU25 Comdty</t>
  </si>
  <si>
    <t>7M</t>
  </si>
  <si>
    <t>ODV25 Comdty</t>
  </si>
  <si>
    <t>8M</t>
  </si>
  <si>
    <t>ODX25 Comdty</t>
  </si>
  <si>
    <t>9M</t>
  </si>
  <si>
    <t>ODZ25 Comdty</t>
  </si>
  <si>
    <t>10M</t>
  </si>
  <si>
    <t>ODF26 Comdty</t>
  </si>
  <si>
    <t>11M</t>
  </si>
  <si>
    <t>ODG26 Comdty</t>
  </si>
  <si>
    <t>1Y</t>
  </si>
  <si>
    <t>ODJ26 Comdty</t>
  </si>
  <si>
    <t>15M</t>
  </si>
  <si>
    <t>ODN26 Comdty</t>
  </si>
  <si>
    <t>18M</t>
  </si>
  <si>
    <t>ODV26 Comdty</t>
  </si>
  <si>
    <t>21M</t>
  </si>
  <si>
    <t>ODF27 Comdty</t>
  </si>
  <si>
    <t>2Y</t>
  </si>
  <si>
    <t>ODJ27 Comdty</t>
  </si>
  <si>
    <t>27M</t>
  </si>
  <si>
    <t>ODN27 Comdty</t>
  </si>
  <si>
    <t>30M</t>
  </si>
  <si>
    <t>ODV27 Comdty</t>
  </si>
  <si>
    <t>33M</t>
  </si>
  <si>
    <t>ODF28 Comdty</t>
  </si>
  <si>
    <t>3Y</t>
  </si>
  <si>
    <t>ODJ28 Comdty</t>
  </si>
  <si>
    <t>39M</t>
  </si>
  <si>
    <t>ODN28 Comdty</t>
  </si>
  <si>
    <t>42M</t>
  </si>
  <si>
    <t>ODV28 Comdty</t>
  </si>
  <si>
    <t>45M</t>
  </si>
  <si>
    <t>ODF29 Comdty</t>
  </si>
  <si>
    <t>4Y</t>
  </si>
  <si>
    <t>ODJ29 Comdty</t>
  </si>
  <si>
    <t>51M</t>
  </si>
  <si>
    <t>ODN29 Comdty</t>
  </si>
  <si>
    <t>54M</t>
  </si>
  <si>
    <t>ODV29 Comdty</t>
  </si>
  <si>
    <t>57M</t>
  </si>
  <si>
    <t>ODF30 Comdty</t>
  </si>
  <si>
    <t>5Y</t>
  </si>
  <si>
    <t>ODN30 Comdty</t>
  </si>
  <si>
    <t>66M</t>
  </si>
  <si>
    <t>ODF31 Comdty</t>
  </si>
  <si>
    <t>78M</t>
  </si>
  <si>
    <t>ODF32 Comdty</t>
  </si>
  <si>
    <t>90M</t>
  </si>
  <si>
    <t>ODF33 Comdty</t>
  </si>
  <si>
    <t>9Y</t>
  </si>
  <si>
    <t>ODF34 Comdty</t>
  </si>
  <si>
    <t>10Y</t>
  </si>
  <si>
    <t>ODF35 Comdty</t>
  </si>
  <si>
    <t>11Y</t>
  </si>
  <si>
    <t>ODF36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</si>
</sst>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BDS|15842004590672849150</stp>
        <tr r="C1" s="2"/>
      </tp>
      <tp t="s">
        <v>#N/A N/A</v>
        <stp/>
        <stp>BDH|13692637225231938618</stp>
        <tr r="P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17B0-3884-44F3-9E6A-D0C2E6ECCC5C}">
  <dimension ref="A2:U41"/>
  <sheetViews>
    <sheetView topLeftCell="A10" workbookViewId="0">
      <selection activeCell="P15" sqref="P15"/>
    </sheetView>
  </sheetViews>
  <sheetFormatPr defaultRowHeight="15" x14ac:dyDescent="0.25"/>
  <cols>
    <col min="4" max="4" width="10.5703125" bestFit="1" customWidth="1"/>
    <col min="17" max="18" width="10.42578125" bestFit="1" customWidth="1"/>
  </cols>
  <sheetData>
    <row r="2" spans="1:21" x14ac:dyDescent="0.25">
      <c r="A2" t="s">
        <v>0</v>
      </c>
    </row>
    <row r="3" spans="1:21" x14ac:dyDescent="0.25">
      <c r="A3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7" spans="1:21" x14ac:dyDescent="0.25">
      <c r="A7" t="s">
        <v>5</v>
      </c>
    </row>
    <row r="8" spans="1:21" x14ac:dyDescent="0.25">
      <c r="A8" t="s">
        <v>6</v>
      </c>
    </row>
    <row r="9" spans="1:21" x14ac:dyDescent="0.25">
      <c r="A9" t="s">
        <v>7</v>
      </c>
    </row>
    <row r="10" spans="1:21" x14ac:dyDescent="0.25">
      <c r="A10" t="s">
        <v>8</v>
      </c>
      <c r="B10" t="s">
        <v>8</v>
      </c>
      <c r="C10" t="s">
        <v>8</v>
      </c>
      <c r="D10" t="s">
        <v>9</v>
      </c>
      <c r="E10" t="s">
        <v>8</v>
      </c>
      <c r="U10" t="s">
        <v>31</v>
      </c>
    </row>
    <row r="11" spans="1:21" x14ac:dyDescent="0.25">
      <c r="A11" t="s">
        <v>8</v>
      </c>
      <c r="B11" t="s">
        <v>8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14</v>
      </c>
      <c r="N11" t="s">
        <v>20</v>
      </c>
      <c r="U11" t="s">
        <v>36</v>
      </c>
    </row>
    <row r="12" spans="1:21" x14ac:dyDescent="0.25">
      <c r="A12" t="s">
        <v>8</v>
      </c>
      <c r="B12" t="s">
        <v>8</v>
      </c>
      <c r="C12" t="s">
        <v>21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Q12" t="s">
        <v>96</v>
      </c>
      <c r="R12" t="s">
        <v>97</v>
      </c>
      <c r="U12" t="s">
        <v>39</v>
      </c>
    </row>
    <row r="13" spans="1:21" x14ac:dyDescent="0.25">
      <c r="A13" t="s">
        <v>8</v>
      </c>
      <c r="B13" t="s">
        <v>8</v>
      </c>
      <c r="C13" t="s">
        <v>22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23</v>
      </c>
      <c r="K13" t="s">
        <v>24</v>
      </c>
      <c r="L13" t="s">
        <v>25</v>
      </c>
      <c r="M13" t="s">
        <v>8</v>
      </c>
      <c r="N13" t="s">
        <v>8</v>
      </c>
      <c r="Q13" s="2">
        <v>43824</v>
      </c>
      <c r="R13" s="2">
        <v>43830</v>
      </c>
      <c r="U13" t="s">
        <v>42</v>
      </c>
    </row>
    <row r="14" spans="1:21" x14ac:dyDescent="0.25">
      <c r="A14" t="s">
        <v>8</v>
      </c>
      <c r="B14" t="s">
        <v>8</v>
      </c>
      <c r="C14" t="s">
        <v>26</v>
      </c>
      <c r="D14" t="s">
        <v>8</v>
      </c>
      <c r="E14" t="s">
        <v>8</v>
      </c>
      <c r="F14" t="s">
        <v>27</v>
      </c>
      <c r="G14" t="s">
        <v>8</v>
      </c>
      <c r="H14" t="s">
        <v>8</v>
      </c>
      <c r="I14" t="s">
        <v>8</v>
      </c>
      <c r="J14" t="s">
        <v>28</v>
      </c>
      <c r="K14" t="s">
        <v>8</v>
      </c>
      <c r="L14" t="s">
        <v>28</v>
      </c>
      <c r="M14" t="s">
        <v>8</v>
      </c>
      <c r="N14" t="s">
        <v>8</v>
      </c>
      <c r="U14" t="s">
        <v>48</v>
      </c>
    </row>
    <row r="15" spans="1:21" x14ac:dyDescent="0.25">
      <c r="A15" t="s">
        <v>29</v>
      </c>
      <c r="B15" t="s">
        <v>8</v>
      </c>
      <c r="C15" t="s">
        <v>30</v>
      </c>
      <c r="D15" t="s">
        <v>31</v>
      </c>
      <c r="E15" t="s">
        <v>32</v>
      </c>
      <c r="F15" s="1">
        <v>5000000</v>
      </c>
      <c r="G15" t="s">
        <v>8</v>
      </c>
      <c r="H15" t="s">
        <v>33</v>
      </c>
      <c r="I15" s="1">
        <v>100000</v>
      </c>
      <c r="J15" t="s">
        <v>8</v>
      </c>
      <c r="K15" t="s">
        <v>8</v>
      </c>
      <c r="L15" t="s">
        <v>8</v>
      </c>
      <c r="M15" t="s">
        <v>8</v>
      </c>
      <c r="N15" s="1">
        <v>1000</v>
      </c>
      <c r="P15" t="str" cm="1">
        <f t="array" ref="P15">_xll.BDH(D15,"PX_LAST",Q13,R13,)</f>
        <v>#N/A Invalid Security</v>
      </c>
      <c r="U15" t="s">
        <v>51</v>
      </c>
    </row>
    <row r="16" spans="1:21" x14ac:dyDescent="0.25">
      <c r="A16" t="s">
        <v>34</v>
      </c>
      <c r="B16" t="s">
        <v>8</v>
      </c>
      <c r="C16" t="s">
        <v>35</v>
      </c>
      <c r="D16" t="s">
        <v>36</v>
      </c>
      <c r="E16" t="s">
        <v>32</v>
      </c>
      <c r="F16" s="1">
        <v>5000000</v>
      </c>
      <c r="G16" t="s">
        <v>8</v>
      </c>
      <c r="H16" t="s">
        <v>33</v>
      </c>
      <c r="I16" s="1">
        <v>100000</v>
      </c>
      <c r="J16" t="s">
        <v>8</v>
      </c>
      <c r="K16" t="s">
        <v>8</v>
      </c>
      <c r="L16" t="s">
        <v>8</v>
      </c>
      <c r="M16" t="s">
        <v>8</v>
      </c>
      <c r="N16" s="1">
        <v>1000</v>
      </c>
      <c r="U16" t="s">
        <v>54</v>
      </c>
    </row>
    <row r="17" spans="1:21" x14ac:dyDescent="0.25">
      <c r="A17" t="s">
        <v>37</v>
      </c>
      <c r="B17" t="s">
        <v>8</v>
      </c>
      <c r="C17" t="s">
        <v>38</v>
      </c>
      <c r="D17" t="s">
        <v>39</v>
      </c>
      <c r="E17" t="s">
        <v>32</v>
      </c>
      <c r="F17" s="1">
        <v>5000000</v>
      </c>
      <c r="G17" t="s">
        <v>8</v>
      </c>
      <c r="H17" t="s">
        <v>33</v>
      </c>
      <c r="I17" s="1">
        <v>100000</v>
      </c>
      <c r="J17" t="s">
        <v>8</v>
      </c>
      <c r="K17" t="s">
        <v>8</v>
      </c>
      <c r="L17" t="s">
        <v>8</v>
      </c>
      <c r="M17" t="s">
        <v>8</v>
      </c>
      <c r="N17" s="1">
        <v>1000</v>
      </c>
      <c r="U17" t="s">
        <v>57</v>
      </c>
    </row>
    <row r="18" spans="1:21" x14ac:dyDescent="0.25">
      <c r="A18" t="s">
        <v>40</v>
      </c>
      <c r="B18" t="s">
        <v>8</v>
      </c>
      <c r="C18" t="s">
        <v>41</v>
      </c>
      <c r="D18" t="s">
        <v>42</v>
      </c>
      <c r="E18" t="s">
        <v>32</v>
      </c>
      <c r="F18" s="1">
        <v>5000000</v>
      </c>
      <c r="G18" t="s">
        <v>43</v>
      </c>
      <c r="H18" t="s">
        <v>33</v>
      </c>
      <c r="I18" s="1">
        <v>100000</v>
      </c>
      <c r="J18" t="s">
        <v>44</v>
      </c>
      <c r="K18" t="s">
        <v>24</v>
      </c>
      <c r="L18" t="s">
        <v>45</v>
      </c>
      <c r="M18" t="s">
        <v>8</v>
      </c>
      <c r="N18" s="1">
        <v>1000</v>
      </c>
      <c r="U18" t="s">
        <v>60</v>
      </c>
    </row>
    <row r="19" spans="1:21" x14ac:dyDescent="0.25">
      <c r="A19" t="s">
        <v>46</v>
      </c>
      <c r="B19" t="s">
        <v>8</v>
      </c>
      <c r="C19" t="s">
        <v>47</v>
      </c>
      <c r="D19" t="s">
        <v>48</v>
      </c>
      <c r="E19" t="s">
        <v>32</v>
      </c>
      <c r="F19" s="1">
        <v>5000000</v>
      </c>
      <c r="G19" t="s">
        <v>8</v>
      </c>
      <c r="H19" t="s">
        <v>33</v>
      </c>
      <c r="I19" s="1">
        <v>100000</v>
      </c>
      <c r="J19" t="s">
        <v>8</v>
      </c>
      <c r="K19" t="s">
        <v>8</v>
      </c>
      <c r="L19" t="s">
        <v>8</v>
      </c>
      <c r="M19" t="s">
        <v>8</v>
      </c>
      <c r="N19" s="1">
        <v>1000</v>
      </c>
      <c r="U19" t="s">
        <v>63</v>
      </c>
    </row>
    <row r="20" spans="1:21" x14ac:dyDescent="0.25">
      <c r="A20" t="s">
        <v>49</v>
      </c>
      <c r="B20" t="s">
        <v>8</v>
      </c>
      <c r="C20" t="s">
        <v>50</v>
      </c>
      <c r="D20" t="s">
        <v>51</v>
      </c>
      <c r="E20" t="s">
        <v>32</v>
      </c>
      <c r="F20" s="1">
        <v>5000000</v>
      </c>
      <c r="G20" t="s">
        <v>8</v>
      </c>
      <c r="H20" t="s">
        <v>33</v>
      </c>
      <c r="I20" s="1">
        <v>100000</v>
      </c>
      <c r="J20" t="s">
        <v>8</v>
      </c>
      <c r="K20" t="s">
        <v>8</v>
      </c>
      <c r="L20" t="s">
        <v>8</v>
      </c>
      <c r="M20" t="s">
        <v>8</v>
      </c>
      <c r="N20" s="1">
        <v>1000</v>
      </c>
      <c r="U20" t="s">
        <v>65</v>
      </c>
    </row>
    <row r="21" spans="1:21" x14ac:dyDescent="0.25">
      <c r="A21" t="s">
        <v>52</v>
      </c>
      <c r="B21" t="s">
        <v>8</v>
      </c>
      <c r="C21" t="s">
        <v>53</v>
      </c>
      <c r="D21" t="s">
        <v>54</v>
      </c>
      <c r="E21" t="s">
        <v>32</v>
      </c>
      <c r="F21" s="1">
        <v>5000000</v>
      </c>
      <c r="G21" t="s">
        <v>8</v>
      </c>
      <c r="H21" t="s">
        <v>33</v>
      </c>
      <c r="I21" s="1">
        <v>100000</v>
      </c>
      <c r="J21" t="s">
        <v>8</v>
      </c>
      <c r="K21" t="s">
        <v>8</v>
      </c>
      <c r="L21" t="s">
        <v>8</v>
      </c>
      <c r="M21" t="s">
        <v>8</v>
      </c>
      <c r="N21" s="1">
        <v>1000</v>
      </c>
      <c r="U21" t="s">
        <v>69</v>
      </c>
    </row>
    <row r="22" spans="1:21" x14ac:dyDescent="0.25">
      <c r="A22" t="s">
        <v>55</v>
      </c>
      <c r="B22" t="s">
        <v>8</v>
      </c>
      <c r="C22" t="s">
        <v>56</v>
      </c>
      <c r="D22" t="s">
        <v>57</v>
      </c>
      <c r="E22" t="s">
        <v>32</v>
      </c>
      <c r="F22" s="1">
        <v>5000000</v>
      </c>
      <c r="G22" t="s">
        <v>8</v>
      </c>
      <c r="H22" t="s">
        <v>33</v>
      </c>
      <c r="I22" s="1">
        <v>100000</v>
      </c>
      <c r="J22" t="s">
        <v>8</v>
      </c>
      <c r="K22" t="s">
        <v>8</v>
      </c>
      <c r="L22" t="s">
        <v>8</v>
      </c>
      <c r="M22" t="s">
        <v>8</v>
      </c>
      <c r="N22" s="1">
        <v>1000</v>
      </c>
      <c r="U22" t="s">
        <v>73</v>
      </c>
    </row>
    <row r="23" spans="1:21" x14ac:dyDescent="0.25">
      <c r="A23" t="s">
        <v>58</v>
      </c>
      <c r="B23" t="s">
        <v>8</v>
      </c>
      <c r="C23" t="s">
        <v>59</v>
      </c>
      <c r="D23" t="s">
        <v>60</v>
      </c>
      <c r="E23" t="s">
        <v>32</v>
      </c>
      <c r="F23" s="1">
        <v>5000000</v>
      </c>
      <c r="G23" t="s">
        <v>8</v>
      </c>
      <c r="H23" t="s">
        <v>33</v>
      </c>
      <c r="I23" s="1">
        <v>100000</v>
      </c>
      <c r="J23" t="s">
        <v>8</v>
      </c>
      <c r="K23" t="s">
        <v>8</v>
      </c>
      <c r="L23" t="s">
        <v>8</v>
      </c>
      <c r="M23" t="s">
        <v>8</v>
      </c>
      <c r="N23" s="1">
        <v>1000</v>
      </c>
      <c r="U23" t="s">
        <v>77</v>
      </c>
    </row>
    <row r="24" spans="1:21" x14ac:dyDescent="0.25">
      <c r="A24" t="s">
        <v>61</v>
      </c>
      <c r="B24" t="s">
        <v>8</v>
      </c>
      <c r="C24" t="s">
        <v>62</v>
      </c>
      <c r="D24" t="s">
        <v>63</v>
      </c>
      <c r="E24" t="s">
        <v>32</v>
      </c>
      <c r="F24" s="1">
        <v>5000000</v>
      </c>
      <c r="G24" t="s">
        <v>8</v>
      </c>
      <c r="H24" t="s">
        <v>33</v>
      </c>
      <c r="I24" s="1">
        <v>100000</v>
      </c>
      <c r="J24" t="s">
        <v>8</v>
      </c>
      <c r="K24" t="s">
        <v>8</v>
      </c>
      <c r="L24" t="s">
        <v>8</v>
      </c>
      <c r="M24" t="s">
        <v>8</v>
      </c>
      <c r="N24" s="1">
        <v>1000</v>
      </c>
      <c r="U24" t="s">
        <v>81</v>
      </c>
    </row>
    <row r="25" spans="1:21" x14ac:dyDescent="0.25">
      <c r="A25" t="s">
        <v>64</v>
      </c>
      <c r="B25" t="s">
        <v>8</v>
      </c>
      <c r="C25" t="s">
        <v>65</v>
      </c>
      <c r="D25" t="s">
        <v>65</v>
      </c>
      <c r="E25" t="s">
        <v>66</v>
      </c>
      <c r="F25" s="1">
        <v>-200000</v>
      </c>
      <c r="G25" t="s">
        <v>8</v>
      </c>
      <c r="H25" t="s">
        <v>67</v>
      </c>
      <c r="I25" s="1">
        <v>100000</v>
      </c>
      <c r="J25" t="s">
        <v>8</v>
      </c>
      <c r="K25" t="s">
        <v>8</v>
      </c>
      <c r="L25" t="s">
        <v>8</v>
      </c>
      <c r="M25" t="s">
        <v>8</v>
      </c>
      <c r="N25" s="1">
        <v>1000</v>
      </c>
      <c r="U25" t="s">
        <v>83</v>
      </c>
    </row>
    <row r="26" spans="1:21" x14ac:dyDescent="0.25">
      <c r="A26" t="s">
        <v>68</v>
      </c>
      <c r="B26" t="s">
        <v>8</v>
      </c>
      <c r="C26" t="s">
        <v>69</v>
      </c>
      <c r="D26" t="s">
        <v>69</v>
      </c>
      <c r="E26" t="s">
        <v>66</v>
      </c>
      <c r="F26" s="1">
        <v>-200000</v>
      </c>
      <c r="G26" t="s">
        <v>70</v>
      </c>
      <c r="H26" t="s">
        <v>67</v>
      </c>
      <c r="I26" s="1">
        <v>100000</v>
      </c>
      <c r="J26" t="s">
        <v>71</v>
      </c>
      <c r="K26" t="s">
        <v>8</v>
      </c>
      <c r="L26" t="s">
        <v>71</v>
      </c>
      <c r="M26" t="s">
        <v>8</v>
      </c>
      <c r="N26" s="1">
        <v>1000</v>
      </c>
      <c r="U26" t="s">
        <v>87</v>
      </c>
    </row>
    <row r="27" spans="1:21" x14ac:dyDescent="0.25">
      <c r="A27" t="s">
        <v>72</v>
      </c>
      <c r="B27" t="s">
        <v>8</v>
      </c>
      <c r="C27" t="s">
        <v>73</v>
      </c>
      <c r="D27" t="s">
        <v>73</v>
      </c>
      <c r="E27" t="s">
        <v>66</v>
      </c>
      <c r="F27" s="1">
        <v>-200000</v>
      </c>
      <c r="G27" t="s">
        <v>74</v>
      </c>
      <c r="H27" t="s">
        <v>67</v>
      </c>
      <c r="I27" s="1">
        <v>100000</v>
      </c>
      <c r="J27" t="s">
        <v>75</v>
      </c>
      <c r="K27" t="s">
        <v>8</v>
      </c>
      <c r="L27" t="s">
        <v>75</v>
      </c>
      <c r="M27" t="s">
        <v>8</v>
      </c>
      <c r="N27" s="1">
        <v>1000</v>
      </c>
      <c r="U27" t="s">
        <v>89</v>
      </c>
    </row>
    <row r="28" spans="1:21" x14ac:dyDescent="0.25">
      <c r="A28" t="s">
        <v>76</v>
      </c>
      <c r="B28" t="s">
        <v>8</v>
      </c>
      <c r="C28" t="s">
        <v>77</v>
      </c>
      <c r="D28" t="s">
        <v>77</v>
      </c>
      <c r="E28" t="s">
        <v>66</v>
      </c>
      <c r="F28" s="1">
        <v>-200000</v>
      </c>
      <c r="G28" t="s">
        <v>78</v>
      </c>
      <c r="H28" t="s">
        <v>67</v>
      </c>
      <c r="I28" s="1">
        <v>100000</v>
      </c>
      <c r="J28" t="s">
        <v>79</v>
      </c>
      <c r="K28" t="s">
        <v>8</v>
      </c>
      <c r="L28" t="s">
        <v>79</v>
      </c>
      <c r="M28" t="s">
        <v>8</v>
      </c>
      <c r="N28" s="1">
        <v>1000</v>
      </c>
      <c r="U28" t="s">
        <v>91</v>
      </c>
    </row>
    <row r="29" spans="1:21" x14ac:dyDescent="0.25">
      <c r="A29" t="s">
        <v>80</v>
      </c>
      <c r="B29" t="s">
        <v>8</v>
      </c>
      <c r="C29" t="s">
        <v>81</v>
      </c>
      <c r="D29" t="s">
        <v>81</v>
      </c>
      <c r="E29" t="s">
        <v>66</v>
      </c>
      <c r="F29" s="1">
        <v>-200000</v>
      </c>
      <c r="G29" t="s">
        <v>8</v>
      </c>
      <c r="H29" t="s">
        <v>67</v>
      </c>
      <c r="I29" s="1">
        <v>100000</v>
      </c>
      <c r="J29" t="s">
        <v>8</v>
      </c>
      <c r="K29" t="s">
        <v>8</v>
      </c>
      <c r="L29" t="s">
        <v>8</v>
      </c>
      <c r="M29" t="s">
        <v>8</v>
      </c>
      <c r="N29" s="1">
        <v>1000</v>
      </c>
      <c r="U29" t="s">
        <v>93</v>
      </c>
    </row>
    <row r="30" spans="1:21" x14ac:dyDescent="0.25">
      <c r="A30" t="s">
        <v>82</v>
      </c>
      <c r="B30" t="s">
        <v>8</v>
      </c>
      <c r="C30" t="s">
        <v>83</v>
      </c>
      <c r="D30" t="s">
        <v>83</v>
      </c>
      <c r="E30" t="s">
        <v>66</v>
      </c>
      <c r="F30" s="1">
        <v>-200000</v>
      </c>
      <c r="G30" t="s">
        <v>84</v>
      </c>
      <c r="H30" t="s">
        <v>67</v>
      </c>
      <c r="I30" s="1">
        <v>100000</v>
      </c>
      <c r="J30" t="s">
        <v>85</v>
      </c>
      <c r="K30" t="s">
        <v>8</v>
      </c>
      <c r="L30" t="s">
        <v>85</v>
      </c>
      <c r="M30" t="s">
        <v>8</v>
      </c>
      <c r="N30" s="1">
        <v>1000</v>
      </c>
    </row>
    <row r="31" spans="1:21" x14ac:dyDescent="0.25">
      <c r="A31" t="s">
        <v>86</v>
      </c>
      <c r="B31" t="s">
        <v>8</v>
      </c>
      <c r="C31" t="s">
        <v>87</v>
      </c>
      <c r="D31" t="s">
        <v>87</v>
      </c>
      <c r="E31" t="s">
        <v>66</v>
      </c>
      <c r="F31" s="1">
        <v>-200000</v>
      </c>
      <c r="G31" t="s">
        <v>8</v>
      </c>
      <c r="H31" t="s">
        <v>67</v>
      </c>
      <c r="I31" s="1">
        <v>100000</v>
      </c>
      <c r="J31" t="s">
        <v>8</v>
      </c>
      <c r="K31" t="s">
        <v>8</v>
      </c>
      <c r="L31" t="s">
        <v>8</v>
      </c>
      <c r="M31" t="s">
        <v>8</v>
      </c>
      <c r="N31" s="1">
        <v>1000</v>
      </c>
    </row>
    <row r="32" spans="1:21" x14ac:dyDescent="0.25">
      <c r="A32" t="s">
        <v>88</v>
      </c>
      <c r="B32" t="s">
        <v>8</v>
      </c>
      <c r="C32" t="s">
        <v>89</v>
      </c>
      <c r="D32" t="s">
        <v>89</v>
      </c>
      <c r="E32" t="s">
        <v>66</v>
      </c>
      <c r="F32" s="1">
        <v>-200000</v>
      </c>
      <c r="G32" t="s">
        <v>8</v>
      </c>
      <c r="H32" t="s">
        <v>67</v>
      </c>
      <c r="I32" s="1">
        <v>100000</v>
      </c>
      <c r="J32" t="s">
        <v>8</v>
      </c>
      <c r="K32" t="s">
        <v>8</v>
      </c>
      <c r="L32" t="s">
        <v>8</v>
      </c>
      <c r="M32" t="s">
        <v>8</v>
      </c>
      <c r="N32" s="1">
        <v>1000</v>
      </c>
    </row>
    <row r="33" spans="1:14" x14ac:dyDescent="0.25">
      <c r="A33" t="s">
        <v>90</v>
      </c>
      <c r="B33" t="s">
        <v>8</v>
      </c>
      <c r="C33" t="s">
        <v>91</v>
      </c>
      <c r="D33" t="s">
        <v>91</v>
      </c>
      <c r="E33" t="s">
        <v>66</v>
      </c>
      <c r="F33" s="1">
        <v>-200000</v>
      </c>
      <c r="G33" t="s">
        <v>8</v>
      </c>
      <c r="H33" t="s">
        <v>67</v>
      </c>
      <c r="I33" s="1">
        <v>100000</v>
      </c>
      <c r="J33" t="s">
        <v>8</v>
      </c>
      <c r="K33" t="s">
        <v>8</v>
      </c>
      <c r="L33" t="s">
        <v>8</v>
      </c>
      <c r="M33" t="s">
        <v>8</v>
      </c>
      <c r="N33" s="1">
        <v>1000</v>
      </c>
    </row>
    <row r="34" spans="1:14" x14ac:dyDescent="0.25">
      <c r="A34" t="s">
        <v>92</v>
      </c>
      <c r="B34" t="s">
        <v>8</v>
      </c>
      <c r="C34" t="s">
        <v>93</v>
      </c>
      <c r="D34" t="s">
        <v>93</v>
      </c>
      <c r="E34" t="s">
        <v>66</v>
      </c>
      <c r="F34" s="1">
        <v>-200000</v>
      </c>
      <c r="G34" t="s">
        <v>8</v>
      </c>
      <c r="H34" t="s">
        <v>67</v>
      </c>
      <c r="I34" s="1">
        <v>100000</v>
      </c>
      <c r="J34" t="s">
        <v>8</v>
      </c>
      <c r="K34" t="s">
        <v>8</v>
      </c>
      <c r="L34" t="s">
        <v>8</v>
      </c>
      <c r="M34" t="s">
        <v>8</v>
      </c>
      <c r="N34" s="1">
        <v>1000</v>
      </c>
    </row>
    <row r="35" spans="1:14" x14ac:dyDescent="0.25">
      <c r="A35" t="s">
        <v>94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</row>
    <row r="41" spans="1:14" x14ac:dyDescent="0.25">
      <c r="A4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AD8C-229A-4277-9763-62F1EF6BF29F}">
  <dimension ref="C1:H36"/>
  <sheetViews>
    <sheetView tabSelected="1" workbookViewId="0">
      <selection activeCell="J7" sqref="J7"/>
    </sheetView>
  </sheetViews>
  <sheetFormatPr defaultRowHeight="15" x14ac:dyDescent="0.25"/>
  <cols>
    <col min="3" max="3" width="4.5703125" bestFit="1" customWidth="1"/>
    <col min="4" max="4" width="15.140625" bestFit="1" customWidth="1"/>
    <col min="5" max="7" width="7" bestFit="1" customWidth="1"/>
    <col min="8" max="8" width="10.42578125" bestFit="1" customWidth="1"/>
  </cols>
  <sheetData>
    <row r="1" spans="3:8" x14ac:dyDescent="0.25">
      <c r="C1" t="str">
        <f>_xll.BDS("YCSW0089 Index","CURVE_TENOR_RATES","CURVE_DATE=20250217","cols=6;rows=36")</f>
        <v>1D</v>
      </c>
      <c r="D1" t="s">
        <v>98</v>
      </c>
      <c r="E1">
        <v>13.15</v>
      </c>
      <c r="F1">
        <v>13.15</v>
      </c>
      <c r="G1">
        <v>13.15</v>
      </c>
      <c r="H1" s="2">
        <v>45705</v>
      </c>
    </row>
    <row r="2" spans="3:8" x14ac:dyDescent="0.25">
      <c r="C2" t="s">
        <v>99</v>
      </c>
      <c r="D2" t="s">
        <v>100</v>
      </c>
      <c r="E2">
        <v>13.154999999999999</v>
      </c>
      <c r="F2">
        <v>13.154999999999999</v>
      </c>
      <c r="G2">
        <v>13.154999999999999</v>
      </c>
      <c r="H2" s="2">
        <v>45705</v>
      </c>
    </row>
    <row r="3" spans="3:8" x14ac:dyDescent="0.25">
      <c r="C3" t="s">
        <v>101</v>
      </c>
      <c r="D3" t="s">
        <v>102</v>
      </c>
      <c r="E3">
        <v>13.441000000000001</v>
      </c>
      <c r="F3">
        <v>13.441000000000001</v>
      </c>
      <c r="G3">
        <v>13.441000000000001</v>
      </c>
      <c r="H3" s="2">
        <v>45705</v>
      </c>
    </row>
    <row r="4" spans="3:8" x14ac:dyDescent="0.25">
      <c r="C4" t="s">
        <v>103</v>
      </c>
      <c r="D4" t="s">
        <v>104</v>
      </c>
      <c r="E4">
        <v>13.739000000000001</v>
      </c>
      <c r="F4">
        <v>13.739000000000001</v>
      </c>
      <c r="G4">
        <v>13.739000000000001</v>
      </c>
      <c r="H4" s="2">
        <v>45705</v>
      </c>
    </row>
    <row r="5" spans="3:8" x14ac:dyDescent="0.25">
      <c r="C5" t="s">
        <v>105</v>
      </c>
      <c r="D5" t="s">
        <v>106</v>
      </c>
      <c r="E5">
        <v>13.97</v>
      </c>
      <c r="F5">
        <v>13.97</v>
      </c>
      <c r="G5">
        <v>13.97</v>
      </c>
      <c r="H5" s="2">
        <v>45705</v>
      </c>
    </row>
    <row r="6" spans="3:8" x14ac:dyDescent="0.25">
      <c r="C6" t="s">
        <v>107</v>
      </c>
      <c r="D6" t="s">
        <v>108</v>
      </c>
      <c r="E6">
        <v>14.129</v>
      </c>
      <c r="F6">
        <v>14.129</v>
      </c>
      <c r="G6">
        <v>14.129</v>
      </c>
      <c r="H6" s="2">
        <v>45705</v>
      </c>
    </row>
    <row r="7" spans="3:8" x14ac:dyDescent="0.25">
      <c r="C7" t="s">
        <v>109</v>
      </c>
      <c r="D7" t="s">
        <v>110</v>
      </c>
      <c r="E7">
        <v>14.289</v>
      </c>
      <c r="F7">
        <v>14.289</v>
      </c>
      <c r="G7">
        <v>14.289</v>
      </c>
      <c r="H7" s="2">
        <v>45705</v>
      </c>
    </row>
    <row r="8" spans="3:8" x14ac:dyDescent="0.25">
      <c r="C8" t="s">
        <v>111</v>
      </c>
      <c r="D8" t="s">
        <v>112</v>
      </c>
      <c r="E8">
        <v>14.397</v>
      </c>
      <c r="F8">
        <v>14.397</v>
      </c>
      <c r="G8">
        <v>14.397</v>
      </c>
      <c r="H8" s="2">
        <v>45705</v>
      </c>
    </row>
    <row r="9" spans="3:8" x14ac:dyDescent="0.25">
      <c r="C9" t="s">
        <v>113</v>
      </c>
      <c r="D9" t="s">
        <v>114</v>
      </c>
      <c r="E9">
        <v>14.483000000000001</v>
      </c>
      <c r="F9">
        <v>14.483000000000001</v>
      </c>
      <c r="G9">
        <v>14.483000000000001</v>
      </c>
      <c r="H9" s="2">
        <v>45705</v>
      </c>
    </row>
    <row r="10" spans="3:8" x14ac:dyDescent="0.25">
      <c r="C10" t="s">
        <v>115</v>
      </c>
      <c r="D10" t="s">
        <v>116</v>
      </c>
      <c r="E10">
        <v>14.55</v>
      </c>
      <c r="F10">
        <v>14.55</v>
      </c>
      <c r="G10">
        <v>14.55</v>
      </c>
      <c r="H10" s="2">
        <v>45705</v>
      </c>
    </row>
    <row r="11" spans="3:8" x14ac:dyDescent="0.25">
      <c r="C11" t="s">
        <v>117</v>
      </c>
      <c r="D11" t="s">
        <v>118</v>
      </c>
      <c r="E11">
        <v>14.603</v>
      </c>
      <c r="F11">
        <v>14.603</v>
      </c>
      <c r="G11">
        <v>14.603</v>
      </c>
      <c r="H11" s="2">
        <v>45705</v>
      </c>
    </row>
    <row r="12" spans="3:8" x14ac:dyDescent="0.25">
      <c r="C12" t="s">
        <v>119</v>
      </c>
      <c r="D12" t="s">
        <v>120</v>
      </c>
      <c r="E12">
        <v>14.669</v>
      </c>
      <c r="F12">
        <v>14.669</v>
      </c>
      <c r="G12">
        <v>14.669</v>
      </c>
      <c r="H12" s="2">
        <v>45705</v>
      </c>
    </row>
    <row r="13" spans="3:8" x14ac:dyDescent="0.25">
      <c r="C13" t="s">
        <v>121</v>
      </c>
      <c r="D13" t="s">
        <v>122</v>
      </c>
      <c r="E13">
        <v>14.712999999999999</v>
      </c>
      <c r="F13">
        <v>14.712999999999999</v>
      </c>
      <c r="G13">
        <v>14.712999999999999</v>
      </c>
      <c r="H13" s="2">
        <v>45705</v>
      </c>
    </row>
    <row r="14" spans="3:8" x14ac:dyDescent="0.25">
      <c r="C14" t="s">
        <v>123</v>
      </c>
      <c r="D14" t="s">
        <v>124</v>
      </c>
      <c r="E14">
        <v>14.756</v>
      </c>
      <c r="F14">
        <v>14.756</v>
      </c>
      <c r="G14">
        <v>14.756</v>
      </c>
      <c r="H14" s="2">
        <v>45705</v>
      </c>
    </row>
    <row r="15" spans="3:8" x14ac:dyDescent="0.25">
      <c r="C15" t="s">
        <v>125</v>
      </c>
      <c r="D15" t="s">
        <v>126</v>
      </c>
      <c r="E15">
        <v>14.739000000000001</v>
      </c>
      <c r="F15">
        <v>14.739000000000001</v>
      </c>
      <c r="G15">
        <v>14.739000000000001</v>
      </c>
      <c r="H15" s="2">
        <v>45705</v>
      </c>
    </row>
    <row r="16" spans="3:8" x14ac:dyDescent="0.25">
      <c r="C16" t="s">
        <v>127</v>
      </c>
      <c r="D16" t="s">
        <v>128</v>
      </c>
      <c r="E16">
        <v>14.653</v>
      </c>
      <c r="F16">
        <v>14.653</v>
      </c>
      <c r="G16">
        <v>14.653</v>
      </c>
      <c r="H16" s="2">
        <v>45705</v>
      </c>
    </row>
    <row r="17" spans="3:8" x14ac:dyDescent="0.25">
      <c r="C17" t="s">
        <v>129</v>
      </c>
      <c r="D17" t="s">
        <v>130</v>
      </c>
      <c r="E17">
        <v>14.574999999999999</v>
      </c>
      <c r="F17">
        <v>14.574999999999999</v>
      </c>
      <c r="G17">
        <v>14.574999999999999</v>
      </c>
      <c r="H17" s="2">
        <v>45705</v>
      </c>
    </row>
    <row r="18" spans="3:8" x14ac:dyDescent="0.25">
      <c r="C18" t="s">
        <v>131</v>
      </c>
      <c r="D18" t="s">
        <v>132</v>
      </c>
      <c r="E18">
        <v>14.528</v>
      </c>
      <c r="F18">
        <v>14.528</v>
      </c>
      <c r="G18">
        <v>14.528</v>
      </c>
      <c r="H18" s="2">
        <v>45705</v>
      </c>
    </row>
    <row r="19" spans="3:8" x14ac:dyDescent="0.25">
      <c r="C19" t="s">
        <v>133</v>
      </c>
      <c r="D19" t="s">
        <v>134</v>
      </c>
      <c r="E19">
        <v>14.452999999999999</v>
      </c>
      <c r="F19">
        <v>14.452999999999999</v>
      </c>
      <c r="G19">
        <v>14.452999999999999</v>
      </c>
      <c r="H19" s="2">
        <v>45705</v>
      </c>
    </row>
    <row r="20" spans="3:8" x14ac:dyDescent="0.25">
      <c r="C20" t="s">
        <v>135</v>
      </c>
      <c r="D20" t="s">
        <v>136</v>
      </c>
      <c r="E20">
        <v>14.409000000000001</v>
      </c>
      <c r="F20">
        <v>14.409000000000001</v>
      </c>
      <c r="G20">
        <v>14.409000000000001</v>
      </c>
      <c r="H20" s="2">
        <v>45705</v>
      </c>
    </row>
    <row r="21" spans="3:8" x14ac:dyDescent="0.25">
      <c r="C21" t="s">
        <v>137</v>
      </c>
      <c r="D21" t="s">
        <v>138</v>
      </c>
      <c r="E21">
        <v>14.356</v>
      </c>
      <c r="F21">
        <v>14.356</v>
      </c>
      <c r="G21">
        <v>14.356</v>
      </c>
      <c r="H21" s="2">
        <v>45705</v>
      </c>
    </row>
    <row r="22" spans="3:8" x14ac:dyDescent="0.25">
      <c r="C22" t="s">
        <v>139</v>
      </c>
      <c r="D22" t="s">
        <v>140</v>
      </c>
      <c r="E22">
        <v>14.321999999999999</v>
      </c>
      <c r="F22">
        <v>14.321999999999999</v>
      </c>
      <c r="G22">
        <v>14.321999999999999</v>
      </c>
      <c r="H22" s="2">
        <v>45705</v>
      </c>
    </row>
    <row r="23" spans="3:8" x14ac:dyDescent="0.25">
      <c r="C23" t="s">
        <v>141</v>
      </c>
      <c r="D23" t="s">
        <v>142</v>
      </c>
      <c r="E23">
        <v>14.314</v>
      </c>
      <c r="F23">
        <v>14.314</v>
      </c>
      <c r="G23">
        <v>14.314</v>
      </c>
      <c r="H23" s="2">
        <v>45705</v>
      </c>
    </row>
    <row r="24" spans="3:8" x14ac:dyDescent="0.25">
      <c r="C24" t="s">
        <v>143</v>
      </c>
      <c r="D24" t="s">
        <v>144</v>
      </c>
      <c r="E24">
        <v>14.32</v>
      </c>
      <c r="F24">
        <v>14.32</v>
      </c>
      <c r="G24">
        <v>14.32</v>
      </c>
      <c r="H24" s="2">
        <v>45705</v>
      </c>
    </row>
    <row r="25" spans="3:8" x14ac:dyDescent="0.25">
      <c r="C25" t="s">
        <v>145</v>
      </c>
      <c r="D25" t="s">
        <v>146</v>
      </c>
      <c r="E25">
        <v>14.295</v>
      </c>
      <c r="F25">
        <v>14.295</v>
      </c>
      <c r="G25">
        <v>14.295</v>
      </c>
      <c r="H25" s="2">
        <v>45705</v>
      </c>
    </row>
    <row r="26" spans="3:8" x14ac:dyDescent="0.25">
      <c r="C26" t="s">
        <v>147</v>
      </c>
      <c r="D26" t="s">
        <v>148</v>
      </c>
      <c r="E26">
        <v>14.278</v>
      </c>
      <c r="F26">
        <v>14.278</v>
      </c>
      <c r="G26">
        <v>14.278</v>
      </c>
      <c r="H26" s="2">
        <v>45705</v>
      </c>
    </row>
    <row r="27" spans="3:8" x14ac:dyDescent="0.25">
      <c r="C27" t="s">
        <v>149</v>
      </c>
      <c r="D27" t="s">
        <v>150</v>
      </c>
      <c r="E27">
        <v>14.282999999999999</v>
      </c>
      <c r="F27">
        <v>14.282999999999999</v>
      </c>
      <c r="G27">
        <v>14.282999999999999</v>
      </c>
      <c r="H27" s="2">
        <v>45705</v>
      </c>
    </row>
    <row r="28" spans="3:8" x14ac:dyDescent="0.25">
      <c r="C28" t="s">
        <v>151</v>
      </c>
      <c r="D28" t="s">
        <v>152</v>
      </c>
      <c r="E28">
        <v>14.291</v>
      </c>
      <c r="F28">
        <v>14.291</v>
      </c>
      <c r="G28">
        <v>14.291</v>
      </c>
      <c r="H28" s="2">
        <v>45705</v>
      </c>
    </row>
    <row r="29" spans="3:8" x14ac:dyDescent="0.25">
      <c r="C29" t="s">
        <v>153</v>
      </c>
      <c r="D29" t="s">
        <v>154</v>
      </c>
      <c r="E29">
        <v>14.292</v>
      </c>
      <c r="F29">
        <v>14.292</v>
      </c>
      <c r="G29">
        <v>14.292</v>
      </c>
      <c r="H29" s="2">
        <v>45705</v>
      </c>
    </row>
    <row r="30" spans="3:8" x14ac:dyDescent="0.25">
      <c r="C30" t="s">
        <v>155</v>
      </c>
      <c r="D30" t="s">
        <v>156</v>
      </c>
      <c r="E30">
        <v>14.282999999999999</v>
      </c>
      <c r="F30">
        <v>14.282999999999999</v>
      </c>
      <c r="G30">
        <v>14.282999999999999</v>
      </c>
      <c r="H30" s="2">
        <v>45705</v>
      </c>
    </row>
    <row r="31" spans="3:8" x14ac:dyDescent="0.25">
      <c r="C31" t="s">
        <v>157</v>
      </c>
      <c r="D31" t="s">
        <v>158</v>
      </c>
      <c r="E31">
        <v>14.289</v>
      </c>
      <c r="F31">
        <v>14.289</v>
      </c>
      <c r="G31">
        <v>14.289</v>
      </c>
      <c r="H31" s="2">
        <v>45705</v>
      </c>
    </row>
    <row r="32" spans="3:8" x14ac:dyDescent="0.25">
      <c r="C32" t="s">
        <v>159</v>
      </c>
      <c r="D32" t="s">
        <v>160</v>
      </c>
      <c r="E32">
        <v>14.285</v>
      </c>
      <c r="F32">
        <v>14.285</v>
      </c>
      <c r="G32">
        <v>14.285</v>
      </c>
      <c r="H32" s="2">
        <v>45705</v>
      </c>
    </row>
    <row r="33" spans="3:8" x14ac:dyDescent="0.25">
      <c r="C33" t="s">
        <v>161</v>
      </c>
      <c r="D33" t="s">
        <v>162</v>
      </c>
      <c r="E33">
        <v>14.241</v>
      </c>
      <c r="F33">
        <v>14.241</v>
      </c>
      <c r="G33">
        <v>14.241</v>
      </c>
      <c r="H33" s="2">
        <v>45705</v>
      </c>
    </row>
    <row r="34" spans="3:8" x14ac:dyDescent="0.25">
      <c r="C34" t="s">
        <v>163</v>
      </c>
      <c r="D34" t="s">
        <v>164</v>
      </c>
      <c r="E34">
        <v>14.178000000000001</v>
      </c>
      <c r="F34">
        <v>14.178000000000001</v>
      </c>
      <c r="G34">
        <v>14.178000000000001</v>
      </c>
      <c r="H34" s="2">
        <v>45705</v>
      </c>
    </row>
    <row r="35" spans="3:8" x14ac:dyDescent="0.25">
      <c r="C35" t="s">
        <v>165</v>
      </c>
      <c r="D35" t="s">
        <v>166</v>
      </c>
      <c r="E35">
        <v>14.170999999999999</v>
      </c>
      <c r="F35">
        <v>14.170999999999999</v>
      </c>
      <c r="G35">
        <v>14.170999999999999</v>
      </c>
      <c r="H35" s="2">
        <v>45705</v>
      </c>
    </row>
    <row r="36" spans="3:8" x14ac:dyDescent="0.25">
      <c r="C36" t="s">
        <v>167</v>
      </c>
      <c r="D36" t="s">
        <v>168</v>
      </c>
      <c r="E36">
        <v>14.103</v>
      </c>
      <c r="F36">
        <v>14.103</v>
      </c>
      <c r="G36">
        <v>14.103</v>
      </c>
      <c r="H36" s="2">
        <v>45705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</dc:creator>
  <cp:lastModifiedBy>QUANT</cp:lastModifiedBy>
  <cp:lastPrinted>2025-02-18T19:43:29Z</cp:lastPrinted>
  <dcterms:created xsi:type="dcterms:W3CDTF">2025-02-13T12:47:57Z</dcterms:created>
  <dcterms:modified xsi:type="dcterms:W3CDTF">2025-02-18T19:43:48Z</dcterms:modified>
</cp:coreProperties>
</file>